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726\"/>
    </mc:Choice>
  </mc:AlternateContent>
  <xr:revisionPtr revIDLastSave="0" documentId="13_ncr:1_{7C9227B6-08FD-47D1-A76D-FD0A416843C5}" xr6:coauthVersionLast="47" xr6:coauthVersionMax="47" xr10:uidLastSave="{00000000-0000-0000-0000-000000000000}"/>
  <bookViews>
    <workbookView xWindow="-108" yWindow="-108" windowWidth="23256" windowHeight="13896" tabRatio="662" firstSheet="38"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P49" i="9" s="1"/>
  <c r="K48" i="9"/>
  <c r="P48" i="9" s="1"/>
  <c r="K47" i="9"/>
  <c r="P47" i="9" s="1"/>
  <c r="K46" i="9"/>
  <c r="P46" i="9" s="1"/>
  <c r="K45" i="9"/>
  <c r="P45" i="9" s="1"/>
  <c r="K44" i="9"/>
  <c r="P44" i="9" s="1"/>
  <c r="K43" i="9"/>
  <c r="P43" i="9" s="1"/>
  <c r="K42" i="9"/>
  <c r="P42" i="9" s="1"/>
  <c r="K41" i="9"/>
  <c r="P41" i="9" s="1"/>
  <c r="K40" i="9"/>
  <c r="P40" i="9" s="1"/>
  <c r="K39" i="9"/>
  <c r="P39" i="9" s="1"/>
  <c r="K38" i="9"/>
  <c r="P38" i="9" s="1"/>
  <c r="K37" i="9"/>
  <c r="P37" i="9" s="1"/>
  <c r="K36" i="9"/>
  <c r="P36" i="9" s="1"/>
  <c r="K35" i="9"/>
  <c r="P35" i="9" s="1"/>
  <c r="K34" i="9"/>
  <c r="P34" i="9" s="1"/>
  <c r="K33" i="9"/>
  <c r="P33" i="9" s="1"/>
  <c r="K32" i="9"/>
  <c r="K31" i="9"/>
  <c r="K30" i="9"/>
  <c r="K29" i="9"/>
  <c r="K28" i="9"/>
  <c r="K27" i="9"/>
  <c r="P27" i="9" s="1"/>
  <c r="K26" i="9"/>
  <c r="P26" i="9" s="1"/>
  <c r="K25" i="9"/>
  <c r="P25" i="9" s="1"/>
  <c r="K24" i="9"/>
  <c r="P24" i="9" s="1"/>
  <c r="K23" i="9"/>
  <c r="P23" i="9" s="1"/>
  <c r="K22" i="9"/>
  <c r="P22" i="9" s="1"/>
  <c r="K21" i="9"/>
  <c r="P21" i="9" s="1"/>
  <c r="K20" i="9"/>
  <c r="P20" i="9" s="1"/>
  <c r="K19" i="9"/>
  <c r="P19" i="9" s="1"/>
  <c r="K18" i="9"/>
  <c r="P18" i="9" s="1"/>
  <c r="K17" i="9"/>
  <c r="P17" i="9" s="1"/>
  <c r="K16" i="9"/>
  <c r="P16" i="9" s="1"/>
  <c r="K15" i="9"/>
  <c r="P15" i="9" s="1"/>
  <c r="K14" i="9"/>
  <c r="P14" i="9" s="1"/>
  <c r="K13" i="9"/>
  <c r="P13" i="9" s="1"/>
  <c r="K12" i="9"/>
  <c r="P12" i="9" s="1"/>
  <c r="K11" i="9"/>
  <c r="K55" i="9" s="1"/>
  <c r="K10" i="9"/>
  <c r="K9" i="9"/>
  <c r="K8" i="9"/>
  <c r="K7" i="9"/>
  <c r="O55" i="9"/>
  <c r="N55" i="9"/>
  <c r="M55" i="9"/>
  <c r="L55" i="9"/>
  <c r="J55" i="9"/>
  <c r="I55" i="9"/>
  <c r="H55" i="9"/>
  <c r="G55" i="9"/>
  <c r="F55" i="9"/>
  <c r="E55" i="9"/>
  <c r="D55" i="9"/>
  <c r="C55" i="9"/>
  <c r="P54" i="9"/>
  <c r="P53" i="9"/>
  <c r="P52" i="9"/>
  <c r="P51" i="9"/>
  <c r="P50" i="9"/>
  <c r="P32" i="9"/>
  <c r="P31" i="9"/>
  <c r="P30" i="9"/>
  <c r="P29" i="9"/>
  <c r="P28" i="9"/>
  <c r="P10" i="9"/>
  <c r="P9" i="9"/>
  <c r="P8" i="9"/>
  <c r="P7" i="9"/>
  <c r="P11" i="9" l="1"/>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6" i="9" l="1"/>
  <c r="I56" i="9"/>
  <c r="J56" i="9"/>
  <c r="K56" i="9"/>
  <c r="L56" i="9"/>
  <c r="M56" i="9"/>
  <c r="N56" i="9"/>
  <c r="O56" i="9"/>
  <c r="C56" i="9"/>
  <c r="D56" i="9"/>
  <c r="E56" i="9"/>
  <c r="F56" i="9"/>
  <c r="G56" i="9"/>
  <c r="H56" i="9"/>
</calcChain>
</file>

<file path=xl/sharedStrings.xml><?xml version="1.0" encoding="utf-8"?>
<sst xmlns="http://schemas.openxmlformats.org/spreadsheetml/2006/main" count="27716" uniqueCount="3339">
  <si>
    <t>jueves, 19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</si>
  <si>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</si>
  <si>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</si>
  <si>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</si>
  <si>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</si>
  <si>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</si>
  <si>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</si>
  <si>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</si>
  <si>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</si>
  <si>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</si>
  <si>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</si>
  <si>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</si>
  <si>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</si>
  <si>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</si>
  <si>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AGRO INDUSTRIAL PARAMONGA S.A.</t>
  </si>
  <si>
    <t>PARAMONGA EXISTENTE - CT PARAMONGA</t>
  </si>
  <si>
    <t xml:space="preserve">LINEA DE TRANSMISION          </t>
  </si>
  <si>
    <t>LS-1301</t>
  </si>
  <si>
    <t>19/02/2026 09:50:00</t>
  </si>
  <si>
    <t>19/02/2026 20:00:00</t>
  </si>
  <si>
    <t>DESCONEXION DE LA LINEA LS-1301 (PARAMONGA EXISTENTE - C.T. PARAMONGA) EN 13.8 KV</t>
  </si>
  <si>
    <t>NO</t>
  </si>
  <si>
    <t>FALLA</t>
  </si>
  <si>
    <t>ATN 2 S.A.</t>
  </si>
  <si>
    <t>COTARUSE - LAS BAMBAS</t>
  </si>
  <si>
    <t>L-2056</t>
  </si>
  <si>
    <t>19/02/2026 16:36:15</t>
  </si>
  <si>
    <t>RECIERRE EXITOSO DE LA LÍNEA L-2056 (COTARUSE - LAS BAMBAS) DE 220 KV</t>
  </si>
  <si>
    <t>CONELSUR LT SAC</t>
  </si>
  <si>
    <t>PORTILLO-MOYOPAMPA</t>
  </si>
  <si>
    <t>L-6011</t>
  </si>
  <si>
    <t>19/02/2026 10:56:00</t>
  </si>
  <si>
    <t>19/02/2026 12:08:00</t>
  </si>
  <si>
    <t>DESCONEXIÓN DE LA LÍNEA L-6011 (MOYOPAMPA - PORTILLO) 60 KV</t>
  </si>
  <si>
    <t>SI</t>
  </si>
  <si>
    <t>PORTILLO</t>
  </si>
  <si>
    <t>CELDA</t>
  </si>
  <si>
    <t>ACOPLE 60</t>
  </si>
  <si>
    <t>19/02/2026 15:50:00</t>
  </si>
  <si>
    <t>20/02/2026 00:00:00</t>
  </si>
  <si>
    <t>DECLARACIÓN DE SITUACIÓN EXCEPCIONAL EN LA S.E. PORTILLO 60 kV</t>
  </si>
  <si>
    <t>ELECTRO ORIENTE</t>
  </si>
  <si>
    <t>BELAUNDE TERRY - TARAPOTO</t>
  </si>
  <si>
    <t>L-1018</t>
  </si>
  <si>
    <t>19/02/2026 18:23:00</t>
  </si>
  <si>
    <t>19/02/2026 21:00:00</t>
  </si>
  <si>
    <t>DECLARACIÓN DE SITUACIÓN EXCEPCIONAL EN LA LÍNEA L-1018 (BELAUNDE TERRY - TARAPOTO) DE 138 kV</t>
  </si>
  <si>
    <t>LINEAS ANDINAS SECUNDARIAS S.A.C.</t>
  </si>
  <si>
    <t>PARAMONGA EXISTENTE</t>
  </si>
  <si>
    <t>BARRA</t>
  </si>
  <si>
    <t>BARRA A 13.8kV</t>
  </si>
  <si>
    <t>19/02/2026 10:45:24</t>
  </si>
  <si>
    <t>19/02/2026 19:24:00</t>
  </si>
  <si>
    <t>DESCONEXIÓN DE LA BARRA DE 13.8 KV EN LA S.E. PARAMONGA  EXISTENTE</t>
  </si>
  <si>
    <t>ORYGEN PERU S.A.A.</t>
  </si>
  <si>
    <t>MOYOPAMPA</t>
  </si>
  <si>
    <t>CENTRAL HIDROELÉCTRICA</t>
  </si>
  <si>
    <t>CENTRAL</t>
  </si>
  <si>
    <t>19/02/2026 11:52:00</t>
  </si>
  <si>
    <t>19/02/2026 16:58:00</t>
  </si>
  <si>
    <t>DESCONEXIÓN DE LA C.H. MOYOPAMPA</t>
  </si>
  <si>
    <t>RED DE ENERGIA DEL PERU S.A.</t>
  </si>
  <si>
    <t>QUENCORO</t>
  </si>
  <si>
    <t>TRANSFORMADOR 3D</t>
  </si>
  <si>
    <t>T47-131</t>
  </si>
  <si>
    <t>19/02/2026 11:46:00</t>
  </si>
  <si>
    <t>19/02/2026 18:52:00</t>
  </si>
  <si>
    <t>RECHAZO MANUAL DE CARGA POR SOBRECARGA DEL TRANSFORMADOR T47-131 DE 138/34,5/10,5 kV DE LA S.E. QUENCORO</t>
  </si>
  <si>
    <t>RESTRICCIONES OPERATIVAS</t>
  </si>
  <si>
    <t>FECHA</t>
  </si>
  <si>
    <t>HORA
INICIO</t>
  </si>
  <si>
    <t>HORA
FINAL</t>
  </si>
  <si>
    <t>T.Eq.</t>
  </si>
  <si>
    <t>19/02/2026</t>
  </si>
  <si>
    <t>00:00</t>
  </si>
  <si>
    <t>24:00</t>
  </si>
  <si>
    <t>CELEPSA</t>
  </si>
  <si>
    <t>C.H. EL PLATANAL</t>
  </si>
  <si>
    <t>CH</t>
  </si>
  <si>
    <t>De acuerdo con lo informado por CELEPSA mediante correo el dia 17.01, declaran que la CH Platanal se encontrará de pasada.</t>
  </si>
  <si>
    <t>EGASA</t>
  </si>
  <si>
    <t>S.E. CONVERTIDOR</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</si>
  <si>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</si>
  <si>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</si>
  <si>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</si>
  <si>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</si>
  <si>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</si>
  <si>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</si>
  <si>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</si>
  <si>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</si>
  <si>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</si>
  <si>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</si>
  <si>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</si>
  <si>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</si>
  <si>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</si>
  <si>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</si>
  <si>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</si>
  <si>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</si>
  <si>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</si>
  <si>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</si>
  <si>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</si>
  <si>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</si>
  <si>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</si>
  <si>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</si>
  <si>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</si>
  <si>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</si>
  <si>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</si>
  <si>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</si>
  <si>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</si>
  <si>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</si>
  <si>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</si>
  <si>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</si>
  <si>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</si>
  <si>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</si>
  <si>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</si>
  <si>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</si>
  <si>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</si>
  <si>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</si>
  <si>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</si>
  <si>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</si>
  <si>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</si>
  <si>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</si>
  <si>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</si>
  <si>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</si>
  <si>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</si>
  <si>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</si>
  <si>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</si>
  <si>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</si>
  <si>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</si>
  <si>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</si>
  <si>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</si>
  <si>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</si>
  <si>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</si>
  <si>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</si>
  <si>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</si>
  <si>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</si>
  <si>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</si>
  <si>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</si>
  <si>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</si>
  <si>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</si>
  <si>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</si>
  <si>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</si>
  <si>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</si>
  <si>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</si>
  <si>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</si>
  <si>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</si>
  <si>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</si>
  <si>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</si>
  <si>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</si>
  <si>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</si>
  <si>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</si>
  <si>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</si>
  <si>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</si>
  <si>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</si>
  <si>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</si>
  <si>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</si>
  <si>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</si>
  <si>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</si>
  <si>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</si>
  <si>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</si>
  <si>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</si>
  <si>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</si>
  <si>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</si>
  <si>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</si>
  <si>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</si>
  <si>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</si>
  <si>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</si>
  <si>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</si>
  <si>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</si>
  <si>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</si>
  <si>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</si>
  <si>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</si>
  <si>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</si>
  <si>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</si>
  <si>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</si>
  <si>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</si>
  <si>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</si>
  <si>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</si>
  <si>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</si>
  <si>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</si>
  <si>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</si>
  <si>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</si>
  <si>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</si>
  <si>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</si>
  <si>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</si>
  <si>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</si>
  <si>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</si>
  <si>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</si>
  <si>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</si>
  <si>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</si>
  <si>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</si>
  <si>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</si>
  <si>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</si>
  <si>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</si>
  <si>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</si>
  <si>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</si>
  <si>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</si>
  <si>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</si>
  <si>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19/02/2026 07:35</t>
  </si>
  <si>
    <t>19/02/2026 17:36</t>
  </si>
  <si>
    <t>Inspeccion Anual en LLTT</t>
  </si>
  <si>
    <t>P</t>
  </si>
  <si>
    <t>E/S</t>
  </si>
  <si>
    <t>N</t>
  </si>
  <si>
    <t xml:space="preserve">PREV.     </t>
  </si>
  <si>
    <t>T</t>
  </si>
  <si>
    <t>OCONA</t>
  </si>
  <si>
    <t>INT-5450</t>
  </si>
  <si>
    <t>19/02/2026 00:00</t>
  </si>
  <si>
    <t>20/02/2026 00:00</t>
  </si>
  <si>
    <t>Interruptor INT-5450 cerrado con restriccion operativa, REB-5450 en servicio y suministrando los SS.AA. de la S.E. Oco?a.</t>
  </si>
  <si>
    <t>OTROS</t>
  </si>
  <si>
    <t>POROMA</t>
  </si>
  <si>
    <t>REB-5350</t>
  </si>
  <si>
    <t>Fuera de servicio por falla en el equipo.</t>
  </si>
  <si>
    <t>F/S</t>
  </si>
  <si>
    <t>ATN S.A.</t>
  </si>
  <si>
    <t>KIMAN AYLLU</t>
  </si>
  <si>
    <t>AUT-501</t>
  </si>
  <si>
    <t>Restriccion Operativa en el circuito de control de cambiador de tap s del AUT-501</t>
  </si>
  <si>
    <t>CAJAMARQUILLA</t>
  </si>
  <si>
    <t>BARRA A 220kV</t>
  </si>
  <si>
    <t>NO SE PUEDE INDISPONER LA BARRA  A  POR RESTRICCION OPERATIVA DEL SECCIONADOR DE BARRA  B  DE LA CL-TR1</t>
  </si>
  <si>
    <t>CALLAHUANCA (CNS)</t>
  </si>
  <si>
    <t>S.E.</t>
  </si>
  <si>
    <t>RELE DIFERENCIAL DE BARRAS DE CALLAHUANCA 220KV INOPERATIVO</t>
  </si>
  <si>
    <t>CL-6031</t>
  </si>
  <si>
    <t>19/02/2026 12:00</t>
  </si>
  <si>
    <t>19/02/2026 19:00</t>
  </si>
  <si>
    <t>TERMOGRAFIA. SE REQUIERE CAMBIO DE BARRAS SOLO DE LA PROPIA BAHIA</t>
  </si>
  <si>
    <t>CL-6040</t>
  </si>
  <si>
    <t>CL-60kV TR 85MVA</t>
  </si>
  <si>
    <t>CL-60KV-G1</t>
  </si>
  <si>
    <t>CL-60KV-G2</t>
  </si>
  <si>
    <t>CL-60KV-G3</t>
  </si>
  <si>
    <t>CL-60KV-G4</t>
  </si>
  <si>
    <t>CL-6111</t>
  </si>
  <si>
    <t>TERMOGRAFIA CELDA DE SSAA 60KV. SE REQUIERE CAMBIO DE BARRAS SOLO DE LA PROPIA BAHIA</t>
  </si>
  <si>
    <t>CHARCANI I</t>
  </si>
  <si>
    <t>19/02/2026 06:20</t>
  </si>
  <si>
    <t>Central F.S. por solidos en suspension</t>
  </si>
  <si>
    <t>F</t>
  </si>
  <si>
    <t>G</t>
  </si>
  <si>
    <t>CHARCANI II</t>
  </si>
  <si>
    <t>19/02/2026 06:40</t>
  </si>
  <si>
    <t>CHARCANI III</t>
  </si>
  <si>
    <t>19/02/2026 06:00</t>
  </si>
  <si>
    <t>CHARCANI IV</t>
  </si>
  <si>
    <t>FS Fuerza mayor, ingreso de huaico a central</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</si>
  <si>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</si>
  <si>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</si>
  <si>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</si>
  <si>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</si>
  <si>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</si>
  <si>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</si>
  <si>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</si>
  <si>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</si>
  <si>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</si>
  <si>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PRUEBAS OPERATIVAS / MODERNIZACION DE EQUIPAMIENTO DE REGULADOR AUTOMATICO DE VOLTAJE / SISTEMA DE EXCITACION UNIDAD DE GENERACION 01 - CENTRAL HIDROELECTRICA ARICOTA I</t>
  </si>
  <si>
    <t>PRUEBA</t>
  </si>
  <si>
    <t>CT INDEPENDENCIA</t>
  </si>
  <si>
    <t>TR1 (Reserva)</t>
  </si>
  <si>
    <t>Transformador E/S con el Conmutador de Taps sin carga Deshabilitado</t>
  </si>
  <si>
    <t>INDEPENDENCIA</t>
  </si>
  <si>
    <t>T-30</t>
  </si>
  <si>
    <t>Mantenimiento correctivo del transformador de potencia en reserva - DELCROSA</t>
  </si>
  <si>
    <t xml:space="preserve">CORR.     </t>
  </si>
  <si>
    <t>NUEVA JAEN</t>
  </si>
  <si>
    <t>TPA014</t>
  </si>
  <si>
    <t>Energizado por pruebas previo a su integracion.</t>
  </si>
  <si>
    <t>CAMPO ARMI?O</t>
  </si>
  <si>
    <t>SS.EE.</t>
  </si>
  <si>
    <t>Proteccion diferencial 87B en SECA fuera de servicio.</t>
  </si>
  <si>
    <t>RESERVA FRIA DE GENERACION TALARA</t>
  </si>
  <si>
    <t>TG5</t>
  </si>
  <si>
    <t>Inspeccion Mayor de combustores.</t>
  </si>
  <si>
    <t>CHILCA 1</t>
  </si>
  <si>
    <t>TV</t>
  </si>
  <si>
    <t>MANTENIMIENTO ANUAL DE UNIDAD Y SISTEMAS AUXILIARES</t>
  </si>
  <si>
    <t>INTIPAMPA</t>
  </si>
  <si>
    <t>IPT2</t>
  </si>
  <si>
    <t>19/02/2026 01:57</t>
  </si>
  <si>
    <t>Levantamiento de observaciones de comisionado y construccion.</t>
  </si>
  <si>
    <t>PUNTA LOMITAS</t>
  </si>
  <si>
    <t>CENTRAL PUNTA LOMITAS: 05 WTG FUERA DE SERVICIO POR REPARACION DE FALLAS MAYORES</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</si>
  <si>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</si>
  <si>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</si>
  <si>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</si>
  <si>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</si>
  <si>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</si>
  <si>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</si>
  <si>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</si>
  <si>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</si>
  <si>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</si>
  <si>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</si>
  <si>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</si>
  <si>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</si>
  <si>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GR TARUCA SOCIEDAD ANONIMA CERRADA</t>
  </si>
  <si>
    <t xml:space="preserve">CENTRAL EOLICA DUNA                                                                                 </t>
  </si>
  <si>
    <t>G.E. DUNA</t>
  </si>
  <si>
    <t>19/02/2026 10:52</t>
  </si>
  <si>
    <t>CE Duna F/S por reposicion de los cables de media tension en 33 kV</t>
  </si>
  <si>
    <t>19/02/2026 15:11</t>
  </si>
  <si>
    <t>Indisponibilidad de aerogeneradores D1, D2 y D3 debido a correctivo.</t>
  </si>
  <si>
    <t>19/02/2026 12:54</t>
  </si>
  <si>
    <t>Pruebas operativas de Aeros D1, D2 y D3</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</si>
  <si>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</si>
  <si>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</si>
  <si>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</si>
  <si>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</si>
  <si>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</si>
  <si>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</si>
  <si>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</si>
  <si>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PORVENIR</t>
  </si>
  <si>
    <t>L-1117</t>
  </si>
  <si>
    <t>19/02/2026 14:00</t>
  </si>
  <si>
    <t>Hidrolavado en caliente del aislamiento de la linea L-1117</t>
  </si>
  <si>
    <t>ISA PERU</t>
  </si>
  <si>
    <t>AGUAYTIA</t>
  </si>
  <si>
    <t>IN2352</t>
  </si>
  <si>
    <t>CELDA DEL INTERRUPTOR IN-2352 SE ENCUENTRA SIN SUPERVISION A NIVEL 3 POR FALLA DEL CONTROLADOR DE LA CELDA. SE TIENE SUPERVISION LOCAL CON EL OPERADOR.</t>
  </si>
  <si>
    <t>SUNNY EXPANSION</t>
  </si>
  <si>
    <t>TP-F03</t>
  </si>
  <si>
    <t>Energizado por pruebas.</t>
  </si>
  <si>
    <t>19/02/2026 07:32</t>
  </si>
  <si>
    <t>19/02/2026 17:21</t>
  </si>
  <si>
    <t>Pruebas de puesta en servicio de la CS Sunny Expansion</t>
  </si>
  <si>
    <t>PARAMONGA N. - PARAMONGA E.</t>
  </si>
  <si>
    <t>L-1101</t>
  </si>
  <si>
    <t>LINEA EN BAIPAS CON LA L-1102 PARA ALIMENTAR LAS CARGAS DE LA SE CAHUA Y PONER LA CH CAHUA EN SERVICIO PARA EL SISTEMA.</t>
  </si>
  <si>
    <t>LUZ DEL SUR</t>
  </si>
  <si>
    <t>BALNEARIOS</t>
  </si>
  <si>
    <t>TR-3</t>
  </si>
  <si>
    <t>19/02/2026 04:08</t>
  </si>
  <si>
    <t>19/02/2026 20:20</t>
  </si>
  <si>
    <t>MANTENIMIENTO DEL TRA3 220/60KV</t>
  </si>
  <si>
    <t>MINERA ANTAMINA</t>
  </si>
  <si>
    <t>ANTAMINA</t>
  </si>
  <si>
    <t>T - 2</t>
  </si>
  <si>
    <t>Por Condicion de Operacion</t>
  </si>
  <si>
    <t>MINERA BUENAVENTURA</t>
  </si>
  <si>
    <t>UCHUCCHACUA</t>
  </si>
  <si>
    <t>TP-385</t>
  </si>
  <si>
    <t>19/02/2026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</si>
  <si>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</si>
  <si>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</si>
  <si>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</si>
  <si>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</si>
  <si>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</si>
  <si>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CH HER 1</t>
  </si>
  <si>
    <t xml:space="preserve">CENTRAL                  </t>
  </si>
  <si>
    <t>19/02/2026 16:56</t>
  </si>
  <si>
    <t>INDISPONIBLE POR FALTA DE RECURSO POR PARADA CH HUMPANI POR SOLIDOS</t>
  </si>
  <si>
    <t>19/02/2026 22:07</t>
  </si>
  <si>
    <t>HUAMPANI</t>
  </si>
  <si>
    <t>19/02/2026 15:38</t>
  </si>
  <si>
    <t>INDISPONIBLE POR ALTA CONCENTRACION DE SOLIDOS &gt; 6.5 G/L Y 91 m3/s</t>
  </si>
  <si>
    <t>19/02/2026 22:12</t>
  </si>
  <si>
    <t>INDISPONIBLE POR ALTA CONCENTRACION DE SOLIDOS &gt; 6.5 gr/lt 91 m3/s</t>
  </si>
  <si>
    <t>19/02/2026 11:52</t>
  </si>
  <si>
    <t>19/02/2026 17:12</t>
  </si>
  <si>
    <t>TRIP con 21 MW cierre de valvula mariposa, causa en investigacion</t>
  </si>
  <si>
    <t>19/02/2026 21:10</t>
  </si>
  <si>
    <t>19/02/2026 16:58</t>
  </si>
  <si>
    <t>VENTANILLA</t>
  </si>
  <si>
    <t>BESS-VENTANILLA</t>
  </si>
  <si>
    <t>MANTENIMIENTO DE BESS</t>
  </si>
  <si>
    <t>MANTENIMIENTO DE TRANSFORMADOR DE POTENCIA</t>
  </si>
  <si>
    <t>MAJOR INSPECTION MODIFICADA + INSPECCION MENOR DE GENERADOR</t>
  </si>
  <si>
    <t>TR4-220/16 kV</t>
  </si>
  <si>
    <t>PARQUE EOLICO MARCONA S.A.C.</t>
  </si>
  <si>
    <t>PARQUE EOLICO MARCONA</t>
  </si>
  <si>
    <t>19/02/2026 10:21</t>
  </si>
  <si>
    <t>19/02/2026 13:46</t>
  </si>
  <si>
    <t>M-02, Instalacion de extractor en centro de transformacion.</t>
  </si>
  <si>
    <t>19/02/2026 13:23</t>
  </si>
  <si>
    <t>19/02/2026 16:21</t>
  </si>
  <si>
    <t>M-05, temperatura elevada en main bearing. Se dio Reset.</t>
  </si>
  <si>
    <t>19/02/2026 16:24</t>
  </si>
  <si>
    <t>19/02/2026 23:11</t>
  </si>
  <si>
    <t>M-05, Instalacion de extractor en centro de transformacion.</t>
  </si>
  <si>
    <t>PARQUE EOLICO TRES HERMANAS S.A.C.</t>
  </si>
  <si>
    <t>PARQUE EOLICO 3 HERMANAS</t>
  </si>
  <si>
    <t>19/02/2026 08:40</t>
  </si>
  <si>
    <t>TH-15, alarma de temperatura elevada en filtro de red. Se dio reset.</t>
  </si>
  <si>
    <t>19/02/2026 09:33</t>
  </si>
  <si>
    <t>19/02/2026 17:10</t>
  </si>
  <si>
    <t>TH-31, mantenimiento preventivo 10mo anual.</t>
  </si>
  <si>
    <t>19/02/2026 09:34</t>
  </si>
  <si>
    <t>TH-32, mantenimiento 10mo anual</t>
  </si>
  <si>
    <t>19/02/2026 09:49</t>
  </si>
  <si>
    <t>19/02/2026 14:22</t>
  </si>
  <si>
    <t>TH-15, Cambio de condensadores en modulo A21 de grid filter.</t>
  </si>
  <si>
    <t>19/02/2026 11:17</t>
  </si>
  <si>
    <t>19/02/2026 17:14</t>
  </si>
  <si>
    <t>TH-03, falla en sensor de temperatura de freno. Se realizo cambio de modulo periferico.</t>
  </si>
  <si>
    <t>PETRAMAS</t>
  </si>
  <si>
    <t>CTB CALLAO</t>
  </si>
  <si>
    <t>G2 CALLAO</t>
  </si>
  <si>
    <t>19/02/2026 08:09</t>
  </si>
  <si>
    <t>19/02/2026 17:45</t>
  </si>
  <si>
    <t>MANTENIMIENTO DE 38750 HRS</t>
  </si>
  <si>
    <t>LA GRINGA V</t>
  </si>
  <si>
    <t>REACONDICIONAMIENTO GENERAL DEL GE (COMPLETO) /MANTENIMIENTO DE RADIADOR</t>
  </si>
  <si>
    <t>MANTENIMEINTO DE 62000 HRS</t>
  </si>
  <si>
    <t>PLUZ ENERGIA PERU S.A.A.</t>
  </si>
  <si>
    <t>BARSI</t>
  </si>
  <si>
    <t>K  TR2 220/60</t>
  </si>
  <si>
    <t>MANTENIMIENTO SUPERESTRUCTURA 220 KV.</t>
  </si>
  <si>
    <t>ST A 220 kV</t>
  </si>
  <si>
    <t>ALIPIO ROSALES - MACHALA</t>
  </si>
  <si>
    <t>L-2280</t>
  </si>
  <si>
    <t>CUELLOS APERTURADOS EN LA FRONTERA LADO ECUADOR A SOLICITUD DE CENACE DESDE EL 19.06.2025.</t>
  </si>
  <si>
    <t>CHAVARRIA - VENTANILLA</t>
  </si>
  <si>
    <t>L-2245</t>
  </si>
  <si>
    <t>19/02/2026 08:07</t>
  </si>
  <si>
    <t>19/02/2026 15:53</t>
  </si>
  <si>
    <t>MP 4A LIMPIEZA DE AISLAMIENTO ENGOMADOS DE LA TORRE T001 A T012 Y DE LA TORRE T017. REQUIERE L-2244 CON RECIERRES DESHABILITADOS. (R0125677)</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</si>
  <si>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</si>
  <si>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</si>
  <si>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</si>
  <si>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</si>
  <si>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</si>
  <si>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</si>
  <si>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</si>
  <si>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</si>
  <si>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</si>
  <si>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</si>
  <si>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</si>
  <si>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</si>
  <si>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</si>
  <si>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t>
  </si>
  <si>
    <t>19/02/2026 18:02</t>
  </si>
  <si>
    <t>TRANSFORMADOR FUERA DE SERVICIO POR REVISION DE ALARMA DE RELE BUCHHOLZ. ACTIVIDAD CORRECTIVA. (R0128014)</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</si>
  <si>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</si>
  <si>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</si>
  <si>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</si>
  <si>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</si>
  <si>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</si>
  <si>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</si>
  <si>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</si>
  <si>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</si>
  <si>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</si>
  <si>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ACOPLE 220</t>
  </si>
  <si>
    <t>19/02/2026 08:51</t>
  </si>
  <si>
    <t>19/02/2026 16:51</t>
  </si>
  <si>
    <t>MP 6A LUBRICACION Y PRUEBAS DE SECCIONADORES EN CELDA DE ACOPLE, ACTIVIDAD CON BARRA  B  FUERA DE SERVICIO. (R0123963)</t>
  </si>
  <si>
    <t>BARRA-B 220</t>
  </si>
  <si>
    <t>FUERA DE SERVICIO DEBIDO A TRABAJOS DE ACOP-220. (R0123963)</t>
  </si>
  <si>
    <t>BARRA- A 60</t>
  </si>
  <si>
    <t>19/02/2026 17:02</t>
  </si>
  <si>
    <t>ENERGIZACION Y TRASLADO DE TODAS CARGAS A LA BARRA A 60KV, DEBIDO A PUNTO CALIENTE EN EL SECCIONADOR B DE LA CELA CL-6629</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</si>
  <si>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</si>
  <si>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</si>
  <si>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</si>
  <si>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</si>
  <si>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</si>
  <si>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(CAMBIO DE CONDUCTOR EN TRAMO T-1 A T-68). DE 08:00 A 16:00 HRS SE REQUIERE COLOCAR TIERRAS FRANCAS EN AMBOS EXTREMOS POR TRABAJOS DE MANTENIMIENTO.</t>
  </si>
  <si>
    <t>19/02/2026 16:00</t>
  </si>
  <si>
    <t>CAMBIAR HERRAJES CORROIDOS DE POSTE P160 A TORRE T427. CORTE VEGETACION 1.5M DE CONDUCTOR EN TRAMO TORRE T191. REQUIERE L-2215 CON RECIERRES DESHABILITADOS. (REQUIERE TIERRAS FRANCAS EN SE PARAMONGA Y EN SE CHIMBOTE 1). (R0127781)</t>
  </si>
  <si>
    <t>POA: CAMBIO DE CONDUCTOR DE TORRES T-1 A T-68, ACTIVIDAD CON CORTE CONTINUO, REQUIERE L-2215 CON RECIERRES DESHABILITADOS. (R0118678)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</si>
  <si>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</si>
  <si>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</si>
  <si>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</si>
  <si>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</si>
  <si>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</si>
  <si>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</si>
  <si>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</si>
  <si>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</si>
  <si>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</si>
  <si>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</si>
  <si>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CL-BC8</t>
  </si>
  <si>
    <t>19/02/2026 09:10</t>
  </si>
  <si>
    <t>19/02/2026 15:35</t>
  </si>
  <si>
    <t>MP 4A SILICONADO DE AISLAMIENTO Y LUBRICACION DE SECCIONADORES EN CELDA. (R0125145)</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</si>
  <si>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</si>
  <si>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</si>
  <si>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</si>
  <si>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</si>
  <si>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</si>
  <si>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</si>
  <si>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</si>
  <si>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</si>
  <si>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</si>
  <si>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</si>
  <si>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</si>
  <si>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</si>
  <si>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</si>
  <si>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</si>
  <si>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</si>
  <si>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auxiliar N°3</t>
  </si>
  <si>
    <t>TV1</t>
  </si>
  <si>
    <t>19/02/2026 11:26</t>
  </si>
  <si>
    <t>Pruebas de potencia efectiva TV1</t>
  </si>
  <si>
    <t>CAHUA</t>
  </si>
  <si>
    <t>INDISPONIBLE POR ALTA CONCENTRACION DE SOLIDOS</t>
  </si>
  <si>
    <t>PARAMONGA E. - CAHUA</t>
  </si>
  <si>
    <t>L-1033</t>
  </si>
  <si>
    <t>LINEA INDISPONIBLE DESDE SE CAHUA A SE PARAMONGA EXISTENTE.</t>
  </si>
  <si>
    <t>L-1102</t>
  </si>
  <si>
    <t>LINEA EN SERVICIO EN CONDICION DE BAIPAS CON LA LINEA L-1101</t>
  </si>
  <si>
    <t>SANTO DOMINGO DE LOS OLLEROS</t>
  </si>
  <si>
    <t>19/02/2026 10:41</t>
  </si>
  <si>
    <t>19/02/2026 12:59</t>
  </si>
  <si>
    <t>Prueba de validacion completa equipo CEMS (NOx y O2) en modo ciclo combinado segun perfil.</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</si>
  <si>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</si>
  <si>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</si>
  <si>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</si>
  <si>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</si>
  <si>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</si>
  <si>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</si>
  <si>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</si>
  <si>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</si>
  <si>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</si>
  <si>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</si>
  <si>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</si>
  <si>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</si>
  <si>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</si>
  <si>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</si>
  <si>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</si>
  <si>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</si>
  <si>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</si>
  <si>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</si>
  <si>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</si>
  <si>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BARRA B 500kV</t>
  </si>
  <si>
    <t>19/02/2026 08:33</t>
  </si>
  <si>
    <t>19/02/2026 16:19</t>
  </si>
  <si>
    <t>FUERA DE SERVICIO DEBIDO A TRABAJOS EN SECCIONADOR SB-5105 DE CL-R-20. (R0123513)</t>
  </si>
  <si>
    <t>R-20</t>
  </si>
  <si>
    <t>19/02/2026 08:48</t>
  </si>
  <si>
    <t>19/02/2026 18:06</t>
  </si>
  <si>
    <t>MP 2A LUBRICACION Y PRUEBAS DE SECCIONADORES SA-5103, SB-5105 Y SE-5085 EN CELDA DEL REACTOR, ACTIVIDAD CON LIBERACION DE BARRA  B  DE 08:00 A 12:00 Y BARRA  A  DE 12:00 A 16:00. (R0123513)</t>
  </si>
  <si>
    <t>RECUPERAR LECTURAS DE TEMPERATURA DEL REACTOR EN HMI. IMPLEMENTAR ALARMA RESORTE DESCARGADO N2. ACTIVIDAD CON PERDIDA DE SUPERVISION. (R0127038)</t>
  </si>
  <si>
    <t>BARRA A 500kV</t>
  </si>
  <si>
    <t>19/02/2026 16:20</t>
  </si>
  <si>
    <t>19/02/2026 18:21</t>
  </si>
  <si>
    <t>FUERA DE SERVICIO DEBIDO A TRABAJOS EN SECCIONADOR SA-5103 DE CL-R-20. (R0123513)</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</si>
  <si>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</si>
  <si>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</si>
  <si>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</si>
  <si>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</si>
  <si>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</si>
  <si>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</si>
  <si>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</si>
  <si>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</si>
  <si>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</si>
  <si>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</si>
  <si>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</si>
  <si>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</si>
  <si>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</si>
  <si>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IN-5142</t>
  </si>
  <si>
    <t>19/02/2026 09:52</t>
  </si>
  <si>
    <t>19/02/2026 11:22</t>
  </si>
  <si>
    <t>RECARGA DE GAS SF6 EN LA FASE  R  DEL INTERRUPTOR IN-5142. PREVIAMENTE SE DEBE CAMBIAR LOS AJUSTES EN EL DIAL 67N DE LA LINEA L-5033 EN LA SE YARABAMBA DE 0.12 A 0.24. (R0127728)</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</si>
  <si>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</si>
  <si>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</si>
  <si>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</si>
  <si>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</si>
  <si>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</si>
  <si>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</si>
  <si>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</si>
  <si>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</si>
  <si>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</si>
  <si>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</si>
  <si>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</si>
  <si>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</si>
  <si>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t>
  </si>
  <si>
    <t>TRANSMISION ANDINA DE GENERACION S.A.C.</t>
  </si>
  <si>
    <t>OROYA</t>
  </si>
  <si>
    <t>Indisponible por alto nivel del rio Mantaro.</t>
  </si>
  <si>
    <t>PACHACHACA</t>
  </si>
  <si>
    <t>Indisponible por falta de recurso hidrico en el embalse de Pomacocha.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</si>
  <si>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</si>
  <si>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</si>
  <si>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</si>
  <si>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</si>
  <si>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</si>
  <si>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</si>
  <si>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</si>
  <si>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</si>
  <si>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</si>
  <si>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</si>
  <si>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</si>
  <si>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</si>
  <si>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</si>
  <si>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</si>
  <si>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</si>
  <si>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</si>
  <si>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</si>
  <si>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</si>
  <si>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</si>
  <si>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</si>
  <si>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</si>
  <si>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</si>
  <si>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</si>
  <si>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</si>
  <si>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</si>
  <si>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</si>
  <si>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</si>
  <si>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</si>
  <si>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</si>
  <si>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</si>
  <si>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</si>
  <si>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</si>
  <si>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</si>
  <si>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</si>
  <si>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</si>
  <si>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</si>
  <si>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</si>
  <si>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</si>
  <si>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</si>
  <si>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</si>
  <si>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</si>
  <si>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</si>
  <si>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</si>
  <si>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</si>
  <si>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</si>
  <si>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</si>
  <si>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</si>
  <si>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</si>
  <si>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</si>
  <si>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</si>
  <si>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</si>
  <si>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</si>
  <si>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</si>
  <si>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</si>
  <si>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</si>
  <si>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</si>
  <si>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</si>
  <si>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</si>
  <si>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</si>
  <si>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</si>
  <si>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</si>
  <si>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</si>
  <si>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</si>
  <si>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</si>
  <si>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</si>
  <si>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</si>
  <si>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</si>
  <si>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</si>
  <si>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</si>
  <si>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</si>
  <si>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</si>
  <si>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</si>
  <si>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</si>
  <si>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</si>
  <si>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</si>
  <si>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</si>
  <si>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</si>
  <si>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</si>
  <si>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</si>
  <si>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</si>
  <si>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</si>
  <si>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</si>
  <si>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</si>
  <si>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</si>
  <si>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</si>
  <si>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</si>
  <si>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</si>
  <si>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</si>
  <si>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</si>
  <si>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</si>
  <si>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</si>
  <si>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</si>
  <si>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</si>
  <si>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</si>
  <si>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</si>
  <si>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</si>
  <si>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</si>
  <si>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</si>
  <si>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</si>
  <si>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</si>
  <si>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</si>
  <si>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</si>
  <si>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</si>
  <si>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</si>
  <si>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</si>
  <si>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</si>
  <si>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</si>
  <si>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</si>
  <si>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</si>
  <si>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</si>
  <si>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</si>
  <si>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</si>
  <si>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</si>
  <si>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</si>
  <si>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</si>
  <si>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</si>
  <si>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</si>
  <si>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</si>
  <si>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</si>
  <si>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</si>
  <si>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</si>
  <si>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</si>
  <si>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</si>
  <si>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</si>
  <si>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</si>
  <si>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</si>
  <si>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</si>
  <si>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</si>
  <si>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</si>
  <si>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</si>
  <si>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</si>
  <si>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</si>
  <si>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</si>
  <si>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</si>
  <si>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</si>
  <si>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</si>
  <si>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</si>
  <si>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</si>
  <si>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</si>
  <si>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</si>
  <si>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</si>
  <si>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</si>
  <si>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</si>
  <si>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</si>
  <si>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</si>
  <si>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</si>
  <si>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</si>
  <si>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</si>
  <si>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</si>
  <si>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</si>
  <si>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</si>
  <si>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</si>
  <si>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</si>
  <si>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</si>
  <si>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</si>
  <si>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</si>
  <si>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</si>
  <si>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</si>
  <si>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</si>
  <si>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</si>
  <si>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</si>
  <si>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</si>
  <si>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</si>
  <si>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</si>
  <si>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</si>
  <si>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</si>
  <si>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</si>
  <si>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</si>
  <si>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</si>
  <si>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</si>
  <si>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</si>
  <si>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</si>
  <si>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</si>
  <si>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</si>
  <si>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</si>
  <si>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</si>
  <si>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</si>
  <si>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</si>
  <si>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</si>
  <si>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</si>
  <si>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</si>
  <si>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</si>
  <si>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</si>
  <si>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</si>
  <si>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</si>
  <si>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</si>
  <si>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</si>
  <si>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</si>
  <si>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</si>
  <si>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</si>
  <si>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</si>
  <si>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</si>
  <si>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</si>
  <si>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</si>
  <si>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</si>
  <si>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</si>
  <si>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</si>
  <si>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</si>
  <si>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</si>
  <si>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</si>
  <si>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</si>
  <si>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</si>
  <si>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</si>
  <si>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</si>
  <si>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</si>
  <si>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</si>
  <si>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</si>
  <si>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</si>
  <si>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</si>
  <si>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</si>
  <si>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</si>
  <si>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</si>
  <si>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</si>
  <si>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</si>
  <si>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</si>
  <si>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</si>
  <si>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</si>
  <si>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</si>
  <si>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</si>
  <si>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</si>
  <si>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</si>
  <si>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</si>
  <si>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</si>
  <si>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</si>
  <si>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</si>
  <si>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</si>
  <si>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</si>
  <si>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</si>
  <si>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</si>
  <si>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</si>
  <si>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</si>
  <si>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</si>
  <si>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</si>
  <si>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</si>
  <si>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</si>
  <si>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</si>
  <si>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</si>
  <si>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</si>
  <si>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</si>
  <si>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</si>
  <si>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</si>
  <si>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</si>
  <si>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</si>
  <si>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</si>
  <si>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</si>
  <si>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</si>
  <si>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</si>
  <si>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</si>
  <si>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</si>
  <si>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</si>
  <si>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</si>
  <si>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</si>
  <si>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</si>
  <si>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</si>
  <si>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</si>
  <si>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</si>
  <si>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</si>
  <si>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</si>
  <si>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</si>
  <si>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</si>
  <si>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</si>
  <si>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</si>
  <si>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</si>
  <si>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</si>
  <si>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</si>
  <si>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</si>
  <si>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</si>
  <si>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</si>
  <si>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</si>
  <si>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</si>
  <si>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</si>
  <si>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</si>
  <si>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</si>
  <si>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</si>
  <si>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</si>
  <si>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</si>
  <si>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</si>
  <si>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</si>
  <si>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</si>
  <si>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</si>
  <si>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</si>
  <si>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</si>
  <si>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</si>
  <si>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</si>
  <si>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</si>
  <si>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</si>
  <si>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</si>
  <si>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</si>
  <si>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</si>
  <si>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</si>
  <si>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</si>
  <si>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</si>
  <si>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</si>
  <si>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</si>
  <si>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</si>
  <si>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</si>
  <si>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</si>
  <si>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</si>
  <si>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</si>
  <si>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</si>
  <si>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</si>
  <si>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</si>
  <si>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</si>
  <si>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</si>
  <si>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</si>
  <si>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</si>
  <si>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</si>
  <si>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</si>
  <si>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</si>
  <si>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</si>
  <si>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</si>
  <si>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</si>
  <si>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</si>
  <si>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</si>
  <si>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</si>
  <si>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</si>
  <si>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</si>
  <si>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</si>
  <si>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</si>
  <si>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</si>
  <si>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</si>
  <si>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</si>
  <si>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</si>
  <si>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</si>
  <si>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</si>
  <si>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</si>
  <si>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</si>
  <si>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</si>
  <si>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</si>
  <si>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</si>
  <si>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</si>
  <si>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</si>
  <si>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</si>
  <si>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</si>
  <si>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</si>
  <si>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</si>
  <si>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</si>
  <si>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</si>
  <si>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</si>
  <si>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</si>
  <si>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</si>
  <si>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</si>
  <si>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</si>
  <si>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</si>
  <si>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</si>
  <si>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</si>
  <si>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</si>
  <si>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</si>
  <si>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</si>
  <si>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</si>
  <si>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</si>
  <si>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</si>
  <si>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</si>
  <si>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</si>
  <si>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</si>
  <si>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</si>
  <si>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</si>
  <si>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</si>
  <si>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</si>
  <si>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</si>
  <si>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</si>
  <si>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</si>
  <si>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</si>
  <si>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</si>
  <si>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</si>
  <si>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</si>
  <si>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</si>
  <si>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</si>
  <si>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</si>
  <si>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</si>
  <si>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</si>
  <si>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</si>
  <si>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</si>
  <si>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</si>
  <si>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</si>
  <si>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</si>
  <si>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</si>
  <si>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</si>
  <si>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</si>
  <si>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</si>
  <si>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</si>
  <si>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</si>
  <si>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</si>
  <si>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</si>
  <si>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</si>
  <si>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</si>
  <si>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</si>
  <si>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</si>
  <si>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</si>
  <si>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</si>
  <si>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</si>
  <si>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</si>
  <si>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</si>
  <si>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</si>
  <si>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</si>
  <si>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</si>
  <si>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</si>
  <si>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</si>
  <si>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</si>
  <si>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</si>
  <si>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</si>
  <si>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</si>
  <si>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</si>
  <si>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</si>
  <si>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</si>
  <si>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</si>
  <si>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</si>
  <si>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</si>
  <si>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</si>
  <si>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</si>
  <si>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</si>
  <si>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</si>
  <si>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</si>
  <si>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</si>
  <si>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</si>
  <si>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</si>
  <si>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</si>
  <si>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</si>
  <si>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</si>
  <si>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</si>
  <si>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</si>
  <si>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</si>
  <si>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</si>
  <si>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</si>
  <si>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</si>
  <si>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</si>
  <si>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</si>
  <si>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</si>
  <si>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</si>
  <si>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</si>
  <si>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</si>
  <si>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</si>
  <si>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</si>
  <si>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</si>
  <si>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</si>
  <si>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</si>
  <si>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</si>
  <si>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C.H. HUAMPANI</t>
  </si>
  <si>
    <t>C.H. MOYOPAMPA</t>
  </si>
  <si>
    <t>C.H. SAN GABAN II</t>
  </si>
  <si>
    <t>PCH TUPURI</t>
  </si>
  <si>
    <t xml:space="preserve">SINERSA                                           </t>
  </si>
  <si>
    <t>C.H. CHANCAY</t>
  </si>
  <si>
    <t>C.H. POECHOS II</t>
  </si>
  <si>
    <t>C.H. RUCUY</t>
  </si>
  <si>
    <t>C.H. ARCATA</t>
  </si>
  <si>
    <t>C.H. CAHUA</t>
  </si>
  <si>
    <t>C.H. MALPASO</t>
  </si>
  <si>
    <t>C.H. YAUPI</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</si>
  <si>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</si>
  <si>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</si>
  <si>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</si>
  <si>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</si>
  <si>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</si>
  <si>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</si>
  <si>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</si>
  <si>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</si>
  <si>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</si>
  <si>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</si>
  <si>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</si>
  <si>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</si>
  <si>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</si>
  <si>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</si>
  <si>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</si>
  <si>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</si>
  <si>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</si>
  <si>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</si>
  <si>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</si>
  <si>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</si>
  <si>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</si>
  <si>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</si>
  <si>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</si>
  <si>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</si>
  <si>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</si>
  <si>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</si>
  <si>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</si>
  <si>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</si>
  <si>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</si>
  <si>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</si>
  <si>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</si>
  <si>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</si>
  <si>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</si>
  <si>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</si>
  <si>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</si>
  <si>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</si>
  <si>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</si>
  <si>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</si>
  <si>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</si>
  <si>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</si>
  <si>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</si>
  <si>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</si>
  <si>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</si>
  <si>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</si>
  <si>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</si>
  <si>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</si>
  <si>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</si>
  <si>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</si>
  <si>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</si>
  <si>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</si>
  <si>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</si>
  <si>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</si>
  <si>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</si>
  <si>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</si>
  <si>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</si>
  <si>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</si>
  <si>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</si>
  <si>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</si>
  <si>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</si>
  <si>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</si>
  <si>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</si>
  <si>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</si>
  <si>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</si>
  <si>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</si>
  <si>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</si>
  <si>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</si>
  <si>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</si>
  <si>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</si>
  <si>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</si>
  <si>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</si>
  <si>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</si>
  <si>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</si>
  <si>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</si>
  <si>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</si>
  <si>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</si>
  <si>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</si>
  <si>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</si>
  <si>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</si>
  <si>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</si>
  <si>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</si>
  <si>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</si>
  <si>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</si>
  <si>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</si>
  <si>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</si>
  <si>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</si>
  <si>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</si>
  <si>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</si>
  <si>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</si>
  <si>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</si>
  <si>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jueves, 19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</si>
  <si>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</si>
  <si>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</si>
  <si>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</si>
  <si>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</si>
  <si>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</si>
  <si>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</si>
  <si>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</si>
  <si>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</si>
  <si>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</si>
  <si>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</si>
  <si>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</si>
  <si>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</si>
  <si>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</si>
  <si>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</si>
  <si>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</si>
  <si>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</si>
  <si>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</si>
  <si>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</si>
  <si>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</si>
  <si>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</si>
  <si>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</si>
  <si>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</si>
  <si>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</si>
  <si>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</si>
  <si>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</si>
  <si>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</si>
  <si>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</si>
  <si>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</si>
  <si>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</si>
  <si>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</si>
  <si>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</si>
  <si>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</si>
  <si>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</si>
  <si>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</si>
  <si>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</si>
  <si>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</si>
  <si>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</si>
  <si>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</si>
  <si>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</si>
  <si>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</si>
  <si>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</si>
  <si>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</si>
  <si>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</si>
  <si>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</si>
  <si>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</si>
  <si>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</si>
  <si>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</si>
  <si>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</si>
  <si>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</si>
  <si>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</si>
  <si>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</si>
  <si>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</si>
  <si>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</si>
  <si>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</si>
  <si>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</si>
  <si>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</si>
  <si>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</si>
  <si>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</si>
  <si>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</si>
  <si>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</si>
  <si>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</si>
  <si>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</si>
  <si>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</si>
  <si>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</si>
  <si>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</si>
  <si>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</si>
  <si>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</si>
  <si>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</si>
  <si>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</si>
  <si>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</si>
  <si>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</si>
  <si>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</si>
  <si>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</si>
  <si>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TV2</t>
  </si>
  <si>
    <t xml:space="preserve">TACNA SOLAR SAC. </t>
  </si>
  <si>
    <t>C.S. TACNA SOLAR</t>
  </si>
  <si>
    <t>C.T. OLLEROS</t>
  </si>
  <si>
    <t>C.T. AGUAYTIA</t>
  </si>
  <si>
    <t>C.H. OROYA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</si>
  <si>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</si>
  <si>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</si>
  <si>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</si>
  <si>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</si>
  <si>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</si>
  <si>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</si>
  <si>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</si>
  <si>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</si>
  <si>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</si>
  <si>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</si>
  <si>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</si>
  <si>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</si>
  <si>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</si>
  <si>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</si>
  <si>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</si>
  <si>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</si>
  <si>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</si>
  <si>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</si>
  <si>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</si>
  <si>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</si>
  <si>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</si>
  <si>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</si>
  <si>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</si>
  <si>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</si>
  <si>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</si>
  <si>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</si>
  <si>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</si>
  <si>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</si>
  <si>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</si>
  <si>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</si>
  <si>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</si>
  <si>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</si>
  <si>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</si>
  <si>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</si>
  <si>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</si>
  <si>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</si>
  <si>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</si>
  <si>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</si>
  <si>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</si>
  <si>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</si>
  <si>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</si>
  <si>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</si>
  <si>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</si>
  <si>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</si>
  <si>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</si>
  <si>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</si>
  <si>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</si>
  <si>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</si>
  <si>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</si>
  <si>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</si>
  <si>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</si>
  <si>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19/02/2026 00:00:00</t>
  </si>
  <si>
    <t>POR COGENERACION</t>
  </si>
  <si>
    <t>...</t>
  </si>
  <si>
    <t>MAPLE- BAGAZO</t>
  </si>
  <si>
    <t>SAN_JACINTO - BAGAZO</t>
  </si>
  <si>
    <t>AGROLMOS TV1 &amp; TV2 - BAGAZO</t>
  </si>
  <si>
    <t>19/02/2026 12:06:32</t>
  </si>
  <si>
    <t>AGROLMOS TV2 - BAGAZO</t>
  </si>
  <si>
    <t>19/02/2026 12:09:07</t>
  </si>
  <si>
    <t>NO IDENTIFICADO</t>
  </si>
  <si>
    <t>G-1</t>
  </si>
  <si>
    <t>CANA BRAVA TV1 - BAGAZO</t>
  </si>
  <si>
    <t>19/02/2026 08:20:00</t>
  </si>
  <si>
    <t>19/02/2026 09:29:00</t>
  </si>
  <si>
    <t>CASA GRANDE TV1 &amp; TV3 - BAGAZO</t>
  </si>
  <si>
    <t>INDEPENDENCIA GAS</t>
  </si>
  <si>
    <t>19/02/2026 09:53:00</t>
  </si>
  <si>
    <t>19/02/2026 23:59:00</t>
  </si>
  <si>
    <t>19/02/2026 23:49:00</t>
  </si>
  <si>
    <t>POR POTENCIA O ENERGIA</t>
  </si>
  <si>
    <t>MALACAS1 TG6 - GAS</t>
  </si>
  <si>
    <t>19/02/2026 00:34:00</t>
  </si>
  <si>
    <t>19/02/2026 00:18:00</t>
  </si>
  <si>
    <t>19/02/2026 08:18:00</t>
  </si>
  <si>
    <t>19/02/2026 08:06:00</t>
  </si>
  <si>
    <t>CHILCA1 TG1 - GAS</t>
  </si>
  <si>
    <t>19/02/2026 00:06:00</t>
  </si>
  <si>
    <t>CHILCA1 TG3 - GAS</t>
  </si>
  <si>
    <t>19/02/2026 00:37:00</t>
  </si>
  <si>
    <t>CHILCA1 TG2 - GAS</t>
  </si>
  <si>
    <t>19/02/2026 08:29:00</t>
  </si>
  <si>
    <t>19/02/2026 15:27:00</t>
  </si>
  <si>
    <t>19/02/2026 08:11:00</t>
  </si>
  <si>
    <t>A las 08:29 h, S/C generar a máximo del primer tramo.
A las 13:23 h, S/C generar a máximo del primer tramo.</t>
  </si>
  <si>
    <t>19/02/2026 08:32:00</t>
  </si>
  <si>
    <t>19/02/2026 09:37:00</t>
  </si>
  <si>
    <t>A MINIMA CARGA</t>
  </si>
  <si>
    <t>19/02/2026 10:00:00</t>
  </si>
  <si>
    <t>19/02/2026 15:29:00</t>
  </si>
  <si>
    <t>19/02/2026 09:43:00</t>
  </si>
  <si>
    <t>19/02/2026 16:16:00</t>
  </si>
  <si>
    <t>19/02/2026 23:57:00</t>
  </si>
  <si>
    <t>A las 23:36 h, S/C generar a máximo del primer tramo.</t>
  </si>
  <si>
    <t>CHILCA2 CCOMB TG41 - GAS</t>
  </si>
  <si>
    <t>19/02/2026 01:28:00</t>
  </si>
  <si>
    <t>19/02/2026 05:33:00</t>
  </si>
  <si>
    <t>19/02/2026 06:42:00</t>
  </si>
  <si>
    <t>19/02/2026 08:15:00</t>
  </si>
  <si>
    <t>REF_TALARA TV1 - NLH_RFG</t>
  </si>
  <si>
    <t>REF_TALARA TV2 - NLH_RFG</t>
  </si>
  <si>
    <t>KALLPA CCOMB TG1 &amp; TG2 &amp; TG3 - GAS</t>
  </si>
  <si>
    <t>19/02/2026 08:07:00</t>
  </si>
  <si>
    <t>POR RSF</t>
  </si>
  <si>
    <t>LAS FLORES CCOMB TG1 - GAS</t>
  </si>
  <si>
    <t>19/02/2026 07:04:00</t>
  </si>
  <si>
    <t>A las 06:44 h, S/C generar a 178 MW.</t>
  </si>
  <si>
    <t>A las 08:07 h S/C generar a máximo del 1er tramo.</t>
  </si>
  <si>
    <t>STA ROSA WEST TG7 - GAS CON H2O</t>
  </si>
  <si>
    <t>19/02/2026 17:58:00</t>
  </si>
  <si>
    <t>19/02/2026 18:40:00</t>
  </si>
  <si>
    <t>19/02/2026 17:23:00</t>
  </si>
  <si>
    <t>19/02/2026 22:45:00</t>
  </si>
  <si>
    <t>STA ROSA UTI5 - GAS</t>
  </si>
  <si>
    <t>19/02/2026 19:04:00</t>
  </si>
  <si>
    <t>19/02/2026 18:59:00</t>
  </si>
  <si>
    <t>UTI6</t>
  </si>
  <si>
    <t>STA ROSA UTI6 - GAS</t>
  </si>
  <si>
    <t>19/02/2026 19:06:00</t>
  </si>
  <si>
    <t>19/02/2026 22:54:00</t>
  </si>
  <si>
    <t>19/02/2026 18:58:00</t>
  </si>
  <si>
    <t>STA ROSA TG8 - GAS</t>
  </si>
  <si>
    <t>19/02/2026 10:49:00</t>
  </si>
  <si>
    <t>19/02/2026 12:47:00</t>
  </si>
  <si>
    <t>19/02/2026 10:29:00</t>
  </si>
  <si>
    <t>19/02/2026 13:09:00</t>
  </si>
  <si>
    <t>19/02/2026 16:30:00</t>
  </si>
  <si>
    <t>19/02/2026 23:14:00</t>
  </si>
  <si>
    <t>19/02/2026 23:45:00</t>
  </si>
  <si>
    <t>19/02/2026 23:31:00</t>
  </si>
  <si>
    <t>VENTANILLA CCOMB TG3 - GAS F.DIRECTO</t>
  </si>
  <si>
    <t>19/02/2026 00:07:00</t>
  </si>
  <si>
    <t>VENTANILLA CCOMB TG3 - GAS</t>
  </si>
  <si>
    <t>19/02/2026 01:21:00</t>
  </si>
  <si>
    <t>19/02/2026 05:34:00</t>
  </si>
  <si>
    <t>19/02/2026 06:41:00</t>
  </si>
  <si>
    <t>19/02/2026 09:35:00</t>
  </si>
  <si>
    <t>19/02/2026 18:45:00</t>
  </si>
  <si>
    <t>HUAYCOLORO - BIOGAS</t>
  </si>
  <si>
    <t>DONA CATALINA  - BIOGAS</t>
  </si>
  <si>
    <t>CALLAO - BIOGAS</t>
  </si>
  <si>
    <t>19/02/2026 17:41:00</t>
  </si>
  <si>
    <t>19/02/2026 08:03:00</t>
  </si>
  <si>
    <t>SAN NICOLAS TV1 - R500</t>
  </si>
  <si>
    <t>19/02/2026 11:26:00</t>
  </si>
  <si>
    <t>POR PRUEBAS</t>
  </si>
  <si>
    <t>OLLEROS CCOMB TG1 - GAS</t>
  </si>
  <si>
    <t>19/02/2026 07:05:00</t>
  </si>
  <si>
    <t>19/02/2026 08:08:00</t>
  </si>
  <si>
    <t>19/02/2026 10:41:00</t>
  </si>
  <si>
    <t>A las 10:02 h, S/C generar a mínima carga por resctricción de temperatura.</t>
  </si>
  <si>
    <t>19/02/2026 12:59:00</t>
  </si>
  <si>
    <t>REQ. PROPIO</t>
  </si>
  <si>
    <t>A las 15:59 h culminó la restricción de generar a mínima carga por restricción de temperatura.</t>
  </si>
  <si>
    <t>AGUAYTIA TG1 - GAS</t>
  </si>
  <si>
    <t>19/02/2026 00:30:00</t>
  </si>
  <si>
    <t>19/02/2026 00:25:00</t>
  </si>
  <si>
    <t>AGUAYTIA TG2 - GAS</t>
  </si>
  <si>
    <t>19/02/2026 13:06:00</t>
  </si>
  <si>
    <t>19/02/2026 18:37:00</t>
  </si>
  <si>
    <t>19/02/2026 12:52:00</t>
  </si>
  <si>
    <t>19/02/2026 22:53:00</t>
  </si>
  <si>
    <t>Hora Inicio y Fin de Indisponibilidades de las Unidades de Generación SEIN</t>
  </si>
  <si>
    <t>Central F.S. por solidos en suspensión</t>
  </si>
  <si>
    <t>PRUEBAS OPERATIVAS / MODERNIZACIÓN DE EQUIPAMIENTO DE REGULADOR AUTOMÁTICO DE VOLTAJE / SISTEMA DE EXCITACIÓN UNIDAD DE GENERACIÓN 01 - CENTRAL HIDROELÉCTRICA ARICOTA I</t>
  </si>
  <si>
    <t>Inspección Mayor de combustores.</t>
  </si>
  <si>
    <t>Indisponibilidad de las señales ICCP debido al mantenimiento de la central.</t>
  </si>
  <si>
    <t>Anual BOP e inspección boroscopica de turbinas</t>
  </si>
  <si>
    <t>CE Duna F/S por reposición de los cables de media tensión en 33 kV</t>
  </si>
  <si>
    <t>INDISPONIBLE POR FALTA DE RECURSO POR PARADA CH HUMPANI POR SÓLIDOS</t>
  </si>
  <si>
    <t>HUAMPANÍ</t>
  </si>
  <si>
    <t>INDISPONIBLE POR ALTA CONCENTRACIÓN DE SÓLIDOS &gt; 6.5 G/L Y 91 m3/s</t>
  </si>
  <si>
    <t>INDISPONIBLE POR ALTA CONCENTRACIÓN DE SÓLIDOS &gt; 6.5 gr/lt 91 m3/s</t>
  </si>
  <si>
    <t>TRIP con 21 MW cierre de válvula mariposa, causa en investigación</t>
  </si>
  <si>
    <t>MAJOR INSPECTION MODIFICADA + INSPECCIÓN MENOR DE GENERADOR</t>
  </si>
  <si>
    <t>M-02, Instalación de extractor en centro de transformación.</t>
  </si>
  <si>
    <t>M-05, Instalación de extractor en centro de transformación.</t>
  </si>
  <si>
    <t>TH-15, Cambio de condensadores en módulo A21 de grid filter.</t>
  </si>
  <si>
    <t>TH-03, falla en sensor de temperatura de freno. Se realizó cambio de módulo periférico.</t>
  </si>
  <si>
    <t>SAN NICOLÁS</t>
  </si>
  <si>
    <t>INDISPONIBLE POR ALTA CONCENTRACIÓN DE SOLIDOS</t>
  </si>
  <si>
    <t>Indisponible por falta de recurso hídrico en el embalse de Pomacocha.</t>
  </si>
  <si>
    <t>EJECUTADO</t>
  </si>
  <si>
    <t>Jueves 19 de Febrero del 2026 / SEM N° 7</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</si>
  <si>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</si>
  <si>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</si>
  <si>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</si>
  <si>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</si>
  <si>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</si>
  <si>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</si>
  <si>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</si>
  <si>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</si>
  <si>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</si>
  <si>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</si>
  <si>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</si>
  <si>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</si>
  <si>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</si>
  <si>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</si>
  <si>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</si>
  <si>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</si>
  <si>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</si>
  <si>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</si>
  <si>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</si>
  <si>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</si>
  <si>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</si>
  <si>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</si>
  <si>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</si>
  <si>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</si>
  <si>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</si>
  <si>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</si>
  <si>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</si>
  <si>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</si>
  <si>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</si>
  <si>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</si>
  <si>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</si>
  <si>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</si>
  <si>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</si>
  <si>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</si>
  <si>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</si>
  <si>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</si>
  <si>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</si>
  <si>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</si>
  <si>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</si>
  <si>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</si>
  <si>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</si>
  <si>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</si>
  <si>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</si>
  <si>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</si>
  <si>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</si>
  <si>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</si>
  <si>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</si>
  <si>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</si>
  <si>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</si>
  <si>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</si>
  <si>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</si>
  <si>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</si>
  <si>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</si>
  <si>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</si>
  <si>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</si>
  <si>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</si>
  <si>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</si>
  <si>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</si>
  <si>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</si>
  <si>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</si>
  <si>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</si>
  <si>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</si>
  <si>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</si>
  <si>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</si>
  <si>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</si>
  <si>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</si>
  <si>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</si>
  <si>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</si>
  <si>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</si>
  <si>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</si>
  <si>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</si>
  <si>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</si>
  <si>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</si>
  <si>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</si>
  <si>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</si>
  <si>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</si>
  <si>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</si>
  <si>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</si>
  <si>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</si>
  <si>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</si>
  <si>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</si>
  <si>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</si>
  <si>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</si>
  <si>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</si>
  <si>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</si>
  <si>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</si>
  <si>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</si>
  <si>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</si>
  <si>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</si>
  <si>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</si>
  <si>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</si>
  <si>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</si>
  <si>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</si>
  <si>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</si>
  <si>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</si>
  <si>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</si>
  <si>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</si>
  <si>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</si>
  <si>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</si>
  <si>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</si>
  <si>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</si>
  <si>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</si>
  <si>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</si>
  <si>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</si>
  <si>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</si>
  <si>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</si>
  <si>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</si>
  <si>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</si>
  <si>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</si>
  <si>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</si>
  <si>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</si>
  <si>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</si>
  <si>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</si>
  <si>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</si>
  <si>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</si>
  <si>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</si>
  <si>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</si>
  <si>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</si>
  <si>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</si>
  <si>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</si>
  <si>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</si>
  <si>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</si>
  <si>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</si>
  <si>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</si>
  <si>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</si>
  <si>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</si>
  <si>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</si>
  <si>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</si>
  <si>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</si>
  <si>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</si>
  <si>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</si>
  <si>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</si>
  <si>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</si>
  <si>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</si>
  <si>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</si>
  <si>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</si>
  <si>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</si>
  <si>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</si>
  <si>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</si>
  <si>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</si>
  <si>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</si>
  <si>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</si>
  <si>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</si>
  <si>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</si>
  <si>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</si>
  <si>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</si>
  <si>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</si>
  <si>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</si>
  <si>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</si>
  <si>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</si>
  <si>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</si>
  <si>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</si>
  <si>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</si>
  <si>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</si>
  <si>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</si>
  <si>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</si>
  <si>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</si>
  <si>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</si>
  <si>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</si>
  <si>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</si>
  <si>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</si>
  <si>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</si>
  <si>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</si>
  <si>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</si>
  <si>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</si>
  <si>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</si>
  <si>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</si>
  <si>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</si>
  <si>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</si>
  <si>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</si>
  <si>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</si>
  <si>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</si>
  <si>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</si>
  <si>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</si>
  <si>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</si>
  <si>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</si>
  <si>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</si>
  <si>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</si>
  <si>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</si>
  <si>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</si>
  <si>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</si>
  <si>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</si>
  <si>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</si>
  <si>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</si>
  <si>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</si>
  <si>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</si>
  <si>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</si>
  <si>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</si>
  <si>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</si>
  <si>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</si>
  <si>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</si>
  <si>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</si>
  <si>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</si>
  <si>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</si>
  <si>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</si>
  <si>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</si>
  <si>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</si>
  <si>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</si>
  <si>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</si>
  <si>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</si>
  <si>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</si>
  <si>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</si>
  <si>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</si>
  <si>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</si>
  <si>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</si>
  <si>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</si>
  <si>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</si>
  <si>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</si>
  <si>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</si>
  <si>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</si>
  <si>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</si>
  <si>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</si>
  <si>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</si>
  <si>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</si>
  <si>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</si>
  <si>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</si>
  <si>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</si>
  <si>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</si>
  <si>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</si>
  <si>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</si>
  <si>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</si>
  <si>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</si>
  <si>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</si>
  <si>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</si>
  <si>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</si>
  <si>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</si>
  <si>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</si>
  <si>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</si>
  <si>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</si>
  <si>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</si>
  <si>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</si>
  <si>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</si>
  <si>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</si>
  <si>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</si>
  <si>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</si>
  <si>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</si>
  <si>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</si>
  <si>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</si>
  <si>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</si>
  <si>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</si>
  <si>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</si>
  <si>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</si>
  <si>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</si>
  <si>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</si>
  <si>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</si>
  <si>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</si>
  <si>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</si>
  <si>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</si>
  <si>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</si>
  <si>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</si>
  <si>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00:10:00</t>
  </si>
  <si>
    <t>00:10:10</t>
  </si>
  <si>
    <t>01:15:00</t>
  </si>
  <si>
    <t>01:15:10</t>
  </si>
  <si>
    <t>02:10:00</t>
  </si>
  <si>
    <t>02:10:10</t>
  </si>
  <si>
    <t>03:15:00</t>
  </si>
  <si>
    <t>03:15:10</t>
  </si>
  <si>
    <t>04:05:00</t>
  </si>
  <si>
    <t>04:05:10</t>
  </si>
  <si>
    <t>06:00:00</t>
  </si>
  <si>
    <t>15:00:00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</si>
  <si>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</si>
  <si>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</si>
  <si>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</si>
  <si>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</si>
  <si>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</si>
  <si>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</si>
  <si>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</si>
  <si>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</si>
  <si>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</si>
  <si>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</si>
  <si>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</si>
  <si>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</si>
  <si>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</si>
  <si>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</si>
  <si>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</si>
  <si>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</si>
  <si>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Recepción de 7 cisternas de combustible.</t>
  </si>
  <si>
    <t>Reporte de Consumo de Combustibles</t>
  </si>
  <si>
    <t>CONSUMO DE COMBUSTIBLES - LÍQUIDO, SÓLIDO, GASEOSO</t>
  </si>
  <si>
    <t>MEDIDOR</t>
  </si>
  <si>
    <t>19/Feb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</si>
  <si>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</si>
  <si>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</si>
  <si>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</si>
  <si>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</si>
  <si>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</si>
  <si>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</si>
  <si>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</si>
  <si>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</si>
  <si>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</si>
  <si>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</si>
  <si>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</si>
  <si>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</si>
  <si>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</si>
  <si>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</si>
  <si>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</si>
  <si>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</si>
  <si>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</si>
  <si>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</si>
  <si>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</si>
  <si>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</si>
  <si>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</si>
  <si>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</si>
  <si>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</si>
  <si>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</si>
  <si>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</si>
  <si>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</si>
  <si>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</si>
  <si>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</si>
  <si>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</si>
  <si>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</si>
  <si>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</si>
  <si>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</si>
  <si>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</si>
  <si>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</si>
  <si>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</si>
  <si>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</si>
  <si>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</si>
  <si>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</si>
  <si>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</si>
  <si>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</si>
  <si>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</si>
  <si>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</si>
  <si>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</si>
  <si>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</si>
  <si>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</si>
  <si>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</si>
  <si>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</si>
  <si>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</si>
  <si>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</si>
  <si>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</si>
  <si>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</si>
  <si>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</si>
  <si>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</si>
  <si>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</si>
  <si>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</si>
  <si>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</si>
  <si>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</si>
  <si>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</si>
  <si>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</si>
  <si>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</si>
  <si>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</si>
  <si>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</si>
  <si>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</si>
  <si>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</si>
  <si>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</si>
  <si>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</si>
  <si>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</si>
  <si>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</si>
  <si>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</si>
  <si>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</si>
  <si>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</si>
  <si>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</si>
  <si>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</si>
  <si>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</si>
  <si>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</si>
  <si>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19/02/2026 01:00</t>
  </si>
  <si>
    <t>19/02/2026 02:00</t>
  </si>
  <si>
    <t>19/02/2026 03:00</t>
  </si>
  <si>
    <t>19/02/2026 04:00</t>
  </si>
  <si>
    <t>19/02/2026 05:00</t>
  </si>
  <si>
    <t>19/02/2026 07:00</t>
  </si>
  <si>
    <t>19/02/2026 08:00</t>
  </si>
  <si>
    <t>19/02/2026 09:00</t>
  </si>
  <si>
    <t>19/02/2026 10:00</t>
  </si>
  <si>
    <t>19/02/2026 11:00</t>
  </si>
  <si>
    <t>19/02/2026 13:00</t>
  </si>
  <si>
    <t>19/02/2026 15:00</t>
  </si>
  <si>
    <t>19/02/2026 17:00</t>
  </si>
  <si>
    <t>19/02/2026 18:00</t>
  </si>
  <si>
    <t>19/02/2026 20:00</t>
  </si>
  <si>
    <t>19/02/2026 21:00</t>
  </si>
  <si>
    <t>19/02/2026 22:00</t>
  </si>
  <si>
    <t>19/02/2026 23:00</t>
  </si>
  <si>
    <t>TEMPERATURA AMBIENTE (ºC)</t>
  </si>
  <si>
    <t>Disponibilidad de Gas Natural de las Centrales Termoeléctricas</t>
  </si>
  <si>
    <t>GASEODUCTO</t>
  </si>
  <si>
    <t>VOLUMEN DE GAS (Mm3)</t>
  </si>
  <si>
    <t>INICIAL</t>
  </si>
  <si>
    <t>GASEODUCTO DE CAMISEA (EGESUR)</t>
  </si>
  <si>
    <t>20/02/2026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</si>
  <si>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</si>
  <si>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</si>
  <si>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</si>
  <si>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</si>
  <si>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</si>
  <si>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</si>
  <si>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</si>
  <si>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</si>
  <si>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</si>
  <si>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</si>
  <si>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</si>
  <si>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</si>
  <si>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</si>
  <si>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</si>
  <si>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</si>
  <si>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</si>
  <si>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</si>
  <si>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</si>
  <si>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</si>
  <si>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</si>
  <si>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</si>
  <si>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</si>
  <si>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</si>
  <si>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</si>
  <si>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</si>
  <si>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</si>
  <si>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</si>
  <si>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</si>
  <si>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</si>
  <si>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</si>
  <si>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</si>
  <si>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</si>
  <si>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</si>
  <si>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</si>
  <si>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</si>
  <si>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</si>
  <si>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</si>
  <si>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</si>
  <si>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</si>
  <si>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</si>
  <si>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</si>
  <si>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</si>
  <si>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</si>
  <si>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</si>
  <si>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</si>
  <si>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</si>
  <si>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</si>
  <si>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</si>
  <si>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</si>
  <si>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</si>
  <si>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</si>
  <si>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</si>
  <si>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</si>
  <si>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</si>
  <si>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</si>
  <si>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</si>
  <si>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</si>
  <si>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</si>
  <si>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</si>
  <si>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</si>
  <si>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</si>
  <si>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</si>
  <si>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</si>
  <si>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</si>
  <si>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</si>
  <si>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</si>
  <si>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</si>
  <si>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</si>
  <si>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</si>
  <si>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</si>
  <si>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</si>
  <si>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</si>
  <si>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</si>
  <si>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</si>
  <si>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</si>
  <si>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</si>
  <si>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</si>
  <si>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</si>
  <si>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</si>
  <si>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</si>
  <si>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</si>
  <si>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</si>
  <si>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</si>
  <si>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</si>
  <si>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</si>
  <si>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</si>
  <si>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</si>
  <si>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</si>
  <si>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</si>
  <si>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</si>
  <si>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</si>
  <si>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</si>
  <si>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</si>
  <si>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</si>
  <si>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</si>
  <si>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</si>
  <si>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</si>
  <si>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</si>
  <si>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</si>
  <si>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</si>
  <si>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</si>
  <si>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</si>
  <si>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</si>
  <si>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</si>
  <si>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</si>
  <si>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</si>
  <si>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</si>
  <si>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</si>
  <si>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</si>
  <si>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</si>
  <si>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</si>
  <si>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</si>
  <si>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</si>
  <si>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</si>
  <si>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</si>
  <si>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</si>
  <si>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</si>
  <si>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</si>
  <si>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</si>
  <si>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</si>
  <si>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</si>
  <si>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</si>
  <si>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</si>
  <si>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</si>
  <si>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</si>
  <si>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</si>
  <si>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</si>
  <si>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</si>
  <si>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</si>
  <si>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</si>
  <si>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</si>
  <si>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</si>
  <si>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</si>
  <si>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</si>
  <si>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</si>
  <si>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</si>
  <si>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</si>
  <si>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</si>
  <si>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</si>
  <si>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</si>
  <si>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</si>
  <si>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</si>
  <si>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</si>
  <si>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</si>
  <si>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</si>
  <si>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</si>
  <si>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</si>
  <si>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</si>
  <si>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</si>
  <si>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</si>
  <si>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</si>
  <si>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</si>
  <si>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</si>
  <si>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</si>
  <si>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</si>
  <si>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</si>
  <si>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</si>
  <si>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</si>
  <si>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</si>
  <si>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</si>
  <si>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</si>
  <si>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</si>
  <si>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</si>
  <si>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</si>
  <si>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</si>
  <si>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</si>
  <si>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</si>
  <si>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</si>
  <si>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</si>
  <si>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</si>
  <si>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</si>
  <si>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</si>
  <si>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</si>
  <si>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</si>
  <si>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</si>
  <si>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</si>
  <si>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</si>
  <si>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</si>
  <si>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</si>
  <si>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</si>
  <si>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</si>
  <si>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</si>
  <si>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</si>
  <si>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</si>
  <si>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</si>
  <si>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</si>
  <si>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</si>
  <si>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</si>
  <si>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</si>
  <si>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</si>
  <si>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</si>
  <si>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</si>
  <si>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</si>
  <si>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</si>
  <si>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</si>
  <si>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</si>
  <si>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</si>
  <si>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</si>
  <si>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</si>
  <si>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</si>
  <si>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</si>
  <si>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</si>
  <si>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</si>
  <si>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</si>
  <si>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</si>
  <si>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</si>
  <si>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</si>
  <si>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</si>
  <si>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</si>
  <si>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</si>
  <si>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</si>
  <si>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</si>
  <si>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</si>
  <si>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</si>
  <si>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</si>
  <si>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</si>
  <si>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</si>
  <si>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</si>
  <si>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</si>
  <si>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</si>
  <si>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</si>
  <si>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</si>
  <si>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</si>
  <si>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</si>
  <si>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</si>
  <si>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</si>
  <si>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</si>
  <si>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</si>
  <si>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</si>
  <si>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</si>
  <si>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</si>
  <si>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</si>
  <si>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</si>
  <si>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</si>
  <si>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</si>
  <si>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</si>
  <si>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</si>
  <si>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</si>
  <si>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</si>
  <si>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</si>
  <si>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</si>
  <si>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</si>
  <si>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</si>
  <si>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</si>
  <si>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</si>
  <si>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</si>
  <si>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</si>
  <si>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</si>
  <si>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</si>
  <si>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</si>
  <si>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</si>
  <si>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</si>
  <si>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</si>
  <si>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</si>
  <si>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</si>
  <si>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</si>
  <si>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</si>
  <si>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</si>
  <si>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</si>
  <si>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</si>
  <si>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</si>
  <si>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</si>
  <si>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</si>
  <si>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</si>
  <si>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</si>
  <si>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</si>
  <si>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</si>
  <si>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</si>
  <si>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</si>
  <si>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</si>
  <si>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</si>
  <si>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</si>
  <si>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</si>
  <si>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</si>
  <si>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</si>
  <si>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</si>
  <si>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</si>
  <si>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</si>
  <si>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</si>
  <si>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</si>
  <si>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</si>
  <si>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</si>
  <si>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</si>
  <si>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</si>
  <si>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</si>
  <si>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</si>
  <si>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</si>
  <si>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</si>
  <si>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</si>
  <si>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</si>
  <si>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</si>
  <si>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</si>
  <si>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</si>
  <si>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</si>
  <si>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</si>
  <si>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</si>
  <si>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</si>
  <si>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</si>
  <si>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</si>
  <si>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</si>
  <si>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</si>
  <si>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</si>
  <si>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</si>
  <si>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</si>
  <si>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</si>
  <si>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</si>
  <si>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</si>
  <si>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</si>
  <si>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</si>
  <si>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</si>
  <si>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</si>
  <si>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</si>
  <si>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</si>
  <si>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</si>
  <si>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</si>
  <si>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</si>
  <si>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</si>
  <si>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</si>
  <si>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</si>
  <si>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</si>
  <si>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</si>
  <si>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</si>
  <si>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</si>
  <si>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</si>
  <si>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</si>
  <si>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</si>
  <si>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</si>
  <si>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</si>
  <si>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</si>
  <si>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</si>
  <si>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</si>
  <si>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</si>
  <si>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</si>
  <si>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</si>
  <si>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</si>
  <si>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</si>
  <si>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</si>
  <si>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</si>
  <si>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</si>
  <si>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</si>
  <si>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</si>
  <si>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</si>
  <si>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</si>
  <si>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</si>
  <si>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</si>
  <si>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</si>
  <si>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</si>
  <si>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</si>
  <si>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</si>
  <si>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</si>
  <si>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</si>
  <si>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</si>
  <si>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</si>
  <si>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</si>
  <si>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</si>
  <si>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</si>
  <si>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</si>
  <si>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</si>
  <si>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</si>
  <si>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</si>
  <si>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</si>
  <si>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</si>
  <si>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</si>
  <si>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</si>
  <si>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</si>
  <si>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</si>
  <si>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</si>
  <si>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</si>
  <si>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</si>
  <si>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</si>
  <si>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</si>
  <si>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</si>
  <si>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</si>
  <si>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</si>
  <si>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</si>
  <si>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</si>
  <si>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</si>
  <si>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</si>
  <si>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</si>
  <si>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</si>
  <si>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</si>
  <si>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</si>
  <si>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</si>
  <si>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</si>
  <si>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</si>
  <si>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</si>
  <si>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</si>
  <si>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</si>
  <si>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</si>
  <si>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</si>
  <si>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</si>
  <si>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</si>
  <si>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</si>
  <si>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</si>
  <si>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</si>
  <si>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</si>
  <si>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</si>
  <si>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</si>
  <si>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</si>
  <si>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</si>
  <si>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</si>
  <si>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</si>
  <si>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</si>
  <si>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</si>
  <si>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</si>
  <si>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</si>
  <si>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</si>
  <si>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</si>
  <si>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</si>
  <si>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</si>
  <si>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</si>
  <si>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</si>
  <si>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</si>
  <si>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</si>
  <si>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</si>
  <si>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</si>
  <si>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</si>
  <si>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</si>
  <si>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</si>
  <si>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</si>
  <si>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</si>
  <si>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</si>
  <si>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</si>
  <si>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</si>
  <si>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</si>
  <si>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</si>
  <si>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</si>
  <si>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</si>
  <si>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</si>
  <si>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</si>
  <si>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</si>
  <si>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</si>
  <si>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</si>
  <si>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</si>
  <si>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</si>
  <si>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</si>
  <si>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</si>
  <si>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</si>
  <si>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</si>
  <si>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</si>
  <si>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</si>
  <si>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</si>
  <si>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</si>
  <si>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</si>
  <si>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</si>
  <si>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</si>
  <si>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</si>
  <si>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</si>
  <si>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</si>
  <si>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</si>
  <si>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</si>
  <si>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</si>
  <si>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</si>
  <si>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</si>
  <si>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</si>
  <si>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</si>
  <si>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</si>
  <si>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</si>
  <si>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</si>
  <si>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</si>
  <si>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</si>
  <si>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</si>
  <si>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</si>
  <si>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</si>
  <si>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</si>
  <si>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</si>
  <si>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</si>
  <si>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</si>
  <si>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</si>
  <si>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</si>
  <si>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</si>
  <si>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</si>
  <si>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</si>
  <si>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</si>
  <si>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</si>
  <si>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</si>
  <si>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</si>
  <si>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</si>
  <si>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</si>
  <si>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</si>
  <si>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</si>
  <si>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</si>
  <si>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</si>
  <si>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</si>
  <si>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</si>
  <si>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</si>
  <si>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</si>
  <si>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</si>
  <si>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</si>
  <si>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</si>
  <si>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</si>
  <si>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</si>
  <si>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</si>
  <si>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</si>
  <si>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</si>
  <si>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</si>
  <si>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</si>
  <si>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</si>
  <si>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</si>
  <si>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</si>
  <si>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</si>
  <si>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</si>
  <si>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</si>
  <si>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</si>
  <si>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</si>
  <si>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</si>
  <si>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</si>
  <si>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</si>
  <si>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</si>
  <si>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</si>
  <si>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</si>
  <si>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</si>
  <si>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</si>
  <si>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</si>
  <si>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</si>
  <si>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</si>
  <si>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</si>
  <si>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</si>
  <si>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</si>
  <si>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</si>
  <si>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</si>
  <si>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</si>
  <si>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</si>
  <si>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</si>
  <si>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</si>
  <si>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</si>
  <si>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</si>
  <si>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</si>
  <si>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</si>
  <si>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</si>
  <si>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</si>
  <si>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</si>
  <si>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</si>
  <si>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</si>
  <si>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</si>
  <si>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</si>
  <si>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</si>
  <si>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</si>
  <si>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</si>
  <si>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</si>
  <si>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</si>
  <si>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</si>
  <si>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</si>
  <si>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</si>
  <si>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</si>
  <si>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</si>
  <si>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</si>
  <si>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</si>
  <si>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</si>
  <si>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</si>
  <si>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</si>
  <si>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</si>
  <si>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</si>
  <si>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</si>
  <si>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</si>
  <si>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</si>
  <si>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</si>
  <si>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</si>
  <si>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</si>
  <si>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</si>
  <si>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</si>
  <si>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</si>
  <si>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</si>
  <si>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</si>
  <si>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</si>
  <si>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</si>
  <si>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</si>
  <si>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</si>
  <si>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</si>
  <si>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</si>
  <si>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</si>
  <si>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</si>
  <si>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</si>
  <si>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</si>
  <si>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</si>
  <si>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</si>
  <si>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</si>
  <si>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</si>
  <si>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</si>
  <si>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</si>
  <si>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</si>
  <si>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</si>
  <si>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</si>
  <si>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</si>
  <si>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</si>
  <si>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</si>
  <si>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</si>
  <si>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</si>
  <si>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</si>
  <si>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</si>
  <si>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</si>
  <si>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</si>
  <si>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</si>
  <si>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</si>
  <si>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</si>
  <si>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</si>
  <si>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</si>
  <si>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</si>
  <si>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</si>
  <si>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</si>
  <si>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</si>
  <si>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</si>
  <si>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</si>
  <si>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</si>
  <si>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</si>
  <si>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</si>
  <si>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</si>
  <si>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</si>
  <si>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</si>
  <si>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</si>
  <si>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</si>
  <si>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</si>
  <si>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</si>
  <si>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</si>
  <si>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</si>
  <si>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</si>
  <si>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</si>
  <si>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</si>
  <si>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</si>
  <si>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</si>
  <si>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</si>
  <si>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</si>
  <si>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</si>
  <si>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</si>
  <si>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</si>
  <si>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</si>
  <si>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</si>
  <si>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</si>
  <si>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</si>
  <si>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</si>
  <si>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</si>
  <si>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</si>
  <si>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</si>
  <si>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</si>
  <si>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</si>
  <si>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</si>
  <si>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</si>
  <si>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</si>
  <si>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</si>
  <si>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</si>
  <si>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</si>
  <si>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</si>
  <si>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</si>
  <si>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</si>
  <si>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</si>
  <si>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</si>
  <si>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</si>
  <si>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</si>
  <si>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</si>
  <si>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</si>
  <si>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</si>
  <si>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</si>
  <si>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</si>
  <si>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</si>
  <si>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</si>
  <si>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</si>
  <si>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</si>
  <si>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</si>
  <si>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</si>
  <si>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</si>
  <si>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</si>
  <si>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</si>
  <si>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</si>
  <si>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</si>
  <si>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</si>
  <si>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</si>
  <si>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</si>
  <si>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</si>
  <si>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</si>
  <si>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</si>
  <si>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</si>
  <si>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</si>
  <si>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</si>
  <si>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</si>
  <si>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</si>
  <si>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</si>
  <si>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</si>
  <si>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</si>
  <si>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</si>
  <si>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</si>
  <si>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</si>
  <si>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</si>
  <si>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</si>
  <si>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</si>
  <si>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</si>
  <si>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</si>
  <si>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</si>
  <si>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</si>
  <si>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</si>
  <si>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</si>
  <si>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</si>
  <si>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</si>
  <si>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</si>
  <si>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</si>
  <si>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</si>
  <si>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</si>
  <si>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</si>
  <si>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</si>
  <si>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</si>
  <si>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</si>
  <si>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</si>
  <si>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</si>
  <si>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</si>
  <si>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</si>
  <si>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</si>
  <si>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</si>
  <si>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</si>
  <si>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</si>
  <si>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</si>
  <si>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</si>
  <si>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</si>
  <si>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</si>
  <si>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</si>
  <si>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</si>
  <si>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</si>
  <si>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</si>
  <si>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</si>
  <si>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</si>
  <si>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</si>
  <si>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</si>
  <si>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</si>
  <si>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</si>
  <si>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</si>
  <si>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</si>
  <si>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</si>
  <si>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</si>
  <si>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</si>
  <si>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</si>
  <si>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</si>
  <si>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</si>
  <si>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</si>
  <si>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</si>
  <si>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</si>
  <si>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</si>
  <si>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</si>
  <si>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</si>
  <si>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</si>
  <si>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</si>
  <si>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</si>
  <si>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</si>
  <si>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</si>
  <si>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</si>
  <si>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</si>
  <si>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</si>
  <si>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</si>
  <si>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</si>
  <si>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</si>
  <si>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</si>
  <si>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</si>
  <si>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</si>
  <si>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</si>
  <si>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</si>
  <si>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</si>
  <si>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</si>
  <si>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</si>
  <si>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</si>
  <si>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</si>
  <si>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</si>
  <si>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</si>
  <si>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</si>
  <si>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</si>
  <si>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</si>
  <si>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</si>
  <si>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</si>
  <si>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</si>
  <si>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</si>
  <si>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</si>
  <si>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</si>
  <si>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</si>
  <si>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</si>
  <si>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</si>
  <si>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</si>
  <si>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</si>
  <si>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</si>
  <si>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</si>
  <si>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</si>
  <si>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</si>
  <si>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</si>
  <si>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</si>
  <si>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</si>
  <si>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</si>
  <si>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</si>
  <si>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</si>
  <si>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</si>
  <si>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</si>
  <si>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</si>
  <si>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</si>
  <si>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</si>
  <si>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</si>
  <si>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</si>
  <si>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</si>
  <si>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</si>
  <si>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</si>
  <si>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</si>
  <si>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</si>
  <si>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</si>
  <si>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</si>
  <si>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</si>
  <si>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</si>
  <si>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</si>
  <si>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</si>
  <si>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</si>
  <si>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</si>
  <si>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</si>
  <si>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</si>
  <si>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</si>
  <si>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</si>
  <si>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</si>
  <si>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</si>
  <si>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</si>
  <si>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</si>
  <si>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</si>
  <si>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</si>
  <si>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</si>
  <si>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</si>
  <si>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</si>
  <si>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</si>
  <si>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</si>
  <si>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</si>
  <si>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</si>
  <si>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</si>
  <si>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</si>
  <si>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</si>
  <si>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</si>
  <si>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</si>
  <si>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</si>
  <si>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</si>
  <si>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</si>
  <si>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</si>
  <si>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</si>
  <si>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</si>
  <si>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</si>
  <si>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</si>
  <si>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</si>
  <si>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</si>
  <si>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</si>
  <si>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</si>
  <si>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</si>
  <si>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</si>
  <si>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</si>
  <si>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</si>
  <si>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</si>
  <si>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</si>
  <si>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</si>
  <si>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</si>
  <si>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</si>
  <si>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</si>
  <si>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</si>
  <si>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</si>
  <si>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</si>
  <si>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</si>
  <si>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</si>
  <si>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</si>
  <si>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</si>
  <si>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</si>
  <si>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</si>
  <si>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</si>
  <si>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</si>
  <si>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</si>
  <si>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</si>
  <si>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</si>
  <si>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</si>
  <si>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</si>
  <si>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</si>
  <si>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</si>
  <si>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</si>
  <si>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</si>
  <si>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</si>
  <si>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</si>
  <si>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</si>
  <si>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</si>
  <si>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</si>
  <si>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</si>
  <si>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</si>
  <si>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</si>
  <si>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</si>
  <si>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</si>
  <si>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</si>
  <si>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</si>
  <si>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</si>
  <si>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</si>
  <si>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</si>
  <si>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</si>
  <si>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</si>
  <si>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</si>
  <si>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</si>
  <si>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</si>
  <si>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</si>
  <si>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</si>
  <si>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</si>
  <si>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</si>
  <si>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</si>
  <si>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</si>
  <si>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</si>
  <si>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</si>
  <si>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</si>
  <si>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</si>
  <si>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</si>
  <si>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</si>
  <si>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</si>
  <si>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</si>
  <si>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</si>
  <si>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</si>
  <si>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</si>
  <si>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</si>
  <si>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</si>
  <si>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</si>
  <si>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</si>
  <si>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</si>
  <si>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</si>
  <si>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</si>
  <si>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</si>
  <si>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</si>
  <si>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</si>
  <si>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</si>
  <si>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</si>
  <si>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</si>
  <si>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</si>
  <si>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</si>
  <si>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</si>
  <si>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</si>
  <si>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</si>
  <si>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</si>
  <si>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</si>
  <si>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</si>
  <si>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</si>
  <si>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</si>
  <si>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</si>
  <si>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</si>
  <si>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</si>
  <si>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</si>
  <si>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</si>
  <si>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</si>
  <si>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</si>
  <si>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</si>
  <si>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</si>
  <si>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</si>
  <si>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</si>
  <si>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</si>
  <si>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</si>
  <si>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</si>
  <si>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</si>
  <si>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</si>
  <si>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</si>
  <si>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</si>
  <si>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</si>
  <si>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</si>
  <si>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</si>
  <si>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</si>
  <si>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</si>
  <si>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</si>
  <si>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</si>
  <si>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</si>
  <si>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</si>
  <si>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</si>
  <si>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</si>
  <si>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</si>
  <si>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</si>
  <si>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</si>
  <si>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</si>
  <si>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</si>
  <si>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</si>
  <si>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</si>
  <si>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</si>
  <si>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</si>
  <si>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</si>
  <si>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</si>
  <si>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</si>
  <si>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</si>
  <si>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</si>
  <si>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</si>
  <si>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</si>
  <si>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</si>
  <si>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</si>
  <si>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</si>
  <si>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</si>
  <si>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</si>
  <si>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</si>
  <si>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</si>
  <si>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</si>
  <si>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</si>
  <si>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</si>
  <si>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</si>
  <si>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</si>
  <si>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</si>
  <si>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</si>
  <si>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</si>
  <si>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</si>
  <si>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</si>
  <si>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</si>
  <si>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</si>
  <si>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</si>
  <si>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</si>
  <si>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</si>
  <si>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</si>
  <si>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</si>
  <si>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</si>
  <si>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</si>
  <si>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</si>
  <si>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</si>
  <si>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</si>
  <si>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</si>
  <si>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</si>
  <si>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</si>
  <si>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</si>
  <si>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</si>
  <si>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</si>
  <si>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</si>
  <si>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</si>
  <si>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</si>
  <si>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</si>
  <si>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</si>
  <si>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</si>
  <si>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</si>
  <si>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</si>
  <si>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</si>
  <si>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</si>
  <si>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</si>
  <si>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</si>
  <si>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</si>
  <si>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</si>
  <si>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</si>
  <si>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</si>
  <si>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</si>
  <si>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</si>
  <si>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</si>
  <si>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</si>
  <si>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</si>
  <si>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</si>
  <si>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</si>
  <si>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</si>
  <si>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</si>
  <si>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</si>
  <si>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</si>
  <si>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</si>
  <si>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</si>
  <si>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</si>
  <si>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</si>
  <si>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</si>
  <si>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</si>
  <si>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</si>
  <si>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</si>
  <si>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</si>
  <si>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</si>
  <si>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</si>
  <si>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</si>
  <si>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</si>
  <si>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</si>
  <si>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</si>
  <si>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</si>
  <si>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</si>
  <si>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</si>
  <si>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</si>
  <si>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</si>
  <si>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</si>
  <si>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</si>
  <si>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</si>
  <si>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</si>
  <si>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</si>
  <si>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</si>
  <si>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</si>
  <si>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</si>
  <si>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</si>
  <si>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</si>
  <si>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</si>
  <si>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</si>
  <si>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</si>
  <si>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</si>
  <si>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</si>
  <si>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</si>
  <si>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</si>
  <si>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</si>
  <si>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</si>
  <si>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</si>
  <si>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</si>
  <si>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</si>
  <si>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</si>
  <si>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Desconexión de la línea LS-1301 (Paramonga Existente - C.T. Paramonga) en 13.8 kV.</t>
  </si>
  <si>
    <t>C.T. Paramonga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</si>
  <si>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</si>
  <si>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</si>
  <si>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</si>
  <si>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</si>
  <si>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</si>
  <si>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</si>
  <si>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</si>
  <si>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</si>
  <si>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</si>
  <si>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</si>
  <si>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</si>
  <si>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</si>
  <si>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</si>
  <si>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</si>
  <si>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08:23:18
</t>
  </si>
  <si>
    <t xml:space="preserve">59.790 
</t>
  </si>
  <si>
    <t xml:space="preserve">01:06:06
</t>
  </si>
  <si>
    <t xml:space="preserve">60.271 
</t>
  </si>
  <si>
    <t>DATACENTERCOES</t>
  </si>
  <si>
    <t>PUCALLPA ISA</t>
  </si>
  <si>
    <t xml:space="preserve">59.789 
</t>
  </si>
  <si>
    <t xml:space="preserve">60.270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</si>
  <si>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</si>
  <si>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</si>
  <si>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</si>
  <si>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</si>
  <si>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</si>
  <si>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</si>
  <si>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</si>
  <si>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</si>
  <si>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</si>
  <si>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</si>
  <si>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</si>
  <si>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</si>
  <si>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</si>
  <si>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</si>
  <si>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</si>
  <si>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</si>
  <si>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</si>
  <si>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</si>
  <si>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</si>
  <si>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</si>
  <si>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</si>
  <si>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</si>
  <si>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5385370 y resultó S/. 76803 (1.41% ) menor que el correspondiente al jueves de la semana pasada.</t>
  </si>
  <si>
    <t>Fecha</t>
  </si>
  <si>
    <t>Costo Total Ejecutado</t>
  </si>
  <si>
    <t>Costo Total Programado</t>
  </si>
  <si>
    <t>JUE 12</t>
  </si>
  <si>
    <t>VIE 13</t>
  </si>
  <si>
    <t>SAB 14</t>
  </si>
  <si>
    <t>DOM 15</t>
  </si>
  <si>
    <t>LUN 16</t>
  </si>
  <si>
    <t>MAR 17</t>
  </si>
  <si>
    <t>MIE 18</t>
  </si>
  <si>
    <t>JUE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</si>
  <si>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</si>
  <si>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</si>
  <si>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</si>
  <si>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</si>
  <si>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</si>
  <si>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</si>
  <si>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</si>
  <si>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</si>
  <si>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</si>
  <si>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</si>
  <si>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</si>
  <si>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</si>
  <si>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</si>
  <si>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</si>
  <si>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</si>
  <si>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</si>
  <si>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</si>
  <si>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</si>
  <si>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</si>
  <si>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</si>
  <si>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</si>
  <si>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</si>
  <si>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</si>
  <si>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</si>
  <si>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</si>
  <si>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</si>
  <si>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</si>
  <si>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</si>
  <si>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</si>
  <si>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</si>
  <si>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</si>
  <si>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</si>
  <si>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</si>
  <si>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</si>
  <si>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</si>
  <si>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</si>
  <si>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</si>
  <si>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</si>
  <si>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</si>
  <si>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</si>
  <si>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</si>
  <si>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</si>
  <si>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</si>
  <si>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</si>
  <si>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</si>
  <si>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</si>
  <si>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</si>
  <si>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</si>
  <si>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</si>
  <si>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</si>
  <si>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</si>
  <si>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</si>
  <si>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</si>
  <si>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</si>
  <si>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</si>
  <si>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</si>
  <si>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</si>
  <si>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</si>
  <si>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</si>
  <si>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</si>
  <si>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</si>
  <si>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</si>
  <si>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</si>
  <si>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</si>
  <si>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</si>
  <si>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</si>
  <si>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</si>
  <si>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150.357</t>
  </si>
  <si>
    <t>150.3534</t>
  </si>
  <si>
    <t>160.5642</t>
  </si>
  <si>
    <t>158</t>
  </si>
  <si>
    <t>186.4114</t>
  </si>
  <si>
    <t>161.4575</t>
  </si>
  <si>
    <t>169.28</t>
  </si>
  <si>
    <t>102.2309</t>
  </si>
  <si>
    <t>133.6185</t>
  </si>
  <si>
    <t>145.0774</t>
  </si>
  <si>
    <t>159.4289</t>
  </si>
  <si>
    <t>138.3396</t>
  </si>
  <si>
    <t>137.8658</t>
  </si>
  <si>
    <t>203</t>
  </si>
  <si>
    <t>154.8939</t>
  </si>
  <si>
    <t>209</t>
  </si>
  <si>
    <t>143.0562</t>
  </si>
  <si>
    <t>147.5393</t>
  </si>
  <si>
    <t>147.5402</t>
  </si>
  <si>
    <t>155.8925</t>
  </si>
  <si>
    <t>147.5012</t>
  </si>
  <si>
    <t>191</t>
  </si>
  <si>
    <t>159.5105</t>
  </si>
  <si>
    <t>159.4</t>
  </si>
  <si>
    <t>159.4119</t>
  </si>
  <si>
    <t>159.5451</t>
  </si>
  <si>
    <t>159.4344</t>
  </si>
  <si>
    <t>197</t>
  </si>
  <si>
    <t>155.5243</t>
  </si>
  <si>
    <t>167.9102</t>
  </si>
  <si>
    <t>155.4235</t>
  </si>
  <si>
    <t>155.5229</t>
  </si>
  <si>
    <t>155.5164</t>
  </si>
  <si>
    <t>155.5209</t>
  </si>
  <si>
    <t>155.5413</t>
  </si>
  <si>
    <t>170</t>
  </si>
  <si>
    <t>139.1688</t>
  </si>
  <si>
    <t>139.1668</t>
  </si>
  <si>
    <t>139.1638</t>
  </si>
  <si>
    <t>154.6661</t>
  </si>
  <si>
    <t>154.743</t>
  </si>
  <si>
    <t>154.5808</t>
  </si>
  <si>
    <t>178.1113</t>
  </si>
  <si>
    <t>178.534</t>
  </si>
  <si>
    <t>193</t>
  </si>
  <si>
    <t>178.9176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</si>
  <si>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</si>
  <si>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</si>
  <si>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</si>
  <si>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</si>
  <si>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</si>
  <si>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</si>
  <si>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</si>
  <si>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</si>
  <si>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</si>
  <si>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</si>
  <si>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</si>
  <si>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</si>
  <si>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166.0013</t>
  </si>
  <si>
    <t>166.004</t>
  </si>
  <si>
    <t>166</t>
  </si>
  <si>
    <t>165.9976</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</si>
  <si>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</si>
  <si>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</si>
  <si>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</si>
  <si>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</si>
  <si>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</si>
  <si>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</si>
  <si>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</si>
  <si>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</si>
  <si>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</si>
  <si>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</si>
  <si>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</si>
  <si>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</si>
  <si>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</si>
  <si>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</si>
  <si>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</si>
  <si>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</si>
  <si>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</si>
  <si>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</si>
  <si>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</si>
  <si>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</si>
  <si>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</si>
  <si>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</si>
  <si>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</si>
  <si>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</si>
  <si>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</si>
  <si>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</si>
  <si>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</si>
  <si>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</si>
  <si>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</si>
  <si>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</si>
  <si>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</si>
  <si>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</si>
  <si>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</si>
  <si>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</si>
  <si>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</si>
  <si>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</si>
  <si>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</si>
  <si>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</si>
  <si>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</si>
  <si>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</si>
  <si>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</si>
  <si>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</si>
  <si>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</si>
  <si>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</si>
  <si>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</si>
  <si>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</si>
  <si>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</si>
  <si>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</si>
  <si>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</si>
  <si>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</si>
  <si>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</si>
  <si>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</si>
  <si>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</si>
  <si>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</si>
  <si>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</si>
  <si>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</si>
  <si>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</si>
  <si>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</si>
  <si>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</si>
  <si>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</si>
  <si>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</si>
  <si>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</si>
  <si>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</si>
  <si>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</si>
  <si>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</si>
  <si>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</si>
  <si>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</si>
  <si>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</si>
  <si>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</si>
  <si>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</si>
  <si>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</si>
  <si>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</si>
  <si>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</si>
  <si>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</si>
  <si>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</si>
  <si>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</si>
  <si>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</si>
  <si>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</si>
  <si>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</si>
  <si>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</si>
  <si>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</si>
  <si>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</si>
  <si>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</si>
  <si>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</si>
  <si>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</si>
  <si>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</si>
  <si>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</si>
  <si>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</si>
  <si>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</si>
  <si>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</si>
  <si>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</si>
  <si>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</si>
  <si>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</si>
  <si>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</si>
  <si>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</si>
  <si>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</si>
  <si>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</si>
  <si>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</si>
  <si>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</si>
  <si>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</si>
  <si>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</si>
  <si>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</si>
  <si>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</si>
  <si>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</si>
  <si>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</si>
  <si>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</si>
  <si>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</si>
  <si>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30.5886</t>
  </si>
  <si>
    <t>34.4527</t>
  </si>
  <si>
    <t>32.0207</t>
  </si>
  <si>
    <t>26.9827</t>
  </si>
  <si>
    <t>27.0701</t>
  </si>
  <si>
    <t>42.3714</t>
  </si>
  <si>
    <t>72.2659</t>
  </si>
  <si>
    <t>70.1334</t>
  </si>
  <si>
    <t>70.1399</t>
  </si>
  <si>
    <t>45.9556</t>
  </si>
  <si>
    <t>70.1834</t>
  </si>
  <si>
    <t>39.8636</t>
  </si>
  <si>
    <t>40.1376</t>
  </si>
  <si>
    <t>40.1349</t>
  </si>
  <si>
    <t>39.8432</t>
  </si>
  <si>
    <t>40.117</t>
  </si>
  <si>
    <t>40.7596</t>
  </si>
  <si>
    <t>41.0387</t>
  </si>
  <si>
    <t>40.7751</t>
  </si>
  <si>
    <t>40.7755</t>
  </si>
  <si>
    <t>40.7624</t>
  </si>
  <si>
    <t>40.7573</t>
  </si>
  <si>
    <t>37.3339</t>
  </si>
  <si>
    <t>37.257</t>
  </si>
  <si>
    <t>37.4192</t>
  </si>
  <si>
    <t>38.8887</t>
  </si>
  <si>
    <t>38.466</t>
  </si>
  <si>
    <t>38.0824</t>
  </si>
  <si>
    <t>924-22</t>
  </si>
  <si>
    <t>URS-ENL-001 - G1</t>
  </si>
  <si>
    <t>CHHuinco - G1</t>
  </si>
  <si>
    <t>35.9774</t>
  </si>
  <si>
    <t>34.9181</t>
  </si>
  <si>
    <t>34.9225</t>
  </si>
  <si>
    <t>34.9384</t>
  </si>
  <si>
    <t>924-23</t>
  </si>
  <si>
    <t>URS-ENL-001 - G2</t>
  </si>
  <si>
    <t>CHHuinco - G2</t>
  </si>
  <si>
    <t>924-24</t>
  </si>
  <si>
    <t>URS-ENL-001 - G3</t>
  </si>
  <si>
    <t>CHHuinco - G3</t>
  </si>
  <si>
    <t>36.2886</t>
  </si>
  <si>
    <t>35.2153</t>
  </si>
  <si>
    <t>35.2174</t>
  </si>
  <si>
    <t>35.245</t>
  </si>
  <si>
    <t>924-25</t>
  </si>
  <si>
    <t>URS-ENL-001 - G4</t>
  </si>
  <si>
    <t>CHHuinco - G4</t>
  </si>
  <si>
    <t>1906-280</t>
  </si>
  <si>
    <t>URS-ENL-002</t>
  </si>
  <si>
    <t>CHMatuca</t>
  </si>
  <si>
    <t>12.4796</t>
  </si>
  <si>
    <t>12.4798</t>
  </si>
  <si>
    <t>13.2673</t>
  </si>
  <si>
    <t>12.8836</t>
  </si>
  <si>
    <t>12.9286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</si>
  <si>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</si>
  <si>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</si>
  <si>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</si>
  <si>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</si>
  <si>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</si>
  <si>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</si>
  <si>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</si>
  <si>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</si>
  <si>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</si>
  <si>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</si>
  <si>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</si>
  <si>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</si>
  <si>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</si>
  <si>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</si>
  <si>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</si>
  <si>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</si>
  <si>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</si>
  <si>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</si>
  <si>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</si>
  <si>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</si>
  <si>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</si>
  <si>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</si>
  <si>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</si>
  <si>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</si>
  <si>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</si>
  <si>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</si>
  <si>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</si>
  <si>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</si>
  <si>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</si>
  <si>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</si>
  <si>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</si>
  <si>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</si>
  <si>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</si>
  <si>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</si>
  <si>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</si>
  <si>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</si>
  <si>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</si>
  <si>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</si>
  <si>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54.1634</t>
  </si>
  <si>
    <t>54.1668</t>
  </si>
  <si>
    <t>56.4358</t>
  </si>
  <si>
    <t>55.5425</t>
  </si>
  <si>
    <t>69.8648</t>
  </si>
  <si>
    <t>70.453</t>
  </si>
  <si>
    <t>71.9226</t>
  </si>
  <si>
    <t>57.5711</t>
  </si>
  <si>
    <t>51.6777</t>
  </si>
  <si>
    <t>52.0641</t>
  </si>
  <si>
    <t>85.7348</t>
  </si>
  <si>
    <t>73.6779</t>
  </si>
  <si>
    <t>71.3273</t>
  </si>
  <si>
    <t>71.32</t>
  </si>
  <si>
    <t>87.1519</t>
  </si>
  <si>
    <t>87.152</t>
  </si>
  <si>
    <t>71.3155</t>
  </si>
  <si>
    <t>71.6259</t>
  </si>
  <si>
    <t>71.4624</t>
  </si>
  <si>
    <t>71.4531</t>
  </si>
  <si>
    <t>71.6117</t>
  </si>
  <si>
    <t>71.4486</t>
  </si>
  <si>
    <t>74.7161</t>
  </si>
  <si>
    <t>85.0898</t>
  </si>
  <si>
    <t>74.5378</t>
  </si>
  <si>
    <t>74.702</t>
  </si>
  <si>
    <t>74.7081</t>
  </si>
  <si>
    <t>74.7167</t>
  </si>
  <si>
    <t>74.7014</t>
  </si>
  <si>
    <t>52.8312</t>
  </si>
  <si>
    <t>52.8332</t>
  </si>
  <si>
    <t>52.8362</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</si>
  <si>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</si>
  <si>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</si>
  <si>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</si>
  <si>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</si>
  <si>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</si>
  <si>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</si>
  <si>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</si>
  <si>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</si>
  <si>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</si>
  <si>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</si>
  <si>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</si>
  <si>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</si>
  <si>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</si>
  <si>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</si>
  <si>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</si>
  <si>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</si>
  <si>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</si>
  <si>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</si>
  <si>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</si>
  <si>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</si>
  <si>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</si>
  <si>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</si>
  <si>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</si>
  <si>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</si>
  <si>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</si>
  <si>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</si>
  <si>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</si>
  <si>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</si>
  <si>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</si>
  <si>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</si>
  <si>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</si>
  <si>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</si>
  <si>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</si>
  <si>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</si>
  <si>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</si>
  <si>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</si>
  <si>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</si>
  <si>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</si>
  <si>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</si>
  <si>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</si>
  <si>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</si>
  <si>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</si>
  <si>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</si>
  <si>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</si>
  <si>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</si>
  <si>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</si>
  <si>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</si>
  <si>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</si>
  <si>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</si>
  <si>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</si>
  <si>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</si>
  <si>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</si>
  <si>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</si>
  <si>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</si>
  <si>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</si>
  <si>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</si>
  <si>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</si>
  <si>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</si>
  <si>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</si>
  <si>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</si>
  <si>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</si>
  <si>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</si>
  <si>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</si>
  <si>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</si>
  <si>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</si>
  <si>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El Platanal no dio RSF por alta concentración de sólidos.</t>
  </si>
  <si>
    <t>La C.T. Kallpa dio menos RSF DOWN por limitación de máxima potencia por efectos de temperatura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</si>
  <si>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</si>
  <si>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</si>
  <si>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</si>
  <si>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</si>
  <si>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</si>
  <si>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</si>
  <si>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</si>
  <si>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</si>
  <si>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</si>
  <si>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</si>
  <si>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</si>
  <si>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DE ELECTRO ORIENTE</t>
  </si>
  <si>
    <t>HIDRO - TÉRMICO</t>
  </si>
  <si>
    <t>COSTO TOTAL:     5388638.44 Soles</t>
  </si>
  <si>
    <t>SE ALIPIO ROSALES</t>
  </si>
  <si>
    <t>Se incluyó el despacho ejecutado de las: CC.EE. Huambos y Duna; de las  CC.SS. Suny Expansión, Coenergy; CC.TT. Maple, Tallanca y Tablazo; de las CC.HH. Pariac y Pías, y de las Centrales de Electro Oriente.</t>
  </si>
  <si>
    <t>Se retiró el registró de mantenimiento en el G2 de la C.H. Cahua, debidó a que no se ejecutó.</t>
  </si>
  <si>
    <t>Se actualizó el desoacho de la C.T. Chilca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</si>
</sst>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1"/>
      <name val="Arial"/>
      <family val="2"/>
    </font>
    <font>
      <sz val="11"/>
      <name val="Calibri"/>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b/>
      <sz val="11"/>
      <color rgb="FFFFFFFF"/>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8" fillId="0" borderId="0"/>
  </cellStyleXfs>
  <cellXfs count="25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4" fillId="0" borderId="0" xfId="0" applyFont="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28"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9" fillId="23" borderId="2"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29" fillId="27" borderId="2" xfId="0" applyFont="1" applyFill="1" applyBorder="1" applyAlignment="1">
      <alignment horizontal="center" vertical="center" wrapText="1"/>
    </xf>
    <xf numFmtId="0" fontId="29"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0" fillId="29" borderId="49" xfId="0" applyFont="1" applyFill="1" applyBorder="1" applyAlignment="1">
      <alignment horizontal="left" vertical="center"/>
    </xf>
    <xf numFmtId="0" fontId="30" fillId="30" borderId="49" xfId="0" applyFont="1" applyFill="1" applyBorder="1" applyAlignment="1">
      <alignment horizontal="left" vertical="center"/>
    </xf>
    <xf numFmtId="2" fontId="31"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0"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3"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2"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4" fillId="2" borderId="0" xfId="0" applyFont="1" applyFill="1" applyAlignment="1">
      <alignment horizontal="center" vertical="center" wrapText="1"/>
    </xf>
    <xf numFmtId="4" fontId="35" fillId="0" borderId="18" xfId="0" applyNumberFormat="1" applyFont="1" applyBorder="1" applyAlignment="1">
      <alignment horizontal="center"/>
    </xf>
    <xf numFmtId="4" fontId="35" fillId="0" borderId="19" xfId="0" applyNumberFormat="1" applyFont="1" applyBorder="1" applyAlignment="1">
      <alignment horizontal="center"/>
    </xf>
    <xf numFmtId="4" fontId="35" fillId="0" borderId="20" xfId="0" applyNumberFormat="1" applyFont="1" applyBorder="1" applyAlignment="1">
      <alignment horizontal="center"/>
    </xf>
    <xf numFmtId="4" fontId="36" fillId="11" borderId="2" xfId="0" applyNumberFormat="1" applyFont="1" applyFill="1" applyBorder="1" applyAlignment="1">
      <alignment horizontal="center"/>
    </xf>
    <xf numFmtId="0" fontId="37" fillId="0" borderId="2" xfId="0" applyFont="1" applyBorder="1" applyAlignment="1">
      <alignment horizontal="left" vertical="center" wrapText="1"/>
    </xf>
    <xf numFmtId="0" fontId="37" fillId="0" borderId="2" xfId="0" applyFont="1" applyBorder="1" applyAlignment="1">
      <alignment horizontal="center" vertical="center" wrapText="1"/>
    </xf>
    <xf numFmtId="0" fontId="37" fillId="0" borderId="0" xfId="1" applyFont="1"/>
    <xf numFmtId="0" fontId="38" fillId="0" borderId="0" xfId="1"/>
    <xf numFmtId="0" fontId="39" fillId="0" borderId="0" xfId="1" applyFont="1" applyAlignment="1">
      <alignment horizontal="center"/>
    </xf>
    <xf numFmtId="0" fontId="37" fillId="0" borderId="0" xfId="1" applyFont="1"/>
    <xf numFmtId="0" fontId="40" fillId="0" borderId="0" xfId="1" applyFont="1"/>
    <xf numFmtId="0" fontId="40" fillId="0" borderId="0" xfId="1" applyFont="1"/>
    <xf numFmtId="0" fontId="41" fillId="0" borderId="0" xfId="1" applyFont="1"/>
    <xf numFmtId="0" fontId="42" fillId="4" borderId="22" xfId="1" applyFont="1" applyFill="1" applyBorder="1" applyAlignment="1">
      <alignment horizontal="center" vertical="center" wrapText="1"/>
    </xf>
    <xf numFmtId="0" fontId="42" fillId="4" borderId="23" xfId="1" applyFont="1" applyFill="1" applyBorder="1" applyAlignment="1">
      <alignment horizontal="center" vertical="center" wrapText="1"/>
    </xf>
    <xf numFmtId="0" fontId="42" fillId="4" borderId="24" xfId="1" applyFont="1" applyFill="1" applyBorder="1" applyAlignment="1">
      <alignment horizontal="center" vertical="center" wrapText="1"/>
    </xf>
    <xf numFmtId="0" fontId="42" fillId="4" borderId="25" xfId="1" applyFont="1" applyFill="1" applyBorder="1" applyAlignment="1">
      <alignment horizontal="center" vertical="center" wrapText="1"/>
    </xf>
    <xf numFmtId="0" fontId="43" fillId="4" borderId="26" xfId="1" applyFont="1" applyFill="1" applyBorder="1" applyAlignment="1">
      <alignment horizontal="center" vertical="center" wrapText="1"/>
    </xf>
    <xf numFmtId="0" fontId="43" fillId="4" borderId="27" xfId="1" applyFont="1" applyFill="1" applyBorder="1" applyAlignment="1">
      <alignment horizontal="center" vertical="center" wrapText="1"/>
    </xf>
    <xf numFmtId="0" fontId="43" fillId="4" borderId="2" xfId="1" applyFont="1" applyFill="1" applyBorder="1" applyAlignment="1">
      <alignment horizontal="center" vertical="center" wrapText="1"/>
    </xf>
    <xf numFmtId="0" fontId="43" fillId="4" borderId="28" xfId="1" applyFont="1" applyFill="1" applyBorder="1" applyAlignment="1">
      <alignment horizontal="center" vertical="center" wrapText="1"/>
    </xf>
    <xf numFmtId="0" fontId="43" fillId="4" borderId="29" xfId="1" applyFont="1" applyFill="1" applyBorder="1" applyAlignment="1">
      <alignment horizontal="center" vertical="center" textRotation="90" wrapText="1"/>
    </xf>
    <xf numFmtId="0" fontId="43" fillId="4" borderId="30" xfId="1" applyFont="1" applyFill="1" applyBorder="1" applyAlignment="1">
      <alignment horizontal="center" vertical="center" textRotation="90" wrapText="1"/>
    </xf>
    <xf numFmtId="0" fontId="43" fillId="4" borderId="31" xfId="1" applyFont="1" applyFill="1" applyBorder="1" applyAlignment="1">
      <alignment horizontal="center" vertical="center" textRotation="90" wrapText="1"/>
    </xf>
    <xf numFmtId="0" fontId="43" fillId="4" borderId="32" xfId="1" applyFont="1" applyFill="1" applyBorder="1" applyAlignment="1">
      <alignment horizontal="center" vertical="center" textRotation="90" wrapText="1"/>
    </xf>
    <xf numFmtId="0" fontId="44" fillId="4" borderId="26" xfId="1" applyFont="1" applyFill="1" applyBorder="1" applyAlignment="1">
      <alignment horizontal="center" vertical="center" wrapText="1"/>
    </xf>
    <xf numFmtId="165" fontId="44" fillId="4" borderId="26" xfId="1" applyNumberFormat="1" applyFont="1" applyFill="1" applyBorder="1" applyAlignment="1">
      <alignment horizontal="center" vertical="center" wrapText="1"/>
    </xf>
    <xf numFmtId="165" fontId="44" fillId="4" borderId="27" xfId="1" applyNumberFormat="1" applyFont="1" applyFill="1" applyBorder="1" applyAlignment="1">
      <alignment horizontal="center" vertical="center" wrapText="1"/>
    </xf>
    <xf numFmtId="165" fontId="44" fillId="4" borderId="2" xfId="1" applyNumberFormat="1" applyFont="1" applyFill="1" applyBorder="1" applyAlignment="1">
      <alignment horizontal="center" vertical="center" wrapText="1"/>
    </xf>
    <xf numFmtId="165" fontId="44" fillId="4" borderId="28" xfId="1" applyNumberFormat="1" applyFont="1" applyFill="1" applyBorder="1" applyAlignment="1">
      <alignment horizontal="center" vertical="center" wrapText="1"/>
    </xf>
    <xf numFmtId="1" fontId="44" fillId="4" borderId="28" xfId="1" applyNumberFormat="1" applyFont="1" applyFill="1" applyBorder="1" applyAlignment="1">
      <alignment horizontal="center" vertical="center" wrapText="1"/>
    </xf>
    <xf numFmtId="2" fontId="44" fillId="4" borderId="27" xfId="1" applyNumberFormat="1" applyFont="1" applyFill="1" applyBorder="1" applyAlignment="1">
      <alignment horizontal="center" vertical="center" wrapText="1"/>
    </xf>
    <xf numFmtId="2" fontId="44" fillId="4" borderId="2" xfId="1" applyNumberFormat="1" applyFont="1" applyFill="1" applyBorder="1" applyAlignment="1">
      <alignment horizontal="center" vertical="center" wrapText="1"/>
    </xf>
    <xf numFmtId="0" fontId="44" fillId="4" borderId="28" xfId="1" applyFont="1" applyFill="1" applyBorder="1" applyAlignment="1">
      <alignment horizontal="center" vertical="center" wrapText="1"/>
    </xf>
    <xf numFmtId="0" fontId="43" fillId="4" borderId="22" xfId="1" applyFont="1" applyFill="1" applyBorder="1" applyAlignment="1">
      <alignment horizontal="center" vertical="center" wrapText="1"/>
    </xf>
    <xf numFmtId="1" fontId="43" fillId="4" borderId="22" xfId="1" applyNumberFormat="1" applyFont="1" applyFill="1" applyBorder="1" applyAlignment="1">
      <alignment horizontal="center" vertical="center" wrapText="1"/>
    </xf>
    <xf numFmtId="1" fontId="43" fillId="4" borderId="23" xfId="1" applyNumberFormat="1" applyFont="1" applyFill="1" applyBorder="1" applyAlignment="1">
      <alignment horizontal="center" vertical="center" wrapText="1"/>
    </xf>
    <xf numFmtId="1" fontId="43" fillId="4" borderId="24" xfId="1" applyNumberFormat="1" applyFont="1" applyFill="1" applyBorder="1" applyAlignment="1">
      <alignment horizontal="center" vertical="center" wrapText="1"/>
    </xf>
    <xf numFmtId="1" fontId="43" fillId="4" borderId="25" xfId="1" applyNumberFormat="1" applyFont="1" applyFill="1" applyBorder="1" applyAlignment="1">
      <alignment horizontal="center" vertical="center" wrapText="1"/>
    </xf>
    <xf numFmtId="0" fontId="43" fillId="4" borderId="23" xfId="1" applyFont="1" applyFill="1" applyBorder="1" applyAlignment="1">
      <alignment horizontal="center" vertical="center" wrapText="1"/>
    </xf>
    <xf numFmtId="0" fontId="43" fillId="4" borderId="24" xfId="1" applyFont="1" applyFill="1" applyBorder="1" applyAlignment="1">
      <alignment horizontal="center" vertical="center" wrapText="1"/>
    </xf>
    <xf numFmtId="0" fontId="43" fillId="4" borderId="25" xfId="1" applyFont="1" applyFill="1" applyBorder="1" applyAlignment="1">
      <alignment horizontal="center" vertical="center" wrapText="1"/>
    </xf>
    <xf numFmtId="0" fontId="45" fillId="0" borderId="0" xfId="1" applyFont="1"/>
    <xf numFmtId="0" fontId="37" fillId="17" borderId="0" xfId="1" applyFont="1" applyFill="1"/>
    <xf numFmtId="0" fontId="46" fillId="7" borderId="50" xfId="0" applyFont="1" applyFill="1" applyBorder="1" applyAlignment="1">
      <alignment horizontal="center" vertical="center" wrapText="1"/>
    </xf>
    <xf numFmtId="0" fontId="47" fillId="0" borderId="2" xfId="0" applyFont="1" applyBorder="1" applyAlignment="1">
      <alignment horizontal="center" vertical="center" wrapText="1"/>
    </xf>
    <xf numFmtId="0" fontId="47" fillId="0" borderId="2" xfId="0" applyFont="1" applyBorder="1" applyAlignment="1">
      <alignment horizontal="left" vertical="center" wrapText="1"/>
    </xf>
  </cellXfs>
  <cellStyles count="2">
    <cellStyle name="Normal" xfId="0" builtinId="0"/>
    <cellStyle name="Normal 2" xfId="1" xr:uid="{130E0211-45E9-4139-AC32-09E10EBB30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1103.8561999999999</c:v>
                </c:pt>
                <c:pt idx="1">
                  <c:v>1046.7311</c:v>
                </c:pt>
                <c:pt idx="2">
                  <c:v>1016.3948</c:v>
                </c:pt>
                <c:pt idx="3">
                  <c:v>1052.7198000000001</c:v>
                </c:pt>
                <c:pt idx="4">
                  <c:v>1000.8769</c:v>
                </c:pt>
                <c:pt idx="5">
                  <c:v>993.45240000000001</c:v>
                </c:pt>
                <c:pt idx="6">
                  <c:v>995.47749999999996</c:v>
                </c:pt>
                <c:pt idx="7">
                  <c:v>1027.4742000000001</c:v>
                </c:pt>
                <c:pt idx="8">
                  <c:v>1030.5208</c:v>
                </c:pt>
                <c:pt idx="9">
                  <c:v>1037.7430999999999</c:v>
                </c:pt>
                <c:pt idx="10">
                  <c:v>1026.1775</c:v>
                </c:pt>
                <c:pt idx="11">
                  <c:v>1069.8761</c:v>
                </c:pt>
                <c:pt idx="12">
                  <c:v>1055.501</c:v>
                </c:pt>
                <c:pt idx="13">
                  <c:v>1079.662</c:v>
                </c:pt>
                <c:pt idx="14">
                  <c:v>1081.7073</c:v>
                </c:pt>
                <c:pt idx="15">
                  <c:v>1143.7772</c:v>
                </c:pt>
                <c:pt idx="16">
                  <c:v>1171.8064999999999</c:v>
                </c:pt>
                <c:pt idx="17">
                  <c:v>1194.4232999999999</c:v>
                </c:pt>
                <c:pt idx="18">
                  <c:v>1267.7438</c:v>
                </c:pt>
                <c:pt idx="19">
                  <c:v>1291.9321</c:v>
                </c:pt>
                <c:pt idx="20">
                  <c:v>1263.1001000000001</c:v>
                </c:pt>
                <c:pt idx="21">
                  <c:v>1314.8734999999999</c:v>
                </c:pt>
                <c:pt idx="22">
                  <c:v>1339.5777</c:v>
                </c:pt>
                <c:pt idx="23">
                  <c:v>1357.2471</c:v>
                </c:pt>
                <c:pt idx="24">
                  <c:v>1300.1643999999999</c:v>
                </c:pt>
                <c:pt idx="25">
                  <c:v>1314.2955999999999</c:v>
                </c:pt>
                <c:pt idx="26">
                  <c:v>1304.3178</c:v>
                </c:pt>
                <c:pt idx="27">
                  <c:v>1295.5085999999999</c:v>
                </c:pt>
                <c:pt idx="28">
                  <c:v>1303.1474000000001</c:v>
                </c:pt>
                <c:pt idx="29">
                  <c:v>1309.299</c:v>
                </c:pt>
                <c:pt idx="30">
                  <c:v>1282.0997</c:v>
                </c:pt>
                <c:pt idx="31">
                  <c:v>1301.8009999999999</c:v>
                </c:pt>
                <c:pt idx="32">
                  <c:v>1299.8724999999999</c:v>
                </c:pt>
                <c:pt idx="33">
                  <c:v>1295.8695</c:v>
                </c:pt>
                <c:pt idx="34">
                  <c:v>1263.4439</c:v>
                </c:pt>
                <c:pt idx="35">
                  <c:v>1243.8644999999999</c:v>
                </c:pt>
                <c:pt idx="36">
                  <c:v>1232.5863999999999</c:v>
                </c:pt>
                <c:pt idx="37">
                  <c:v>1297.0862</c:v>
                </c:pt>
                <c:pt idx="38">
                  <c:v>1322.204</c:v>
                </c:pt>
                <c:pt idx="39">
                  <c:v>1326.9637</c:v>
                </c:pt>
                <c:pt idx="40">
                  <c:v>1306.3587</c:v>
                </c:pt>
                <c:pt idx="41">
                  <c:v>1337.6572000000001</c:v>
                </c:pt>
                <c:pt idx="42">
                  <c:v>1295.529</c:v>
                </c:pt>
                <c:pt idx="43">
                  <c:v>1275.6044999999999</c:v>
                </c:pt>
                <c:pt idx="44">
                  <c:v>1259.3208</c:v>
                </c:pt>
                <c:pt idx="45">
                  <c:v>1176.0009</c:v>
                </c:pt>
                <c:pt idx="46">
                  <c:v>1148.0658000000001</c:v>
                </c:pt>
                <c:pt idx="47">
                  <c:v>1098.6241</c:v>
                </c:pt>
              </c:numCache>
            </c:numRef>
          </c:val>
          <c:smooth val="0"/>
          <c:extLst>
            <c:ext xmlns:c16="http://schemas.microsoft.com/office/drawing/2014/chart" uri="{C3380CC4-5D6E-409C-BE32-E72D297353CC}">
              <c16:uniqueId val="{00000000-F831-424A-B561-D06A47F6E61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1750.1822999999999</c:v>
                </c:pt>
                <c:pt idx="1">
                  <c:v>1723.5376000000001</c:v>
                </c:pt>
                <c:pt idx="2">
                  <c:v>1712.6147000000001</c:v>
                </c:pt>
                <c:pt idx="3">
                  <c:v>1713.4007999999999</c:v>
                </c:pt>
                <c:pt idx="4">
                  <c:v>1721.6489999999999</c:v>
                </c:pt>
                <c:pt idx="5">
                  <c:v>1697.5559000000001</c:v>
                </c:pt>
                <c:pt idx="6">
                  <c:v>1718.9403</c:v>
                </c:pt>
                <c:pt idx="7">
                  <c:v>1731.8158000000001</c:v>
                </c:pt>
                <c:pt idx="8">
                  <c:v>1728.9918</c:v>
                </c:pt>
                <c:pt idx="9">
                  <c:v>1733.9426000000001</c:v>
                </c:pt>
                <c:pt idx="10">
                  <c:v>1742.1505999999999</c:v>
                </c:pt>
                <c:pt idx="11">
                  <c:v>1720.8825999999999</c:v>
                </c:pt>
                <c:pt idx="12">
                  <c:v>1727.2021</c:v>
                </c:pt>
                <c:pt idx="13">
                  <c:v>1717.3594000000001</c:v>
                </c:pt>
                <c:pt idx="14">
                  <c:v>1726.9480000000001</c:v>
                </c:pt>
                <c:pt idx="15">
                  <c:v>1731.7570000000001</c:v>
                </c:pt>
                <c:pt idx="16">
                  <c:v>1714.1188</c:v>
                </c:pt>
                <c:pt idx="17">
                  <c:v>1740.8807999999999</c:v>
                </c:pt>
                <c:pt idx="18">
                  <c:v>1773.9373000000001</c:v>
                </c:pt>
                <c:pt idx="19">
                  <c:v>1799.2871</c:v>
                </c:pt>
                <c:pt idx="20">
                  <c:v>1741.3643</c:v>
                </c:pt>
                <c:pt idx="21">
                  <c:v>1754.7037</c:v>
                </c:pt>
                <c:pt idx="22">
                  <c:v>1742.0989999999999</c:v>
                </c:pt>
                <c:pt idx="23">
                  <c:v>1740.6836000000001</c:v>
                </c:pt>
                <c:pt idx="24">
                  <c:v>1762.1305</c:v>
                </c:pt>
                <c:pt idx="25">
                  <c:v>1749.03</c:v>
                </c:pt>
                <c:pt idx="26">
                  <c:v>1732.4335000000001</c:v>
                </c:pt>
                <c:pt idx="27">
                  <c:v>1748.2426</c:v>
                </c:pt>
                <c:pt idx="28">
                  <c:v>1767.0501999999999</c:v>
                </c:pt>
                <c:pt idx="29">
                  <c:v>1741.4675999999999</c:v>
                </c:pt>
                <c:pt idx="30">
                  <c:v>1713.3154999999999</c:v>
                </c:pt>
                <c:pt idx="31">
                  <c:v>1732.8580999999999</c:v>
                </c:pt>
                <c:pt idx="32">
                  <c:v>1753.7040999999999</c:v>
                </c:pt>
                <c:pt idx="33">
                  <c:v>1745.4644000000001</c:v>
                </c:pt>
                <c:pt idx="34">
                  <c:v>1763.5433</c:v>
                </c:pt>
                <c:pt idx="35">
                  <c:v>1794.3230000000001</c:v>
                </c:pt>
                <c:pt idx="36">
                  <c:v>1862.4087</c:v>
                </c:pt>
                <c:pt idx="37">
                  <c:v>1845.3049000000001</c:v>
                </c:pt>
                <c:pt idx="38">
                  <c:v>1833.1713999999999</c:v>
                </c:pt>
                <c:pt idx="39">
                  <c:v>1853.1306</c:v>
                </c:pt>
                <c:pt idx="40">
                  <c:v>1854.3853999999999</c:v>
                </c:pt>
                <c:pt idx="41">
                  <c:v>1853.9368999999999</c:v>
                </c:pt>
                <c:pt idx="42">
                  <c:v>1835.7440999999999</c:v>
                </c:pt>
                <c:pt idx="43">
                  <c:v>1816.3751</c:v>
                </c:pt>
                <c:pt idx="44">
                  <c:v>1803.8373999999999</c:v>
                </c:pt>
                <c:pt idx="45">
                  <c:v>1782.0295000000001</c:v>
                </c:pt>
                <c:pt idx="46">
                  <c:v>1753.8628000000001</c:v>
                </c:pt>
                <c:pt idx="47">
                  <c:v>1740.1668999999999</c:v>
                </c:pt>
              </c:numCache>
            </c:numRef>
          </c:val>
          <c:smooth val="0"/>
          <c:extLst>
            <c:ext xmlns:c16="http://schemas.microsoft.com/office/drawing/2014/chart" uri="{C3380CC4-5D6E-409C-BE32-E72D297353CC}">
              <c16:uniqueId val="{00000001-F831-424A-B561-D06A47F6E61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4234.1025</c:v>
                </c:pt>
                <c:pt idx="1">
                  <c:v>4111.0492999999997</c:v>
                </c:pt>
                <c:pt idx="2">
                  <c:v>3948.1334999999999</c:v>
                </c:pt>
                <c:pt idx="3">
                  <c:v>3974.0934000000002</c:v>
                </c:pt>
                <c:pt idx="4">
                  <c:v>3990.3141000000001</c:v>
                </c:pt>
                <c:pt idx="5">
                  <c:v>3961.2977000000001</c:v>
                </c:pt>
                <c:pt idx="6">
                  <c:v>3911.4371999999998</c:v>
                </c:pt>
                <c:pt idx="7">
                  <c:v>3876.3209999999999</c:v>
                </c:pt>
                <c:pt idx="8">
                  <c:v>3849.4924000000001</c:v>
                </c:pt>
                <c:pt idx="9">
                  <c:v>3922.1943000000001</c:v>
                </c:pt>
                <c:pt idx="10">
                  <c:v>3999.5079000000001</c:v>
                </c:pt>
                <c:pt idx="11">
                  <c:v>3979.3543</c:v>
                </c:pt>
                <c:pt idx="12">
                  <c:v>3982.41392</c:v>
                </c:pt>
                <c:pt idx="13">
                  <c:v>4050.1675500000001</c:v>
                </c:pt>
                <c:pt idx="14">
                  <c:v>4245.3852399999996</c:v>
                </c:pt>
                <c:pt idx="15">
                  <c:v>4414.0571600000003</c:v>
                </c:pt>
                <c:pt idx="16">
                  <c:v>4686.2170400000005</c:v>
                </c:pt>
                <c:pt idx="17">
                  <c:v>4865.21839</c:v>
                </c:pt>
                <c:pt idx="18">
                  <c:v>4893.08176</c:v>
                </c:pt>
                <c:pt idx="19">
                  <c:v>5071.2941899999996</c:v>
                </c:pt>
                <c:pt idx="20">
                  <c:v>5177.1554999999998</c:v>
                </c:pt>
                <c:pt idx="21">
                  <c:v>5087.55008</c:v>
                </c:pt>
                <c:pt idx="22">
                  <c:v>5182.7259199999999</c:v>
                </c:pt>
                <c:pt idx="23">
                  <c:v>5148.6382999999996</c:v>
                </c:pt>
                <c:pt idx="24">
                  <c:v>5062.4746299999997</c:v>
                </c:pt>
                <c:pt idx="25">
                  <c:v>5127.5000799999998</c:v>
                </c:pt>
                <c:pt idx="26">
                  <c:v>5036.8471900000004</c:v>
                </c:pt>
                <c:pt idx="27">
                  <c:v>4977.1979899999997</c:v>
                </c:pt>
                <c:pt idx="28">
                  <c:v>5139.1507600000004</c:v>
                </c:pt>
                <c:pt idx="29">
                  <c:v>5135.6115900000004</c:v>
                </c:pt>
                <c:pt idx="30">
                  <c:v>5014.7509700000001</c:v>
                </c:pt>
                <c:pt idx="31">
                  <c:v>5020.3260799999998</c:v>
                </c:pt>
                <c:pt idx="32">
                  <c:v>4943.5078599999997</c:v>
                </c:pt>
                <c:pt idx="33">
                  <c:v>4896.6758399999999</c:v>
                </c:pt>
                <c:pt idx="34">
                  <c:v>4827.1611499999999</c:v>
                </c:pt>
                <c:pt idx="35">
                  <c:v>4638.4049599999998</c:v>
                </c:pt>
                <c:pt idx="36">
                  <c:v>4649.9148999999998</c:v>
                </c:pt>
                <c:pt idx="37">
                  <c:v>4861.0189</c:v>
                </c:pt>
                <c:pt idx="38">
                  <c:v>4882.6246000000001</c:v>
                </c:pt>
                <c:pt idx="39">
                  <c:v>4900.0357000000004</c:v>
                </c:pt>
                <c:pt idx="40">
                  <c:v>4844.9759000000004</c:v>
                </c:pt>
                <c:pt idx="41">
                  <c:v>4780.9659000000001</c:v>
                </c:pt>
                <c:pt idx="42">
                  <c:v>4727.7169000000004</c:v>
                </c:pt>
                <c:pt idx="43">
                  <c:v>4700.9503999999997</c:v>
                </c:pt>
                <c:pt idx="44">
                  <c:v>4695.8918000000003</c:v>
                </c:pt>
                <c:pt idx="45">
                  <c:v>4546.5695999999998</c:v>
                </c:pt>
                <c:pt idx="46">
                  <c:v>4472.2713999999996</c:v>
                </c:pt>
                <c:pt idx="47">
                  <c:v>4281.6890000000003</c:v>
                </c:pt>
              </c:numCache>
            </c:numRef>
          </c:val>
          <c:smooth val="0"/>
          <c:extLst>
            <c:ext xmlns:c16="http://schemas.microsoft.com/office/drawing/2014/chart" uri="{C3380CC4-5D6E-409C-BE32-E72D297353CC}">
              <c16:uniqueId val="{00000002-F831-424A-B561-D06A47F6E61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CF0-41AE-B2E5-E014D047A40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CF0-41AE-B2E5-E014D047A40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47.859099999999998</c:v>
                </c:pt>
                <c:pt idx="1">
                  <c:v>47.518599999999999</c:v>
                </c:pt>
                <c:pt idx="2">
                  <c:v>42.436900000000001</c:v>
                </c:pt>
                <c:pt idx="3">
                  <c:v>45.948</c:v>
                </c:pt>
                <c:pt idx="4">
                  <c:v>45.534300000000002</c:v>
                </c:pt>
                <c:pt idx="5">
                  <c:v>42.547600000000003</c:v>
                </c:pt>
                <c:pt idx="6">
                  <c:v>45.724600000000002</c:v>
                </c:pt>
                <c:pt idx="7">
                  <c:v>43.643000000000001</c:v>
                </c:pt>
                <c:pt idx="8">
                  <c:v>43.375300000000003</c:v>
                </c:pt>
                <c:pt idx="9">
                  <c:v>44.146999999999998</c:v>
                </c:pt>
                <c:pt idx="10">
                  <c:v>47.555799999999998</c:v>
                </c:pt>
                <c:pt idx="11">
                  <c:v>44.2012</c:v>
                </c:pt>
                <c:pt idx="12">
                  <c:v>45.041499999999999</c:v>
                </c:pt>
                <c:pt idx="13">
                  <c:v>47.579799999999999</c:v>
                </c:pt>
                <c:pt idx="14">
                  <c:v>42.3476</c:v>
                </c:pt>
                <c:pt idx="15">
                  <c:v>41.273099999999999</c:v>
                </c:pt>
                <c:pt idx="16">
                  <c:v>41.337899999999998</c:v>
                </c:pt>
                <c:pt idx="17">
                  <c:v>41.683599999999998</c:v>
                </c:pt>
                <c:pt idx="18">
                  <c:v>39.356000000000002</c:v>
                </c:pt>
                <c:pt idx="19">
                  <c:v>36.684800000000003</c:v>
                </c:pt>
                <c:pt idx="20">
                  <c:v>30.452400000000001</c:v>
                </c:pt>
                <c:pt idx="21">
                  <c:v>29.636700000000001</c:v>
                </c:pt>
                <c:pt idx="22">
                  <c:v>32.2014</c:v>
                </c:pt>
                <c:pt idx="23">
                  <c:v>32.102200000000003</c:v>
                </c:pt>
                <c:pt idx="24">
                  <c:v>32.328499999999998</c:v>
                </c:pt>
                <c:pt idx="25">
                  <c:v>30.364599999999999</c:v>
                </c:pt>
                <c:pt idx="26">
                  <c:v>32.883099999999999</c:v>
                </c:pt>
                <c:pt idx="27">
                  <c:v>34.253999999999998</c:v>
                </c:pt>
                <c:pt idx="28">
                  <c:v>35.015900000000002</c:v>
                </c:pt>
                <c:pt idx="29">
                  <c:v>32.859099999999998</c:v>
                </c:pt>
                <c:pt idx="30">
                  <c:v>33.154800000000002</c:v>
                </c:pt>
                <c:pt idx="31">
                  <c:v>29.200600000000001</c:v>
                </c:pt>
                <c:pt idx="32">
                  <c:v>26.628399999999999</c:v>
                </c:pt>
                <c:pt idx="33">
                  <c:v>29.767399999999999</c:v>
                </c:pt>
                <c:pt idx="34">
                  <c:v>33.723300000000002</c:v>
                </c:pt>
                <c:pt idx="35">
                  <c:v>28.591899999999999</c:v>
                </c:pt>
                <c:pt idx="36">
                  <c:v>19.114999999999998</c:v>
                </c:pt>
                <c:pt idx="37">
                  <c:v>17.9254</c:v>
                </c:pt>
                <c:pt idx="38">
                  <c:v>17.3843</c:v>
                </c:pt>
                <c:pt idx="39">
                  <c:v>18.0686</c:v>
                </c:pt>
                <c:pt idx="40">
                  <c:v>18.166</c:v>
                </c:pt>
                <c:pt idx="41">
                  <c:v>19.007100000000001</c:v>
                </c:pt>
                <c:pt idx="42">
                  <c:v>25.019100000000002</c:v>
                </c:pt>
                <c:pt idx="43">
                  <c:v>32.394100000000002</c:v>
                </c:pt>
                <c:pt idx="44">
                  <c:v>38.680799999999998</c:v>
                </c:pt>
                <c:pt idx="45">
                  <c:v>41.474699999999999</c:v>
                </c:pt>
                <c:pt idx="46">
                  <c:v>45.264899999999997</c:v>
                </c:pt>
                <c:pt idx="47">
                  <c:v>47.335799999999999</c:v>
                </c:pt>
              </c:numCache>
            </c:numRef>
          </c:val>
          <c:smooth val="0"/>
          <c:extLst>
            <c:ext xmlns:c16="http://schemas.microsoft.com/office/drawing/2014/chart" uri="{C3380CC4-5D6E-409C-BE32-E72D297353CC}">
              <c16:uniqueId val="{00000002-3CF0-41AE-B2E5-E014D047A40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11.593</c:v>
                </c:pt>
                <c:pt idx="1">
                  <c:v>11.853999999999999</c:v>
                </c:pt>
                <c:pt idx="2">
                  <c:v>12.124000000000001</c:v>
                </c:pt>
                <c:pt idx="3">
                  <c:v>12.489000000000001</c:v>
                </c:pt>
                <c:pt idx="4">
                  <c:v>12.968999999999999</c:v>
                </c:pt>
                <c:pt idx="5">
                  <c:v>12.113</c:v>
                </c:pt>
                <c:pt idx="6">
                  <c:v>13.503</c:v>
                </c:pt>
                <c:pt idx="7">
                  <c:v>13.007</c:v>
                </c:pt>
                <c:pt idx="8">
                  <c:v>12.664999999999999</c:v>
                </c:pt>
                <c:pt idx="9">
                  <c:v>11.79</c:v>
                </c:pt>
                <c:pt idx="10">
                  <c:v>10.861000000000001</c:v>
                </c:pt>
                <c:pt idx="11">
                  <c:v>10.583</c:v>
                </c:pt>
                <c:pt idx="12">
                  <c:v>9.5649999999999995</c:v>
                </c:pt>
                <c:pt idx="13">
                  <c:v>9.2040000000000006</c:v>
                </c:pt>
                <c:pt idx="14">
                  <c:v>10.29</c:v>
                </c:pt>
                <c:pt idx="15">
                  <c:v>11.464</c:v>
                </c:pt>
                <c:pt idx="16">
                  <c:v>12.252000000000001</c:v>
                </c:pt>
                <c:pt idx="17">
                  <c:v>11.916</c:v>
                </c:pt>
                <c:pt idx="18">
                  <c:v>12.13</c:v>
                </c:pt>
                <c:pt idx="19">
                  <c:v>13.11</c:v>
                </c:pt>
                <c:pt idx="20">
                  <c:v>13.59</c:v>
                </c:pt>
                <c:pt idx="21">
                  <c:v>12.51</c:v>
                </c:pt>
                <c:pt idx="22">
                  <c:v>12.71</c:v>
                </c:pt>
                <c:pt idx="23">
                  <c:v>11.417</c:v>
                </c:pt>
                <c:pt idx="24">
                  <c:v>10.87</c:v>
                </c:pt>
                <c:pt idx="25">
                  <c:v>11.913</c:v>
                </c:pt>
                <c:pt idx="26">
                  <c:v>12.398999999999999</c:v>
                </c:pt>
                <c:pt idx="27">
                  <c:v>12.682</c:v>
                </c:pt>
                <c:pt idx="28">
                  <c:v>11.593999999999999</c:v>
                </c:pt>
                <c:pt idx="29">
                  <c:v>12.015000000000001</c:v>
                </c:pt>
                <c:pt idx="30">
                  <c:v>12.015000000000001</c:v>
                </c:pt>
                <c:pt idx="31">
                  <c:v>12.427</c:v>
                </c:pt>
                <c:pt idx="32">
                  <c:v>12.157</c:v>
                </c:pt>
                <c:pt idx="33">
                  <c:v>11.03</c:v>
                </c:pt>
                <c:pt idx="34">
                  <c:v>9.3770000000000007</c:v>
                </c:pt>
                <c:pt idx="35">
                  <c:v>9.4260000000000002</c:v>
                </c:pt>
                <c:pt idx="36">
                  <c:v>8.8350000000000009</c:v>
                </c:pt>
                <c:pt idx="37">
                  <c:v>9.1969999999999992</c:v>
                </c:pt>
                <c:pt idx="38">
                  <c:v>9.9480000000000004</c:v>
                </c:pt>
                <c:pt idx="39">
                  <c:v>11.311999999999999</c:v>
                </c:pt>
                <c:pt idx="40">
                  <c:v>11.965999999999999</c:v>
                </c:pt>
                <c:pt idx="41">
                  <c:v>12.007</c:v>
                </c:pt>
                <c:pt idx="42">
                  <c:v>12.45</c:v>
                </c:pt>
                <c:pt idx="43">
                  <c:v>12.351000000000001</c:v>
                </c:pt>
                <c:pt idx="44">
                  <c:v>12.029</c:v>
                </c:pt>
                <c:pt idx="45">
                  <c:v>12.356</c:v>
                </c:pt>
                <c:pt idx="46">
                  <c:v>12.238</c:v>
                </c:pt>
                <c:pt idx="47">
                  <c:v>12.055999999999999</c:v>
                </c:pt>
              </c:numCache>
            </c:numRef>
          </c:val>
          <c:smooth val="0"/>
          <c:extLst>
            <c:ext xmlns:c16="http://schemas.microsoft.com/office/drawing/2014/chart" uri="{C3380CC4-5D6E-409C-BE32-E72D297353CC}">
              <c16:uniqueId val="{00000003-3CF0-41AE-B2E5-E014D047A40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CF0-41AE-B2E5-E014D047A40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CF0-41AE-B2E5-E014D047A40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CF0-41AE-B2E5-E014D047A40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CF0-41AE-B2E5-E014D047A40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18.901499999999999</c:v>
                </c:pt>
                <c:pt idx="1">
                  <c:v>17.601099999999999</c:v>
                </c:pt>
                <c:pt idx="2">
                  <c:v>18.891100000000002</c:v>
                </c:pt>
                <c:pt idx="3">
                  <c:v>17.426200000000001</c:v>
                </c:pt>
                <c:pt idx="4">
                  <c:v>16.260899999999999</c:v>
                </c:pt>
                <c:pt idx="5">
                  <c:v>18.0061</c:v>
                </c:pt>
                <c:pt idx="6">
                  <c:v>17.328800000000001</c:v>
                </c:pt>
                <c:pt idx="7">
                  <c:v>17.557300000000001</c:v>
                </c:pt>
                <c:pt idx="8">
                  <c:v>17.159600000000001</c:v>
                </c:pt>
                <c:pt idx="9">
                  <c:v>17.6614</c:v>
                </c:pt>
                <c:pt idx="10">
                  <c:v>20.7622</c:v>
                </c:pt>
                <c:pt idx="11">
                  <c:v>18.7575</c:v>
                </c:pt>
                <c:pt idx="12">
                  <c:v>19.649799999999999</c:v>
                </c:pt>
                <c:pt idx="13">
                  <c:v>19.6754</c:v>
                </c:pt>
                <c:pt idx="14">
                  <c:v>19.946100000000001</c:v>
                </c:pt>
                <c:pt idx="15">
                  <c:v>19.490500000000001</c:v>
                </c:pt>
                <c:pt idx="16">
                  <c:v>21.225000000000001</c:v>
                </c:pt>
                <c:pt idx="17">
                  <c:v>21.735700000000001</c:v>
                </c:pt>
                <c:pt idx="18">
                  <c:v>21.2026</c:v>
                </c:pt>
                <c:pt idx="19">
                  <c:v>20.140899999999998</c:v>
                </c:pt>
                <c:pt idx="20">
                  <c:v>20.281700000000001</c:v>
                </c:pt>
                <c:pt idx="21">
                  <c:v>19.9938</c:v>
                </c:pt>
                <c:pt idx="22">
                  <c:v>20.203600000000002</c:v>
                </c:pt>
                <c:pt idx="23">
                  <c:v>20.259599999999999</c:v>
                </c:pt>
                <c:pt idx="24">
                  <c:v>20.3063</c:v>
                </c:pt>
                <c:pt idx="25">
                  <c:v>20.1081</c:v>
                </c:pt>
                <c:pt idx="26">
                  <c:v>19.986999999999998</c:v>
                </c:pt>
                <c:pt idx="27">
                  <c:v>20.112100000000002</c:v>
                </c:pt>
                <c:pt idx="28">
                  <c:v>20.454999999999998</c:v>
                </c:pt>
                <c:pt idx="29">
                  <c:v>20.785499999999999</c:v>
                </c:pt>
                <c:pt idx="30">
                  <c:v>20.770399999999999</c:v>
                </c:pt>
                <c:pt idx="31">
                  <c:v>20.2774</c:v>
                </c:pt>
                <c:pt idx="32">
                  <c:v>20.382000000000001</c:v>
                </c:pt>
                <c:pt idx="33">
                  <c:v>20.760999999999999</c:v>
                </c:pt>
                <c:pt idx="34">
                  <c:v>20.693000000000001</c:v>
                </c:pt>
                <c:pt idx="35">
                  <c:v>20.558499999999999</c:v>
                </c:pt>
                <c:pt idx="36">
                  <c:v>20.339500000000001</c:v>
                </c:pt>
                <c:pt idx="37">
                  <c:v>20.400300000000001</c:v>
                </c:pt>
                <c:pt idx="38">
                  <c:v>20.104099999999999</c:v>
                </c:pt>
                <c:pt idx="39">
                  <c:v>20.124099999999999</c:v>
                </c:pt>
                <c:pt idx="40">
                  <c:v>20.445499999999999</c:v>
                </c:pt>
                <c:pt idx="41">
                  <c:v>19.561299999999999</c:v>
                </c:pt>
                <c:pt idx="42">
                  <c:v>20.9346</c:v>
                </c:pt>
                <c:pt idx="43">
                  <c:v>20.722100000000001</c:v>
                </c:pt>
                <c:pt idx="44">
                  <c:v>20.701699999999999</c:v>
                </c:pt>
                <c:pt idx="45">
                  <c:v>20.730699999999999</c:v>
                </c:pt>
                <c:pt idx="46">
                  <c:v>20.7577</c:v>
                </c:pt>
                <c:pt idx="47">
                  <c:v>20.067399999999999</c:v>
                </c:pt>
              </c:numCache>
            </c:numRef>
          </c:val>
          <c:smooth val="0"/>
          <c:extLst>
            <c:ext xmlns:c16="http://schemas.microsoft.com/office/drawing/2014/chart" uri="{C3380CC4-5D6E-409C-BE32-E72D297353CC}">
              <c16:uniqueId val="{00000008-3CF0-41AE-B2E5-E014D047A40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27.179300000000001</c:v>
                </c:pt>
                <c:pt idx="1">
                  <c:v>27.047599999999999</c:v>
                </c:pt>
                <c:pt idx="2">
                  <c:v>27.049600000000002</c:v>
                </c:pt>
                <c:pt idx="3">
                  <c:v>26.759799999999998</c:v>
                </c:pt>
                <c:pt idx="4">
                  <c:v>26.9176</c:v>
                </c:pt>
                <c:pt idx="5">
                  <c:v>26.374400000000001</c:v>
                </c:pt>
                <c:pt idx="6">
                  <c:v>26.6159</c:v>
                </c:pt>
                <c:pt idx="7">
                  <c:v>27.078299999999999</c:v>
                </c:pt>
                <c:pt idx="8">
                  <c:v>27.197299999999998</c:v>
                </c:pt>
                <c:pt idx="9">
                  <c:v>27.866499999999998</c:v>
                </c:pt>
                <c:pt idx="10">
                  <c:v>27.836300000000001</c:v>
                </c:pt>
                <c:pt idx="11">
                  <c:v>27.927099999999999</c:v>
                </c:pt>
                <c:pt idx="12">
                  <c:v>27.937000000000001</c:v>
                </c:pt>
                <c:pt idx="13">
                  <c:v>27.8141</c:v>
                </c:pt>
                <c:pt idx="14">
                  <c:v>28.113700000000001</c:v>
                </c:pt>
                <c:pt idx="15">
                  <c:v>28.0291</c:v>
                </c:pt>
                <c:pt idx="16">
                  <c:v>28.452300000000001</c:v>
                </c:pt>
                <c:pt idx="17">
                  <c:v>28.225999999999999</c:v>
                </c:pt>
                <c:pt idx="18">
                  <c:v>28.376100000000001</c:v>
                </c:pt>
                <c:pt idx="19">
                  <c:v>28.864899999999999</c:v>
                </c:pt>
                <c:pt idx="20">
                  <c:v>28.697700000000001</c:v>
                </c:pt>
                <c:pt idx="21">
                  <c:v>28.755199999999999</c:v>
                </c:pt>
                <c:pt idx="22">
                  <c:v>28.6021</c:v>
                </c:pt>
                <c:pt idx="23">
                  <c:v>28.771799999999999</c:v>
                </c:pt>
                <c:pt idx="24">
                  <c:v>28.045100000000001</c:v>
                </c:pt>
                <c:pt idx="25">
                  <c:v>27.106100000000001</c:v>
                </c:pt>
                <c:pt idx="26">
                  <c:v>27.372499999999999</c:v>
                </c:pt>
                <c:pt idx="27">
                  <c:v>27.057400000000001</c:v>
                </c:pt>
                <c:pt idx="28">
                  <c:v>27.0486</c:v>
                </c:pt>
                <c:pt idx="29">
                  <c:v>27.343499999999999</c:v>
                </c:pt>
                <c:pt idx="30">
                  <c:v>27.428000000000001</c:v>
                </c:pt>
                <c:pt idx="31">
                  <c:v>27.982600000000001</c:v>
                </c:pt>
                <c:pt idx="32">
                  <c:v>28.0002</c:v>
                </c:pt>
                <c:pt idx="33">
                  <c:v>27.533200000000001</c:v>
                </c:pt>
                <c:pt idx="34">
                  <c:v>27.52</c:v>
                </c:pt>
                <c:pt idx="35">
                  <c:v>27.824000000000002</c:v>
                </c:pt>
                <c:pt idx="36">
                  <c:v>28.229399999999998</c:v>
                </c:pt>
                <c:pt idx="37">
                  <c:v>29.021999999999998</c:v>
                </c:pt>
                <c:pt idx="38">
                  <c:v>29.627099999999999</c:v>
                </c:pt>
                <c:pt idx="39">
                  <c:v>29.062000000000001</c:v>
                </c:pt>
                <c:pt idx="40">
                  <c:v>29.258199999999999</c:v>
                </c:pt>
                <c:pt idx="41">
                  <c:v>29.059100000000001</c:v>
                </c:pt>
                <c:pt idx="42">
                  <c:v>28.628499999999999</c:v>
                </c:pt>
                <c:pt idx="43">
                  <c:v>28.0745</c:v>
                </c:pt>
                <c:pt idx="44">
                  <c:v>27.768699999999999</c:v>
                </c:pt>
                <c:pt idx="45">
                  <c:v>27.360099999999999</c:v>
                </c:pt>
                <c:pt idx="46">
                  <c:v>26.6966</c:v>
                </c:pt>
                <c:pt idx="47">
                  <c:v>26.553899999999999</c:v>
                </c:pt>
              </c:numCache>
            </c:numRef>
          </c:val>
          <c:smooth val="0"/>
          <c:extLst>
            <c:ext xmlns:c16="http://schemas.microsoft.com/office/drawing/2014/chart" uri="{C3380CC4-5D6E-409C-BE32-E72D297353CC}">
              <c16:uniqueId val="{00000009-3CF0-41AE-B2E5-E014D047A40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14.0739</c:v>
                </c:pt>
                <c:pt idx="1">
                  <c:v>14.191599999999999</c:v>
                </c:pt>
                <c:pt idx="2">
                  <c:v>14.981999999999999</c:v>
                </c:pt>
                <c:pt idx="3">
                  <c:v>15.1274</c:v>
                </c:pt>
                <c:pt idx="4">
                  <c:v>14.9749</c:v>
                </c:pt>
                <c:pt idx="5">
                  <c:v>14.9613</c:v>
                </c:pt>
                <c:pt idx="6">
                  <c:v>14.7052</c:v>
                </c:pt>
                <c:pt idx="7">
                  <c:v>14.533099999999999</c:v>
                </c:pt>
                <c:pt idx="8">
                  <c:v>15.6508</c:v>
                </c:pt>
                <c:pt idx="9">
                  <c:v>15.586499999999999</c:v>
                </c:pt>
                <c:pt idx="10">
                  <c:v>15.667299999999999</c:v>
                </c:pt>
                <c:pt idx="11">
                  <c:v>16.075299999999999</c:v>
                </c:pt>
                <c:pt idx="12">
                  <c:v>14.2044</c:v>
                </c:pt>
                <c:pt idx="13">
                  <c:v>11.550700000000001</c:v>
                </c:pt>
                <c:pt idx="14">
                  <c:v>11.375299999999999</c:v>
                </c:pt>
                <c:pt idx="15">
                  <c:v>11.6492</c:v>
                </c:pt>
                <c:pt idx="16">
                  <c:v>11.242000000000001</c:v>
                </c:pt>
                <c:pt idx="17">
                  <c:v>11.360300000000001</c:v>
                </c:pt>
                <c:pt idx="18">
                  <c:v>11.8833</c:v>
                </c:pt>
                <c:pt idx="19">
                  <c:v>11.708600000000001</c:v>
                </c:pt>
                <c:pt idx="20">
                  <c:v>11.3992</c:v>
                </c:pt>
                <c:pt idx="21">
                  <c:v>11.351800000000001</c:v>
                </c:pt>
                <c:pt idx="22">
                  <c:v>10.831300000000001</c:v>
                </c:pt>
                <c:pt idx="23">
                  <c:v>11.306800000000001</c:v>
                </c:pt>
                <c:pt idx="24">
                  <c:v>13.589600000000001</c:v>
                </c:pt>
                <c:pt idx="25">
                  <c:v>14.1417</c:v>
                </c:pt>
                <c:pt idx="26">
                  <c:v>14.587</c:v>
                </c:pt>
                <c:pt idx="27">
                  <c:v>15.310600000000001</c:v>
                </c:pt>
                <c:pt idx="28">
                  <c:v>15.2544</c:v>
                </c:pt>
                <c:pt idx="29">
                  <c:v>15.749700000000001</c:v>
                </c:pt>
                <c:pt idx="30">
                  <c:v>15.8233</c:v>
                </c:pt>
                <c:pt idx="31">
                  <c:v>15.510899999999999</c:v>
                </c:pt>
                <c:pt idx="32">
                  <c:v>14.9459</c:v>
                </c:pt>
                <c:pt idx="33">
                  <c:v>14.754300000000001</c:v>
                </c:pt>
                <c:pt idx="34">
                  <c:v>16.0504</c:v>
                </c:pt>
                <c:pt idx="35">
                  <c:v>16.0078</c:v>
                </c:pt>
                <c:pt idx="36">
                  <c:v>16.523700000000002</c:v>
                </c:pt>
                <c:pt idx="37">
                  <c:v>14.660299999999999</c:v>
                </c:pt>
                <c:pt idx="38">
                  <c:v>14.270300000000001</c:v>
                </c:pt>
                <c:pt idx="39">
                  <c:v>11.93</c:v>
                </c:pt>
                <c:pt idx="40">
                  <c:v>11.5116</c:v>
                </c:pt>
                <c:pt idx="41">
                  <c:v>11.491</c:v>
                </c:pt>
                <c:pt idx="42">
                  <c:v>12.1463</c:v>
                </c:pt>
                <c:pt idx="43">
                  <c:v>11.596500000000001</c:v>
                </c:pt>
                <c:pt idx="44">
                  <c:v>11.710100000000001</c:v>
                </c:pt>
                <c:pt idx="45">
                  <c:v>11.446899999999999</c:v>
                </c:pt>
                <c:pt idx="46">
                  <c:v>13.5306</c:v>
                </c:pt>
                <c:pt idx="47">
                  <c:v>14.5479</c:v>
                </c:pt>
              </c:numCache>
            </c:numRef>
          </c:val>
          <c:smooth val="0"/>
          <c:extLst>
            <c:ext xmlns:c16="http://schemas.microsoft.com/office/drawing/2014/chart" uri="{C3380CC4-5D6E-409C-BE32-E72D297353CC}">
              <c16:uniqueId val="{0000000A-3CF0-41AE-B2E5-E014D047A40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15.18</c:v>
                </c:pt>
                <c:pt idx="1">
                  <c:v>15.3</c:v>
                </c:pt>
                <c:pt idx="2">
                  <c:v>15.19</c:v>
                </c:pt>
                <c:pt idx="3">
                  <c:v>15.11</c:v>
                </c:pt>
                <c:pt idx="4">
                  <c:v>15.24</c:v>
                </c:pt>
                <c:pt idx="5">
                  <c:v>15.03</c:v>
                </c:pt>
                <c:pt idx="6">
                  <c:v>15.38</c:v>
                </c:pt>
                <c:pt idx="7">
                  <c:v>15.36</c:v>
                </c:pt>
                <c:pt idx="8">
                  <c:v>15.05</c:v>
                </c:pt>
                <c:pt idx="9">
                  <c:v>14.8</c:v>
                </c:pt>
                <c:pt idx="10">
                  <c:v>15.21</c:v>
                </c:pt>
                <c:pt idx="11">
                  <c:v>14.87</c:v>
                </c:pt>
                <c:pt idx="12">
                  <c:v>14.78</c:v>
                </c:pt>
                <c:pt idx="13">
                  <c:v>15.17</c:v>
                </c:pt>
                <c:pt idx="14">
                  <c:v>15.12</c:v>
                </c:pt>
                <c:pt idx="15">
                  <c:v>15.05</c:v>
                </c:pt>
                <c:pt idx="16">
                  <c:v>15.07</c:v>
                </c:pt>
                <c:pt idx="17">
                  <c:v>15.15</c:v>
                </c:pt>
                <c:pt idx="18">
                  <c:v>15.29</c:v>
                </c:pt>
                <c:pt idx="19">
                  <c:v>15.1</c:v>
                </c:pt>
                <c:pt idx="20">
                  <c:v>14.86</c:v>
                </c:pt>
                <c:pt idx="21">
                  <c:v>14.78</c:v>
                </c:pt>
                <c:pt idx="22">
                  <c:v>14.94</c:v>
                </c:pt>
                <c:pt idx="23">
                  <c:v>14.57</c:v>
                </c:pt>
                <c:pt idx="24">
                  <c:v>13.45</c:v>
                </c:pt>
                <c:pt idx="25">
                  <c:v>14.55</c:v>
                </c:pt>
                <c:pt idx="26">
                  <c:v>14.59</c:v>
                </c:pt>
                <c:pt idx="27">
                  <c:v>14.32</c:v>
                </c:pt>
                <c:pt idx="28">
                  <c:v>11.89</c:v>
                </c:pt>
                <c:pt idx="29">
                  <c:v>13.05</c:v>
                </c:pt>
                <c:pt idx="30">
                  <c:v>12.48</c:v>
                </c:pt>
                <c:pt idx="31">
                  <c:v>12.36</c:v>
                </c:pt>
                <c:pt idx="32">
                  <c:v>14.4</c:v>
                </c:pt>
                <c:pt idx="33">
                  <c:v>14.7</c:v>
                </c:pt>
                <c:pt idx="34">
                  <c:v>15.16</c:v>
                </c:pt>
                <c:pt idx="35">
                  <c:v>14.91</c:v>
                </c:pt>
                <c:pt idx="36">
                  <c:v>14.91</c:v>
                </c:pt>
                <c:pt idx="37">
                  <c:v>14.7</c:v>
                </c:pt>
                <c:pt idx="38">
                  <c:v>15.16</c:v>
                </c:pt>
                <c:pt idx="39">
                  <c:v>14.23</c:v>
                </c:pt>
                <c:pt idx="40">
                  <c:v>14.69</c:v>
                </c:pt>
                <c:pt idx="41">
                  <c:v>14.33</c:v>
                </c:pt>
                <c:pt idx="42">
                  <c:v>14.67</c:v>
                </c:pt>
                <c:pt idx="43">
                  <c:v>14.64</c:v>
                </c:pt>
                <c:pt idx="44">
                  <c:v>13.47</c:v>
                </c:pt>
                <c:pt idx="45">
                  <c:v>11.57</c:v>
                </c:pt>
                <c:pt idx="46">
                  <c:v>14.34</c:v>
                </c:pt>
                <c:pt idx="47">
                  <c:v>13.91</c:v>
                </c:pt>
              </c:numCache>
            </c:numRef>
          </c:val>
          <c:smooth val="0"/>
          <c:extLst>
            <c:ext xmlns:c16="http://schemas.microsoft.com/office/drawing/2014/chart" uri="{C3380CC4-5D6E-409C-BE32-E72D297353CC}">
              <c16:uniqueId val="{0000000B-3CF0-41AE-B2E5-E014D047A40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30.888000000000002</c:v>
                </c:pt>
                <c:pt idx="1">
                  <c:v>31.457999999999998</c:v>
                </c:pt>
                <c:pt idx="2">
                  <c:v>31.393999999999998</c:v>
                </c:pt>
                <c:pt idx="3">
                  <c:v>31.318000000000001</c:v>
                </c:pt>
                <c:pt idx="4">
                  <c:v>31.85</c:v>
                </c:pt>
                <c:pt idx="5">
                  <c:v>32.006</c:v>
                </c:pt>
                <c:pt idx="6">
                  <c:v>31.681999999999999</c:v>
                </c:pt>
                <c:pt idx="7">
                  <c:v>30.992000000000001</c:v>
                </c:pt>
                <c:pt idx="8">
                  <c:v>31.334</c:v>
                </c:pt>
                <c:pt idx="9">
                  <c:v>31.42</c:v>
                </c:pt>
                <c:pt idx="10">
                  <c:v>31.027999999999999</c:v>
                </c:pt>
                <c:pt idx="11">
                  <c:v>31.08</c:v>
                </c:pt>
                <c:pt idx="12">
                  <c:v>30.934000000000001</c:v>
                </c:pt>
                <c:pt idx="13">
                  <c:v>30.245999999999999</c:v>
                </c:pt>
                <c:pt idx="14">
                  <c:v>29.943999999999999</c:v>
                </c:pt>
                <c:pt idx="15">
                  <c:v>26.797999999999998</c:v>
                </c:pt>
                <c:pt idx="16">
                  <c:v>27.552</c:v>
                </c:pt>
                <c:pt idx="17">
                  <c:v>28.001999999999999</c:v>
                </c:pt>
                <c:pt idx="18">
                  <c:v>27.271999999999998</c:v>
                </c:pt>
                <c:pt idx="19">
                  <c:v>28.295999999999999</c:v>
                </c:pt>
                <c:pt idx="20">
                  <c:v>28.638000000000002</c:v>
                </c:pt>
                <c:pt idx="21">
                  <c:v>29.53</c:v>
                </c:pt>
                <c:pt idx="22">
                  <c:v>30.47</c:v>
                </c:pt>
                <c:pt idx="23">
                  <c:v>29.88</c:v>
                </c:pt>
                <c:pt idx="24">
                  <c:v>28.93</c:v>
                </c:pt>
                <c:pt idx="25">
                  <c:v>26.006</c:v>
                </c:pt>
                <c:pt idx="26">
                  <c:v>26.922000000000001</c:v>
                </c:pt>
                <c:pt idx="27">
                  <c:v>26.248000000000001</c:v>
                </c:pt>
                <c:pt idx="28">
                  <c:v>25.832000000000001</c:v>
                </c:pt>
                <c:pt idx="29">
                  <c:v>26.585999999999999</c:v>
                </c:pt>
                <c:pt idx="30">
                  <c:v>30.004000000000001</c:v>
                </c:pt>
                <c:pt idx="31">
                  <c:v>30.446000000000002</c:v>
                </c:pt>
                <c:pt idx="32">
                  <c:v>31.62</c:v>
                </c:pt>
                <c:pt idx="33">
                  <c:v>32.048000000000002</c:v>
                </c:pt>
                <c:pt idx="34">
                  <c:v>32.747999999999998</c:v>
                </c:pt>
                <c:pt idx="35">
                  <c:v>33.700000000000003</c:v>
                </c:pt>
                <c:pt idx="36">
                  <c:v>33.652000000000001</c:v>
                </c:pt>
                <c:pt idx="37">
                  <c:v>33.847999999999999</c:v>
                </c:pt>
                <c:pt idx="38">
                  <c:v>34.372</c:v>
                </c:pt>
                <c:pt idx="39">
                  <c:v>34.234000000000002</c:v>
                </c:pt>
                <c:pt idx="40">
                  <c:v>33.828000000000003</c:v>
                </c:pt>
                <c:pt idx="41">
                  <c:v>33.851999999999997</c:v>
                </c:pt>
                <c:pt idx="42">
                  <c:v>33.741999999999997</c:v>
                </c:pt>
                <c:pt idx="43">
                  <c:v>33.997999999999998</c:v>
                </c:pt>
                <c:pt idx="44">
                  <c:v>33.896000000000001</c:v>
                </c:pt>
                <c:pt idx="45">
                  <c:v>33.314</c:v>
                </c:pt>
                <c:pt idx="46">
                  <c:v>33.171999999999997</c:v>
                </c:pt>
                <c:pt idx="47">
                  <c:v>32.332000000000001</c:v>
                </c:pt>
              </c:numCache>
            </c:numRef>
          </c:val>
          <c:smooth val="0"/>
          <c:extLst>
            <c:ext xmlns:c16="http://schemas.microsoft.com/office/drawing/2014/chart" uri="{C3380CC4-5D6E-409C-BE32-E72D297353CC}">
              <c16:uniqueId val="{0000000C-3CF0-41AE-B2E5-E014D047A40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CF0-41AE-B2E5-E014D047A40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CF0-41AE-B2E5-E014D047A40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49.817</c:v>
                </c:pt>
                <c:pt idx="1">
                  <c:v>50.009</c:v>
                </c:pt>
                <c:pt idx="2">
                  <c:v>50.09</c:v>
                </c:pt>
                <c:pt idx="3">
                  <c:v>50.95</c:v>
                </c:pt>
                <c:pt idx="4">
                  <c:v>50.878</c:v>
                </c:pt>
                <c:pt idx="5">
                  <c:v>50.872999999999998</c:v>
                </c:pt>
                <c:pt idx="6">
                  <c:v>51.195999999999998</c:v>
                </c:pt>
                <c:pt idx="7">
                  <c:v>50.795000000000002</c:v>
                </c:pt>
                <c:pt idx="8">
                  <c:v>51.027000000000001</c:v>
                </c:pt>
                <c:pt idx="9">
                  <c:v>51.334000000000003</c:v>
                </c:pt>
                <c:pt idx="10">
                  <c:v>51.017000000000003</c:v>
                </c:pt>
                <c:pt idx="11">
                  <c:v>50.789000000000001</c:v>
                </c:pt>
                <c:pt idx="12">
                  <c:v>51.088000000000001</c:v>
                </c:pt>
                <c:pt idx="13">
                  <c:v>50.432000000000002</c:v>
                </c:pt>
                <c:pt idx="14">
                  <c:v>50.418999999999997</c:v>
                </c:pt>
                <c:pt idx="15">
                  <c:v>50.363999999999997</c:v>
                </c:pt>
                <c:pt idx="16">
                  <c:v>50.688000000000002</c:v>
                </c:pt>
                <c:pt idx="17">
                  <c:v>50.292999999999999</c:v>
                </c:pt>
                <c:pt idx="18">
                  <c:v>50.701000000000001</c:v>
                </c:pt>
                <c:pt idx="19">
                  <c:v>51.018999999999998</c:v>
                </c:pt>
                <c:pt idx="20">
                  <c:v>51.302</c:v>
                </c:pt>
                <c:pt idx="21">
                  <c:v>50.801000000000002</c:v>
                </c:pt>
                <c:pt idx="22">
                  <c:v>50.917999999999999</c:v>
                </c:pt>
                <c:pt idx="23">
                  <c:v>51.271999999999998</c:v>
                </c:pt>
                <c:pt idx="24">
                  <c:v>51.271999999999998</c:v>
                </c:pt>
                <c:pt idx="25">
                  <c:v>51.466000000000001</c:v>
                </c:pt>
                <c:pt idx="26">
                  <c:v>51.372</c:v>
                </c:pt>
                <c:pt idx="27">
                  <c:v>51.104999999999997</c:v>
                </c:pt>
                <c:pt idx="28">
                  <c:v>51.15</c:v>
                </c:pt>
                <c:pt idx="29">
                  <c:v>50.838000000000001</c:v>
                </c:pt>
                <c:pt idx="30">
                  <c:v>51.131</c:v>
                </c:pt>
                <c:pt idx="31">
                  <c:v>50.651000000000003</c:v>
                </c:pt>
                <c:pt idx="32">
                  <c:v>50.911999999999999</c:v>
                </c:pt>
                <c:pt idx="33">
                  <c:v>50.997</c:v>
                </c:pt>
                <c:pt idx="34">
                  <c:v>51.057000000000002</c:v>
                </c:pt>
                <c:pt idx="35">
                  <c:v>50.764000000000003</c:v>
                </c:pt>
                <c:pt idx="36">
                  <c:v>51.134999999999998</c:v>
                </c:pt>
                <c:pt idx="37">
                  <c:v>51.926000000000002</c:v>
                </c:pt>
                <c:pt idx="38">
                  <c:v>52.055999999999997</c:v>
                </c:pt>
                <c:pt idx="39">
                  <c:v>51.9</c:v>
                </c:pt>
                <c:pt idx="40">
                  <c:v>51.76</c:v>
                </c:pt>
                <c:pt idx="41">
                  <c:v>51.82</c:v>
                </c:pt>
                <c:pt idx="42">
                  <c:v>51.628</c:v>
                </c:pt>
                <c:pt idx="43">
                  <c:v>51.722999999999999</c:v>
                </c:pt>
                <c:pt idx="44">
                  <c:v>51.889000000000003</c:v>
                </c:pt>
                <c:pt idx="45">
                  <c:v>51.710999999999999</c:v>
                </c:pt>
                <c:pt idx="46">
                  <c:v>51.918999999999997</c:v>
                </c:pt>
                <c:pt idx="47">
                  <c:v>51.750999999999998</c:v>
                </c:pt>
              </c:numCache>
            </c:numRef>
          </c:val>
          <c:smooth val="0"/>
          <c:extLst>
            <c:ext xmlns:c16="http://schemas.microsoft.com/office/drawing/2014/chart" uri="{C3380CC4-5D6E-409C-BE32-E72D297353CC}">
              <c16:uniqueId val="{0000000F-3CF0-41AE-B2E5-E014D047A40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CF0-41AE-B2E5-E014D047A40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38.750700000000002</c:v>
                </c:pt>
                <c:pt idx="1">
                  <c:v>45.560600000000001</c:v>
                </c:pt>
                <c:pt idx="2">
                  <c:v>43.566000000000003</c:v>
                </c:pt>
                <c:pt idx="3">
                  <c:v>45.305500000000002</c:v>
                </c:pt>
                <c:pt idx="4">
                  <c:v>34.928400000000003</c:v>
                </c:pt>
                <c:pt idx="5">
                  <c:v>38.890799999999999</c:v>
                </c:pt>
                <c:pt idx="6">
                  <c:v>48.186</c:v>
                </c:pt>
                <c:pt idx="7">
                  <c:v>49.594700000000003</c:v>
                </c:pt>
                <c:pt idx="8">
                  <c:v>47.150300000000001</c:v>
                </c:pt>
                <c:pt idx="9">
                  <c:v>46.914700000000003</c:v>
                </c:pt>
                <c:pt idx="10">
                  <c:v>33.323300000000003</c:v>
                </c:pt>
                <c:pt idx="11">
                  <c:v>37.631</c:v>
                </c:pt>
                <c:pt idx="12">
                  <c:v>45.5944</c:v>
                </c:pt>
                <c:pt idx="13">
                  <c:v>42.168300000000002</c:v>
                </c:pt>
                <c:pt idx="14">
                  <c:v>35.231299999999997</c:v>
                </c:pt>
                <c:pt idx="15">
                  <c:v>42.709699999999998</c:v>
                </c:pt>
                <c:pt idx="16">
                  <c:v>42.942</c:v>
                </c:pt>
                <c:pt idx="17">
                  <c:v>48.113100000000003</c:v>
                </c:pt>
                <c:pt idx="18">
                  <c:v>48.613700000000001</c:v>
                </c:pt>
                <c:pt idx="19">
                  <c:v>47.094000000000001</c:v>
                </c:pt>
                <c:pt idx="20">
                  <c:v>32.705300000000001</c:v>
                </c:pt>
                <c:pt idx="21">
                  <c:v>46.4009</c:v>
                </c:pt>
                <c:pt idx="22">
                  <c:v>40.947699999999998</c:v>
                </c:pt>
                <c:pt idx="23">
                  <c:v>35.7361</c:v>
                </c:pt>
                <c:pt idx="24">
                  <c:v>40.294199999999996</c:v>
                </c:pt>
                <c:pt idx="25">
                  <c:v>44.961100000000002</c:v>
                </c:pt>
                <c:pt idx="26">
                  <c:v>47.702500000000001</c:v>
                </c:pt>
                <c:pt idx="27">
                  <c:v>47.591299999999997</c:v>
                </c:pt>
                <c:pt idx="28">
                  <c:v>36.9968</c:v>
                </c:pt>
                <c:pt idx="29">
                  <c:v>31.497800000000002</c:v>
                </c:pt>
                <c:pt idx="30">
                  <c:v>36.787300000000002</c:v>
                </c:pt>
                <c:pt idx="31">
                  <c:v>49.5871</c:v>
                </c:pt>
                <c:pt idx="32">
                  <c:v>45.6905</c:v>
                </c:pt>
                <c:pt idx="33">
                  <c:v>49.241300000000003</c:v>
                </c:pt>
                <c:pt idx="34">
                  <c:v>31.1</c:v>
                </c:pt>
                <c:pt idx="35">
                  <c:v>33.640599999999999</c:v>
                </c:pt>
                <c:pt idx="36">
                  <c:v>43.484099999999998</c:v>
                </c:pt>
                <c:pt idx="37">
                  <c:v>14.353300000000001</c:v>
                </c:pt>
                <c:pt idx="38">
                  <c:v>7.6093999999999999</c:v>
                </c:pt>
                <c:pt idx="39">
                  <c:v>8.3478999999999992</c:v>
                </c:pt>
                <c:pt idx="40">
                  <c:v>11.0282</c:v>
                </c:pt>
                <c:pt idx="41">
                  <c:v>44.080300000000001</c:v>
                </c:pt>
                <c:pt idx="42">
                  <c:v>31.603100000000001</c:v>
                </c:pt>
                <c:pt idx="43">
                  <c:v>43.323099999999997</c:v>
                </c:pt>
                <c:pt idx="44">
                  <c:v>46.537100000000002</c:v>
                </c:pt>
                <c:pt idx="45">
                  <c:v>46.3309</c:v>
                </c:pt>
                <c:pt idx="46">
                  <c:v>48.5749</c:v>
                </c:pt>
                <c:pt idx="47">
                  <c:v>36.1554</c:v>
                </c:pt>
              </c:numCache>
            </c:numRef>
          </c:val>
          <c:smooth val="0"/>
          <c:extLst>
            <c:ext xmlns:c16="http://schemas.microsoft.com/office/drawing/2014/chart" uri="{C3380CC4-5D6E-409C-BE32-E72D297353CC}">
              <c16:uniqueId val="{00000011-3CF0-41AE-B2E5-E014D047A40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CF0-41AE-B2E5-E014D047A40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9.8000000000000007</c:v>
                </c:pt>
                <c:pt idx="2">
                  <c:v>9.6</c:v>
                </c:pt>
                <c:pt idx="3">
                  <c:v>9.6999999999999993</c:v>
                </c:pt>
                <c:pt idx="4">
                  <c:v>9.6</c:v>
                </c:pt>
                <c:pt idx="5">
                  <c:v>9.5</c:v>
                </c:pt>
                <c:pt idx="6">
                  <c:v>9.4</c:v>
                </c:pt>
                <c:pt idx="7">
                  <c:v>9.3000000000000007</c:v>
                </c:pt>
                <c:pt idx="8">
                  <c:v>9.3000000000000007</c:v>
                </c:pt>
                <c:pt idx="9">
                  <c:v>9.4</c:v>
                </c:pt>
                <c:pt idx="10">
                  <c:v>9.1999999999999993</c:v>
                </c:pt>
                <c:pt idx="11">
                  <c:v>8.9</c:v>
                </c:pt>
                <c:pt idx="12">
                  <c:v>8.9</c:v>
                </c:pt>
                <c:pt idx="13">
                  <c:v>9.5</c:v>
                </c:pt>
                <c:pt idx="14">
                  <c:v>9.4</c:v>
                </c:pt>
                <c:pt idx="15">
                  <c:v>8.8000000000000007</c:v>
                </c:pt>
                <c:pt idx="16">
                  <c:v>9</c:v>
                </c:pt>
                <c:pt idx="17">
                  <c:v>9.1999999999999993</c:v>
                </c:pt>
                <c:pt idx="18">
                  <c:v>9.1999999999999993</c:v>
                </c:pt>
                <c:pt idx="19">
                  <c:v>9.3000000000000007</c:v>
                </c:pt>
                <c:pt idx="20">
                  <c:v>9.4</c:v>
                </c:pt>
                <c:pt idx="21">
                  <c:v>9.6</c:v>
                </c:pt>
                <c:pt idx="22">
                  <c:v>9.4</c:v>
                </c:pt>
                <c:pt idx="23">
                  <c:v>9</c:v>
                </c:pt>
                <c:pt idx="24">
                  <c:v>8.9</c:v>
                </c:pt>
                <c:pt idx="25">
                  <c:v>9.4499999999999993</c:v>
                </c:pt>
                <c:pt idx="26">
                  <c:v>9.1999999999999993</c:v>
                </c:pt>
                <c:pt idx="27">
                  <c:v>9</c:v>
                </c:pt>
                <c:pt idx="28">
                  <c:v>8.8000000000000007</c:v>
                </c:pt>
                <c:pt idx="29">
                  <c:v>8.6999999999999993</c:v>
                </c:pt>
                <c:pt idx="30">
                  <c:v>8.5</c:v>
                </c:pt>
                <c:pt idx="31">
                  <c:v>8.1999999999999993</c:v>
                </c:pt>
                <c:pt idx="32">
                  <c:v>8.3000000000000007</c:v>
                </c:pt>
                <c:pt idx="33">
                  <c:v>8.3000000000000007</c:v>
                </c:pt>
                <c:pt idx="34">
                  <c:v>8.4</c:v>
                </c:pt>
                <c:pt idx="35">
                  <c:v>8.4</c:v>
                </c:pt>
                <c:pt idx="36">
                  <c:v>8.1</c:v>
                </c:pt>
                <c:pt idx="37">
                  <c:v>7.9</c:v>
                </c:pt>
                <c:pt idx="38">
                  <c:v>7.8</c:v>
                </c:pt>
                <c:pt idx="39">
                  <c:v>7.7</c:v>
                </c:pt>
                <c:pt idx="40">
                  <c:v>7.7</c:v>
                </c:pt>
                <c:pt idx="41">
                  <c:v>7.7</c:v>
                </c:pt>
                <c:pt idx="42">
                  <c:v>8.1</c:v>
                </c:pt>
                <c:pt idx="43">
                  <c:v>8.5</c:v>
                </c:pt>
                <c:pt idx="44">
                  <c:v>8.5</c:v>
                </c:pt>
                <c:pt idx="45">
                  <c:v>8.6999999999999993</c:v>
                </c:pt>
                <c:pt idx="46">
                  <c:v>9</c:v>
                </c:pt>
                <c:pt idx="47">
                  <c:v>9.1</c:v>
                </c:pt>
              </c:numCache>
            </c:numRef>
          </c:val>
          <c:smooth val="0"/>
          <c:extLst>
            <c:ext xmlns:c16="http://schemas.microsoft.com/office/drawing/2014/chart" uri="{C3380CC4-5D6E-409C-BE32-E72D297353CC}">
              <c16:uniqueId val="{00000013-3CF0-41AE-B2E5-E014D047A40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CF0-41AE-B2E5-E014D047A4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104.37645000000001</c:v>
                </c:pt>
                <c:pt idx="1">
                  <c:v>105.92267</c:v>
                </c:pt>
                <c:pt idx="2">
                  <c:v>52.160029999999999</c:v>
                </c:pt>
                <c:pt idx="3">
                  <c:v>83.811419999999998</c:v>
                </c:pt>
                <c:pt idx="4">
                  <c:v>133.42409000000001</c:v>
                </c:pt>
                <c:pt idx="5">
                  <c:v>106.41949</c:v>
                </c:pt>
                <c:pt idx="6">
                  <c:v>102.12384</c:v>
                </c:pt>
                <c:pt idx="7">
                  <c:v>111.31801</c:v>
                </c:pt>
                <c:pt idx="8">
                  <c:v>138.78466</c:v>
                </c:pt>
                <c:pt idx="9">
                  <c:v>144.24297000000001</c:v>
                </c:pt>
                <c:pt idx="10">
                  <c:v>140.91684000000001</c:v>
                </c:pt>
                <c:pt idx="11">
                  <c:v>122.43219999999999</c:v>
                </c:pt>
                <c:pt idx="12">
                  <c:v>89.963160000000002</c:v>
                </c:pt>
                <c:pt idx="13">
                  <c:v>106.05816</c:v>
                </c:pt>
                <c:pt idx="14">
                  <c:v>151.92391000000001</c:v>
                </c:pt>
                <c:pt idx="15">
                  <c:v>85.408709999999999</c:v>
                </c:pt>
                <c:pt idx="16">
                  <c:v>105.71023</c:v>
                </c:pt>
                <c:pt idx="17">
                  <c:v>105.36696999999999</c:v>
                </c:pt>
                <c:pt idx="18">
                  <c:v>141.79452000000001</c:v>
                </c:pt>
                <c:pt idx="19">
                  <c:v>143.54327000000001</c:v>
                </c:pt>
                <c:pt idx="20">
                  <c:v>142.09783999999999</c:v>
                </c:pt>
                <c:pt idx="21">
                  <c:v>120.38549</c:v>
                </c:pt>
                <c:pt idx="22">
                  <c:v>107.73138</c:v>
                </c:pt>
                <c:pt idx="23">
                  <c:v>108.92045</c:v>
                </c:pt>
                <c:pt idx="24">
                  <c:v>142.62226999999999</c:v>
                </c:pt>
                <c:pt idx="25">
                  <c:v>145.0455</c:v>
                </c:pt>
                <c:pt idx="26">
                  <c:v>146.60732999999999</c:v>
                </c:pt>
                <c:pt idx="27">
                  <c:v>134.14099999999999</c:v>
                </c:pt>
                <c:pt idx="28">
                  <c:v>96.393519999999995</c:v>
                </c:pt>
                <c:pt idx="29">
                  <c:v>110.22958</c:v>
                </c:pt>
                <c:pt idx="30">
                  <c:v>136.20703</c:v>
                </c:pt>
                <c:pt idx="31">
                  <c:v>39.828229999999998</c:v>
                </c:pt>
                <c:pt idx="32">
                  <c:v>30.645630000000001</c:v>
                </c:pt>
                <c:pt idx="33">
                  <c:v>31.30932</c:v>
                </c:pt>
                <c:pt idx="34">
                  <c:v>32.618020000000001</c:v>
                </c:pt>
                <c:pt idx="35">
                  <c:v>31.800840000000001</c:v>
                </c:pt>
                <c:pt idx="36">
                  <c:v>28.98283</c:v>
                </c:pt>
                <c:pt idx="37">
                  <c:v>19.82996</c:v>
                </c:pt>
                <c:pt idx="38">
                  <c:v>19.46405</c:v>
                </c:pt>
                <c:pt idx="39">
                  <c:v>20.551380000000002</c:v>
                </c:pt>
                <c:pt idx="40">
                  <c:v>21.32329</c:v>
                </c:pt>
                <c:pt idx="41">
                  <c:v>21.788070000000001</c:v>
                </c:pt>
                <c:pt idx="42">
                  <c:v>23.021329999999999</c:v>
                </c:pt>
                <c:pt idx="43">
                  <c:v>24.773389999999999</c:v>
                </c:pt>
                <c:pt idx="44">
                  <c:v>120.22320999999999</c:v>
                </c:pt>
                <c:pt idx="45">
                  <c:v>116.52763</c:v>
                </c:pt>
                <c:pt idx="46">
                  <c:v>107.43622000000001</c:v>
                </c:pt>
                <c:pt idx="47">
                  <c:v>85.803610000000006</c:v>
                </c:pt>
              </c:numCache>
            </c:numRef>
          </c:val>
          <c:smooth val="0"/>
          <c:extLst>
            <c:ext xmlns:c16="http://schemas.microsoft.com/office/drawing/2014/chart" uri="{C3380CC4-5D6E-409C-BE32-E72D297353CC}">
              <c16:uniqueId val="{00000000-525D-435C-B8C0-CEDF7D380C2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25D-435C-B8C0-CEDF7D380C2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9.6441800000000004</c:v>
                </c:pt>
                <c:pt idx="1">
                  <c:v>9.8026099999999996</c:v>
                </c:pt>
                <c:pt idx="2">
                  <c:v>9.7815200000000004</c:v>
                </c:pt>
                <c:pt idx="3">
                  <c:v>9.7589699999999997</c:v>
                </c:pt>
                <c:pt idx="4">
                  <c:v>9.7202500000000001</c:v>
                </c:pt>
                <c:pt idx="5">
                  <c:v>9.6637500000000003</c:v>
                </c:pt>
                <c:pt idx="6">
                  <c:v>9.5534599999999994</c:v>
                </c:pt>
                <c:pt idx="7">
                  <c:v>9.5378299999999996</c:v>
                </c:pt>
                <c:pt idx="8">
                  <c:v>9.6274300000000004</c:v>
                </c:pt>
                <c:pt idx="9">
                  <c:v>9.6515699999999995</c:v>
                </c:pt>
                <c:pt idx="10">
                  <c:v>9.6395300000000006</c:v>
                </c:pt>
                <c:pt idx="11">
                  <c:v>9.5552299999999999</c:v>
                </c:pt>
                <c:pt idx="12">
                  <c:v>9.46997</c:v>
                </c:pt>
                <c:pt idx="13">
                  <c:v>9.6787200000000002</c:v>
                </c:pt>
                <c:pt idx="14">
                  <c:v>9.6073500000000003</c:v>
                </c:pt>
                <c:pt idx="15">
                  <c:v>9.6372199999999992</c:v>
                </c:pt>
                <c:pt idx="16">
                  <c:v>10.21022</c:v>
                </c:pt>
                <c:pt idx="17">
                  <c:v>10.21848</c:v>
                </c:pt>
                <c:pt idx="18">
                  <c:v>10.09211</c:v>
                </c:pt>
                <c:pt idx="19">
                  <c:v>10.12846</c:v>
                </c:pt>
                <c:pt idx="20">
                  <c:v>10.44378</c:v>
                </c:pt>
                <c:pt idx="21">
                  <c:v>10.376620000000001</c:v>
                </c:pt>
                <c:pt idx="22">
                  <c:v>10.2903</c:v>
                </c:pt>
                <c:pt idx="23">
                  <c:v>10.247249999999999</c:v>
                </c:pt>
                <c:pt idx="24">
                  <c:v>10.176299999999999</c:v>
                </c:pt>
                <c:pt idx="25">
                  <c:v>10.302670000000001</c:v>
                </c:pt>
                <c:pt idx="26">
                  <c:v>10.1648</c:v>
                </c:pt>
                <c:pt idx="27">
                  <c:v>10.22784</c:v>
                </c:pt>
                <c:pt idx="28">
                  <c:v>10.39833</c:v>
                </c:pt>
                <c:pt idx="29">
                  <c:v>10.40865</c:v>
                </c:pt>
                <c:pt idx="30">
                  <c:v>10.461360000000001</c:v>
                </c:pt>
                <c:pt idx="31">
                  <c:v>10.531969999999999</c:v>
                </c:pt>
                <c:pt idx="32">
                  <c:v>10.44825</c:v>
                </c:pt>
                <c:pt idx="33">
                  <c:v>10.42427</c:v>
                </c:pt>
                <c:pt idx="34">
                  <c:v>10.524800000000001</c:v>
                </c:pt>
                <c:pt idx="35">
                  <c:v>10.295529999999999</c:v>
                </c:pt>
                <c:pt idx="36">
                  <c:v>9.9659999999999993</c:v>
                </c:pt>
                <c:pt idx="37">
                  <c:v>8.7664500000000007</c:v>
                </c:pt>
                <c:pt idx="38">
                  <c:v>8.7116699999999998</c:v>
                </c:pt>
                <c:pt idx="39">
                  <c:v>8.7864199999999997</c:v>
                </c:pt>
                <c:pt idx="40">
                  <c:v>8.8613499999999998</c:v>
                </c:pt>
                <c:pt idx="41">
                  <c:v>8.8556899999999992</c:v>
                </c:pt>
                <c:pt idx="42">
                  <c:v>9.1117000000000008</c:v>
                </c:pt>
                <c:pt idx="43">
                  <c:v>10.296279999999999</c:v>
                </c:pt>
                <c:pt idx="44">
                  <c:v>9.9813600000000005</c:v>
                </c:pt>
                <c:pt idx="45">
                  <c:v>9.9442799999999991</c:v>
                </c:pt>
                <c:pt idx="46">
                  <c:v>9.7415500000000002</c:v>
                </c:pt>
                <c:pt idx="47">
                  <c:v>9.7510700000000003</c:v>
                </c:pt>
              </c:numCache>
            </c:numRef>
          </c:val>
          <c:smooth val="0"/>
          <c:extLst>
            <c:ext xmlns:c16="http://schemas.microsoft.com/office/drawing/2014/chart" uri="{C3380CC4-5D6E-409C-BE32-E72D297353CC}">
              <c16:uniqueId val="{00000002-525D-435C-B8C0-CEDF7D380C2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25D-435C-B8C0-CEDF7D380C2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25D-435C-B8C0-CEDF7D380C2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14.07</c:v>
                </c:pt>
                <c:pt idx="1">
                  <c:v>14.36</c:v>
                </c:pt>
                <c:pt idx="2">
                  <c:v>15.6</c:v>
                </c:pt>
                <c:pt idx="3">
                  <c:v>16.13</c:v>
                </c:pt>
                <c:pt idx="4">
                  <c:v>14.52</c:v>
                </c:pt>
                <c:pt idx="5">
                  <c:v>13.45</c:v>
                </c:pt>
                <c:pt idx="6">
                  <c:v>14.05</c:v>
                </c:pt>
                <c:pt idx="7">
                  <c:v>13.65</c:v>
                </c:pt>
                <c:pt idx="8">
                  <c:v>13.75</c:v>
                </c:pt>
                <c:pt idx="9">
                  <c:v>14.19</c:v>
                </c:pt>
                <c:pt idx="10">
                  <c:v>14.73</c:v>
                </c:pt>
                <c:pt idx="11">
                  <c:v>15.31</c:v>
                </c:pt>
                <c:pt idx="12">
                  <c:v>15.03</c:v>
                </c:pt>
                <c:pt idx="13">
                  <c:v>14.62</c:v>
                </c:pt>
                <c:pt idx="14">
                  <c:v>14.96</c:v>
                </c:pt>
                <c:pt idx="15">
                  <c:v>14.42</c:v>
                </c:pt>
                <c:pt idx="16">
                  <c:v>13.97</c:v>
                </c:pt>
                <c:pt idx="17">
                  <c:v>14.18</c:v>
                </c:pt>
                <c:pt idx="18">
                  <c:v>15.26</c:v>
                </c:pt>
                <c:pt idx="19">
                  <c:v>15.58</c:v>
                </c:pt>
                <c:pt idx="20">
                  <c:v>15.44</c:v>
                </c:pt>
                <c:pt idx="21">
                  <c:v>15.45</c:v>
                </c:pt>
                <c:pt idx="22">
                  <c:v>15.45</c:v>
                </c:pt>
                <c:pt idx="23">
                  <c:v>14.87</c:v>
                </c:pt>
                <c:pt idx="24">
                  <c:v>15.11</c:v>
                </c:pt>
                <c:pt idx="25">
                  <c:v>15.41</c:v>
                </c:pt>
                <c:pt idx="26">
                  <c:v>15.45</c:v>
                </c:pt>
                <c:pt idx="27">
                  <c:v>15.64</c:v>
                </c:pt>
                <c:pt idx="28">
                  <c:v>15.4</c:v>
                </c:pt>
                <c:pt idx="29">
                  <c:v>14.38</c:v>
                </c:pt>
                <c:pt idx="30">
                  <c:v>14.35</c:v>
                </c:pt>
                <c:pt idx="31">
                  <c:v>14.01</c:v>
                </c:pt>
                <c:pt idx="32">
                  <c:v>13.82</c:v>
                </c:pt>
                <c:pt idx="33">
                  <c:v>13.83</c:v>
                </c:pt>
                <c:pt idx="34">
                  <c:v>15.58</c:v>
                </c:pt>
                <c:pt idx="35">
                  <c:v>16.190000000000001</c:v>
                </c:pt>
                <c:pt idx="36">
                  <c:v>16.02</c:v>
                </c:pt>
                <c:pt idx="37">
                  <c:v>15.75</c:v>
                </c:pt>
                <c:pt idx="38">
                  <c:v>16.02</c:v>
                </c:pt>
                <c:pt idx="39">
                  <c:v>16.21</c:v>
                </c:pt>
                <c:pt idx="40">
                  <c:v>16.309999999999999</c:v>
                </c:pt>
                <c:pt idx="41">
                  <c:v>16.05</c:v>
                </c:pt>
                <c:pt idx="42">
                  <c:v>16.350000000000001</c:v>
                </c:pt>
                <c:pt idx="43">
                  <c:v>16.77</c:v>
                </c:pt>
                <c:pt idx="44">
                  <c:v>16.79</c:v>
                </c:pt>
                <c:pt idx="45">
                  <c:v>17.12</c:v>
                </c:pt>
                <c:pt idx="46">
                  <c:v>16.57</c:v>
                </c:pt>
                <c:pt idx="47">
                  <c:v>15.73</c:v>
                </c:pt>
              </c:numCache>
            </c:numRef>
          </c:val>
          <c:smooth val="0"/>
          <c:extLst>
            <c:ext xmlns:c16="http://schemas.microsoft.com/office/drawing/2014/chart" uri="{C3380CC4-5D6E-409C-BE32-E72D297353CC}">
              <c16:uniqueId val="{00000005-525D-435C-B8C0-CEDF7D380C2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25D-435C-B8C0-CEDF7D380C2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25D-435C-B8C0-CEDF7D380C2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5.4</c:v>
                </c:pt>
                <c:pt idx="1">
                  <c:v>5.7</c:v>
                </c:pt>
                <c:pt idx="2">
                  <c:v>3.1</c:v>
                </c:pt>
                <c:pt idx="3">
                  <c:v>3.7</c:v>
                </c:pt>
                <c:pt idx="4">
                  <c:v>4.8</c:v>
                </c:pt>
                <c:pt idx="5">
                  <c:v>6.6</c:v>
                </c:pt>
                <c:pt idx="6">
                  <c:v>5.3</c:v>
                </c:pt>
                <c:pt idx="7">
                  <c:v>5.2</c:v>
                </c:pt>
                <c:pt idx="8">
                  <c:v>4.8</c:v>
                </c:pt>
                <c:pt idx="9">
                  <c:v>3.4</c:v>
                </c:pt>
                <c:pt idx="10">
                  <c:v>1.5</c:v>
                </c:pt>
                <c:pt idx="11">
                  <c:v>1.1000000000000001</c:v>
                </c:pt>
                <c:pt idx="12">
                  <c:v>0.9</c:v>
                </c:pt>
                <c:pt idx="13">
                  <c:v>0.9</c:v>
                </c:pt>
                <c:pt idx="14">
                  <c:v>0.9</c:v>
                </c:pt>
                <c:pt idx="15">
                  <c:v>1.8</c:v>
                </c:pt>
                <c:pt idx="16">
                  <c:v>2.5</c:v>
                </c:pt>
                <c:pt idx="17">
                  <c:v>4.2</c:v>
                </c:pt>
                <c:pt idx="18">
                  <c:v>4.5999999999999996</c:v>
                </c:pt>
                <c:pt idx="19">
                  <c:v>3.1</c:v>
                </c:pt>
                <c:pt idx="20">
                  <c:v>3.9</c:v>
                </c:pt>
                <c:pt idx="21">
                  <c:v>3.4</c:v>
                </c:pt>
                <c:pt idx="22">
                  <c:v>4</c:v>
                </c:pt>
                <c:pt idx="23">
                  <c:v>4</c:v>
                </c:pt>
                <c:pt idx="24">
                  <c:v>2.5</c:v>
                </c:pt>
                <c:pt idx="25">
                  <c:v>2.2999999999999998</c:v>
                </c:pt>
                <c:pt idx="26">
                  <c:v>3.3</c:v>
                </c:pt>
                <c:pt idx="27">
                  <c:v>4.4000000000000004</c:v>
                </c:pt>
                <c:pt idx="28">
                  <c:v>4.7</c:v>
                </c:pt>
                <c:pt idx="29">
                  <c:v>2.5</c:v>
                </c:pt>
                <c:pt idx="30">
                  <c:v>2.2000000000000002</c:v>
                </c:pt>
                <c:pt idx="31">
                  <c:v>1.4</c:v>
                </c:pt>
                <c:pt idx="32">
                  <c:v>1.3</c:v>
                </c:pt>
                <c:pt idx="33">
                  <c:v>1.5</c:v>
                </c:pt>
                <c:pt idx="34">
                  <c:v>0.9</c:v>
                </c:pt>
                <c:pt idx="35">
                  <c:v>0.9</c:v>
                </c:pt>
                <c:pt idx="36">
                  <c:v>1</c:v>
                </c:pt>
                <c:pt idx="37">
                  <c:v>0.9</c:v>
                </c:pt>
                <c:pt idx="38">
                  <c:v>0.9</c:v>
                </c:pt>
                <c:pt idx="39">
                  <c:v>1</c:v>
                </c:pt>
                <c:pt idx="40">
                  <c:v>0.8</c:v>
                </c:pt>
                <c:pt idx="41">
                  <c:v>0.8</c:v>
                </c:pt>
                <c:pt idx="42">
                  <c:v>3.6</c:v>
                </c:pt>
                <c:pt idx="43">
                  <c:v>5.8</c:v>
                </c:pt>
                <c:pt idx="44">
                  <c:v>7.3</c:v>
                </c:pt>
                <c:pt idx="45">
                  <c:v>7.5</c:v>
                </c:pt>
                <c:pt idx="46">
                  <c:v>3.9</c:v>
                </c:pt>
                <c:pt idx="47">
                  <c:v>2.5</c:v>
                </c:pt>
              </c:numCache>
            </c:numRef>
          </c:val>
          <c:smooth val="0"/>
          <c:extLst>
            <c:ext xmlns:c16="http://schemas.microsoft.com/office/drawing/2014/chart" uri="{C3380CC4-5D6E-409C-BE32-E72D297353CC}">
              <c16:uniqueId val="{00000008-525D-435C-B8C0-CEDF7D380C2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25D-435C-B8C0-CEDF7D380C2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0.26519999999999999</c:v>
                </c:pt>
                <c:pt idx="1">
                  <c:v>0.26960000000000001</c:v>
                </c:pt>
                <c:pt idx="2">
                  <c:v>0.26440000000000002</c:v>
                </c:pt>
                <c:pt idx="3">
                  <c:v>0.2586</c:v>
                </c:pt>
                <c:pt idx="4">
                  <c:v>0.26750000000000002</c:v>
                </c:pt>
                <c:pt idx="5">
                  <c:v>0.26900000000000002</c:v>
                </c:pt>
                <c:pt idx="6">
                  <c:v>0.29530000000000001</c:v>
                </c:pt>
                <c:pt idx="7">
                  <c:v>0.27700000000000002</c:v>
                </c:pt>
                <c:pt idx="8">
                  <c:v>0.2802</c:v>
                </c:pt>
                <c:pt idx="9">
                  <c:v>0.29749999999999999</c:v>
                </c:pt>
                <c:pt idx="10">
                  <c:v>0.25940000000000002</c:v>
                </c:pt>
                <c:pt idx="11">
                  <c:v>0.247</c:v>
                </c:pt>
                <c:pt idx="12">
                  <c:v>0.22839999999999999</c:v>
                </c:pt>
                <c:pt idx="13">
                  <c:v>0.2228</c:v>
                </c:pt>
                <c:pt idx="14">
                  <c:v>0.22389999999999999</c:v>
                </c:pt>
                <c:pt idx="15">
                  <c:v>0.2266</c:v>
                </c:pt>
                <c:pt idx="16">
                  <c:v>0.2399</c:v>
                </c:pt>
                <c:pt idx="17">
                  <c:v>0.24410000000000001</c:v>
                </c:pt>
                <c:pt idx="18">
                  <c:v>0.25030000000000002</c:v>
                </c:pt>
                <c:pt idx="19">
                  <c:v>0.26</c:v>
                </c:pt>
                <c:pt idx="20">
                  <c:v>0.25130000000000002</c:v>
                </c:pt>
                <c:pt idx="21">
                  <c:v>0.26800000000000002</c:v>
                </c:pt>
                <c:pt idx="22">
                  <c:v>0.25040000000000001</c:v>
                </c:pt>
                <c:pt idx="23">
                  <c:v>0.23910000000000001</c:v>
                </c:pt>
                <c:pt idx="24">
                  <c:v>0.23180000000000001</c:v>
                </c:pt>
                <c:pt idx="25">
                  <c:v>0.26750000000000002</c:v>
                </c:pt>
                <c:pt idx="26">
                  <c:v>0.2823</c:v>
                </c:pt>
                <c:pt idx="27">
                  <c:v>0.28499999999999998</c:v>
                </c:pt>
                <c:pt idx="28">
                  <c:v>0.26179999999999998</c:v>
                </c:pt>
                <c:pt idx="29">
                  <c:v>0.2397</c:v>
                </c:pt>
                <c:pt idx="30">
                  <c:v>0.24360000000000001</c:v>
                </c:pt>
                <c:pt idx="31">
                  <c:v>0.2432</c:v>
                </c:pt>
                <c:pt idx="32">
                  <c:v>0.24590000000000001</c:v>
                </c:pt>
                <c:pt idx="33">
                  <c:v>0.2356</c:v>
                </c:pt>
                <c:pt idx="34">
                  <c:v>0.22689999999999999</c:v>
                </c:pt>
                <c:pt idx="35">
                  <c:v>0.2339</c:v>
                </c:pt>
                <c:pt idx="36">
                  <c:v>0.23400000000000001</c:v>
                </c:pt>
                <c:pt idx="37">
                  <c:v>0.246</c:v>
                </c:pt>
                <c:pt idx="38">
                  <c:v>0.2349</c:v>
                </c:pt>
                <c:pt idx="39">
                  <c:v>0.24529999999999999</c:v>
                </c:pt>
                <c:pt idx="40">
                  <c:v>0.2336</c:v>
                </c:pt>
                <c:pt idx="41">
                  <c:v>0.2412</c:v>
                </c:pt>
                <c:pt idx="42">
                  <c:v>0.23150000000000001</c:v>
                </c:pt>
                <c:pt idx="43">
                  <c:v>0.2291</c:v>
                </c:pt>
                <c:pt idx="44">
                  <c:v>0.2321</c:v>
                </c:pt>
                <c:pt idx="45">
                  <c:v>0.23019999999999999</c:v>
                </c:pt>
                <c:pt idx="46">
                  <c:v>0.24399999999999999</c:v>
                </c:pt>
                <c:pt idx="47">
                  <c:v>0.27710000000000001</c:v>
                </c:pt>
              </c:numCache>
            </c:numRef>
          </c:val>
          <c:smooth val="0"/>
          <c:extLst>
            <c:ext xmlns:c16="http://schemas.microsoft.com/office/drawing/2014/chart" uri="{C3380CC4-5D6E-409C-BE32-E72D297353CC}">
              <c16:uniqueId val="{0000000A-525D-435C-B8C0-CEDF7D380C2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25D-435C-B8C0-CEDF7D380C2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25D-435C-B8C0-CEDF7D380C2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25D-435C-B8C0-CEDF7D380C2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2.0251999999999999</c:v>
                </c:pt>
                <c:pt idx="1">
                  <c:v>1.7095</c:v>
                </c:pt>
                <c:pt idx="2">
                  <c:v>1.4894000000000001</c:v>
                </c:pt>
                <c:pt idx="3">
                  <c:v>1.4194</c:v>
                </c:pt>
                <c:pt idx="4">
                  <c:v>1.3270999999999999</c:v>
                </c:pt>
                <c:pt idx="5">
                  <c:v>1.3085</c:v>
                </c:pt>
                <c:pt idx="6">
                  <c:v>1.2383</c:v>
                </c:pt>
                <c:pt idx="7">
                  <c:v>1.2481</c:v>
                </c:pt>
                <c:pt idx="8">
                  <c:v>1.2185999999999999</c:v>
                </c:pt>
                <c:pt idx="9">
                  <c:v>1.2367999999999999</c:v>
                </c:pt>
                <c:pt idx="10">
                  <c:v>1.2169000000000001</c:v>
                </c:pt>
                <c:pt idx="11">
                  <c:v>1.3593999999999999</c:v>
                </c:pt>
                <c:pt idx="12">
                  <c:v>1.5745</c:v>
                </c:pt>
                <c:pt idx="13">
                  <c:v>1.6943999999999999</c:v>
                </c:pt>
                <c:pt idx="14">
                  <c:v>1.867</c:v>
                </c:pt>
                <c:pt idx="15">
                  <c:v>2.0541999999999998</c:v>
                </c:pt>
                <c:pt idx="16">
                  <c:v>2.9771000000000001</c:v>
                </c:pt>
                <c:pt idx="17">
                  <c:v>3.3077999999999999</c:v>
                </c:pt>
                <c:pt idx="18">
                  <c:v>3.8334999999999999</c:v>
                </c:pt>
                <c:pt idx="19">
                  <c:v>4.0416999999999996</c:v>
                </c:pt>
                <c:pt idx="20">
                  <c:v>4.3059000000000003</c:v>
                </c:pt>
                <c:pt idx="21">
                  <c:v>4.3796999999999997</c:v>
                </c:pt>
                <c:pt idx="22">
                  <c:v>4.4015000000000004</c:v>
                </c:pt>
                <c:pt idx="23">
                  <c:v>4.4345999999999997</c:v>
                </c:pt>
                <c:pt idx="24">
                  <c:v>4.5101000000000004</c:v>
                </c:pt>
                <c:pt idx="25">
                  <c:v>4.5599999999999996</c:v>
                </c:pt>
                <c:pt idx="26">
                  <c:v>4.6228999999999996</c:v>
                </c:pt>
                <c:pt idx="27">
                  <c:v>4.7412000000000001</c:v>
                </c:pt>
                <c:pt idx="28">
                  <c:v>4.9116</c:v>
                </c:pt>
                <c:pt idx="29">
                  <c:v>4.9683000000000002</c:v>
                </c:pt>
                <c:pt idx="30">
                  <c:v>4.9767000000000001</c:v>
                </c:pt>
                <c:pt idx="31">
                  <c:v>5.0978000000000003</c:v>
                </c:pt>
                <c:pt idx="32">
                  <c:v>5.0575000000000001</c:v>
                </c:pt>
                <c:pt idx="33">
                  <c:v>5.0237999999999996</c:v>
                </c:pt>
                <c:pt idx="34">
                  <c:v>5.0495999999999999</c:v>
                </c:pt>
                <c:pt idx="35">
                  <c:v>5.0377999999999998</c:v>
                </c:pt>
                <c:pt idx="36">
                  <c:v>4.9927999999999999</c:v>
                </c:pt>
                <c:pt idx="37">
                  <c:v>4.7805999999999997</c:v>
                </c:pt>
                <c:pt idx="38">
                  <c:v>4.6569000000000003</c:v>
                </c:pt>
                <c:pt idx="39">
                  <c:v>4.6661999999999999</c:v>
                </c:pt>
                <c:pt idx="40">
                  <c:v>4.7344999999999997</c:v>
                </c:pt>
                <c:pt idx="41">
                  <c:v>4.6058000000000003</c:v>
                </c:pt>
                <c:pt idx="42">
                  <c:v>4.5789999999999997</c:v>
                </c:pt>
                <c:pt idx="43">
                  <c:v>4.7408000000000001</c:v>
                </c:pt>
                <c:pt idx="44">
                  <c:v>4.3956999999999997</c:v>
                </c:pt>
                <c:pt idx="45">
                  <c:v>4.4123999999999999</c:v>
                </c:pt>
                <c:pt idx="46">
                  <c:v>3.9114</c:v>
                </c:pt>
                <c:pt idx="47">
                  <c:v>3.5175000000000001</c:v>
                </c:pt>
              </c:numCache>
            </c:numRef>
          </c:val>
          <c:smooth val="0"/>
          <c:extLst>
            <c:ext xmlns:c16="http://schemas.microsoft.com/office/drawing/2014/chart" uri="{C3380CC4-5D6E-409C-BE32-E72D297353CC}">
              <c16:uniqueId val="{0000000E-525D-435C-B8C0-CEDF7D380C2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51.863079999999997</c:v>
                </c:pt>
                <c:pt idx="1">
                  <c:v>53.138019999999997</c:v>
                </c:pt>
                <c:pt idx="2">
                  <c:v>52.804119999999998</c:v>
                </c:pt>
                <c:pt idx="3">
                  <c:v>52.723080000000003</c:v>
                </c:pt>
                <c:pt idx="4">
                  <c:v>51.986919999999998</c:v>
                </c:pt>
                <c:pt idx="5">
                  <c:v>51.63814</c:v>
                </c:pt>
                <c:pt idx="6">
                  <c:v>51.327039999999997</c:v>
                </c:pt>
                <c:pt idx="7">
                  <c:v>51.68647</c:v>
                </c:pt>
                <c:pt idx="8">
                  <c:v>52.661749999999998</c:v>
                </c:pt>
                <c:pt idx="9">
                  <c:v>52.05048</c:v>
                </c:pt>
                <c:pt idx="10">
                  <c:v>48.845080000000003</c:v>
                </c:pt>
                <c:pt idx="11">
                  <c:v>49.143479999999997</c:v>
                </c:pt>
                <c:pt idx="12">
                  <c:v>50.732950000000002</c:v>
                </c:pt>
                <c:pt idx="13">
                  <c:v>45.596980000000002</c:v>
                </c:pt>
                <c:pt idx="14">
                  <c:v>50.677329999999998</c:v>
                </c:pt>
                <c:pt idx="15">
                  <c:v>50.93638</c:v>
                </c:pt>
                <c:pt idx="16">
                  <c:v>51.211759999999998</c:v>
                </c:pt>
                <c:pt idx="17">
                  <c:v>51.679589999999997</c:v>
                </c:pt>
                <c:pt idx="18">
                  <c:v>48.974290000000003</c:v>
                </c:pt>
                <c:pt idx="19">
                  <c:v>49.530250000000002</c:v>
                </c:pt>
                <c:pt idx="20">
                  <c:v>50.712519999999998</c:v>
                </c:pt>
                <c:pt idx="21">
                  <c:v>50.27205</c:v>
                </c:pt>
                <c:pt idx="22">
                  <c:v>49.60163</c:v>
                </c:pt>
                <c:pt idx="23">
                  <c:v>49.035960000000003</c:v>
                </c:pt>
                <c:pt idx="24">
                  <c:v>49.121200000000002</c:v>
                </c:pt>
                <c:pt idx="25">
                  <c:v>49.895220000000002</c:v>
                </c:pt>
                <c:pt idx="26">
                  <c:v>49.194180000000003</c:v>
                </c:pt>
                <c:pt idx="27">
                  <c:v>50.167870000000001</c:v>
                </c:pt>
                <c:pt idx="28">
                  <c:v>49.465179999999997</c:v>
                </c:pt>
                <c:pt idx="29">
                  <c:v>51.250329999999998</c:v>
                </c:pt>
                <c:pt idx="30">
                  <c:v>50.496160000000003</c:v>
                </c:pt>
                <c:pt idx="31">
                  <c:v>50.207549999999998</c:v>
                </c:pt>
                <c:pt idx="32">
                  <c:v>48.148910000000001</c:v>
                </c:pt>
                <c:pt idx="33">
                  <c:v>50.668419999999998</c:v>
                </c:pt>
                <c:pt idx="34">
                  <c:v>51.442839999999997</c:v>
                </c:pt>
                <c:pt idx="35">
                  <c:v>51.983089999999997</c:v>
                </c:pt>
                <c:pt idx="36">
                  <c:v>50.884590000000003</c:v>
                </c:pt>
                <c:pt idx="37">
                  <c:v>45.40549</c:v>
                </c:pt>
                <c:pt idx="38">
                  <c:v>45.033299999999997</c:v>
                </c:pt>
                <c:pt idx="39">
                  <c:v>51.097000000000001</c:v>
                </c:pt>
                <c:pt idx="40">
                  <c:v>51.426070000000003</c:v>
                </c:pt>
                <c:pt idx="41">
                  <c:v>51.198560000000001</c:v>
                </c:pt>
                <c:pt idx="42">
                  <c:v>51.653179999999999</c:v>
                </c:pt>
                <c:pt idx="43">
                  <c:v>51.096620000000001</c:v>
                </c:pt>
                <c:pt idx="44">
                  <c:v>50.304389999999998</c:v>
                </c:pt>
                <c:pt idx="45">
                  <c:v>50.778829999999999</c:v>
                </c:pt>
                <c:pt idx="46">
                  <c:v>51.493169999999999</c:v>
                </c:pt>
                <c:pt idx="47">
                  <c:v>51.798229999999997</c:v>
                </c:pt>
              </c:numCache>
            </c:numRef>
          </c:val>
          <c:smooth val="0"/>
          <c:extLst>
            <c:ext xmlns:c16="http://schemas.microsoft.com/office/drawing/2014/chart" uri="{C3380CC4-5D6E-409C-BE32-E72D297353CC}">
              <c16:uniqueId val="{0000000F-525D-435C-B8C0-CEDF7D380C2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118.9083</c:v>
                </c:pt>
                <c:pt idx="1">
                  <c:v>120.02441</c:v>
                </c:pt>
                <c:pt idx="2">
                  <c:v>119.53994</c:v>
                </c:pt>
                <c:pt idx="3">
                  <c:v>118.25158</c:v>
                </c:pt>
                <c:pt idx="4">
                  <c:v>118.51273</c:v>
                </c:pt>
                <c:pt idx="5">
                  <c:v>118.44537</c:v>
                </c:pt>
                <c:pt idx="6">
                  <c:v>116.07254</c:v>
                </c:pt>
                <c:pt idx="7">
                  <c:v>116.23251999999999</c:v>
                </c:pt>
                <c:pt idx="8">
                  <c:v>118.59463</c:v>
                </c:pt>
                <c:pt idx="9">
                  <c:v>120.17574</c:v>
                </c:pt>
                <c:pt idx="10">
                  <c:v>118.73744000000001</c:v>
                </c:pt>
                <c:pt idx="11">
                  <c:v>122.65858</c:v>
                </c:pt>
                <c:pt idx="12">
                  <c:v>118.7779</c:v>
                </c:pt>
                <c:pt idx="13">
                  <c:v>117.4019</c:v>
                </c:pt>
                <c:pt idx="14">
                  <c:v>120.03955000000001</c:v>
                </c:pt>
                <c:pt idx="15">
                  <c:v>120.68395</c:v>
                </c:pt>
                <c:pt idx="16">
                  <c:v>120.93136</c:v>
                </c:pt>
                <c:pt idx="17">
                  <c:v>120.1396</c:v>
                </c:pt>
                <c:pt idx="18">
                  <c:v>121.06583999999999</c:v>
                </c:pt>
                <c:pt idx="19">
                  <c:v>122.09204</c:v>
                </c:pt>
                <c:pt idx="20">
                  <c:v>120.51228999999999</c:v>
                </c:pt>
                <c:pt idx="21">
                  <c:v>122.23220000000001</c:v>
                </c:pt>
                <c:pt idx="22">
                  <c:v>121.39389</c:v>
                </c:pt>
                <c:pt idx="23">
                  <c:v>120.63534</c:v>
                </c:pt>
                <c:pt idx="24">
                  <c:v>113.05922</c:v>
                </c:pt>
                <c:pt idx="25">
                  <c:v>116.90945000000001</c:v>
                </c:pt>
                <c:pt idx="26">
                  <c:v>118.47246</c:v>
                </c:pt>
                <c:pt idx="27">
                  <c:v>119.0972</c:v>
                </c:pt>
                <c:pt idx="28">
                  <c:v>120.03614</c:v>
                </c:pt>
                <c:pt idx="29">
                  <c:v>121.72651</c:v>
                </c:pt>
                <c:pt idx="30">
                  <c:v>120.01188999999999</c:v>
                </c:pt>
                <c:pt idx="31">
                  <c:v>118.72673</c:v>
                </c:pt>
                <c:pt idx="32">
                  <c:v>117.57662000000001</c:v>
                </c:pt>
                <c:pt idx="33">
                  <c:v>121.98165</c:v>
                </c:pt>
                <c:pt idx="34">
                  <c:v>124.49706999999999</c:v>
                </c:pt>
                <c:pt idx="35">
                  <c:v>121.71459</c:v>
                </c:pt>
                <c:pt idx="36">
                  <c:v>117.16783</c:v>
                </c:pt>
                <c:pt idx="37">
                  <c:v>116.26088</c:v>
                </c:pt>
                <c:pt idx="38">
                  <c:v>119.05604</c:v>
                </c:pt>
                <c:pt idx="39">
                  <c:v>119.54868999999999</c:v>
                </c:pt>
                <c:pt idx="40">
                  <c:v>119.63137</c:v>
                </c:pt>
                <c:pt idx="41">
                  <c:v>119.7972</c:v>
                </c:pt>
                <c:pt idx="42">
                  <c:v>119.49258</c:v>
                </c:pt>
                <c:pt idx="43">
                  <c:v>120.10485</c:v>
                </c:pt>
                <c:pt idx="44">
                  <c:v>119.41633</c:v>
                </c:pt>
                <c:pt idx="45">
                  <c:v>119.61888999999999</c:v>
                </c:pt>
                <c:pt idx="46">
                  <c:v>120.14561</c:v>
                </c:pt>
                <c:pt idx="47">
                  <c:v>122.24876999999999</c:v>
                </c:pt>
              </c:numCache>
            </c:numRef>
          </c:val>
          <c:smooth val="0"/>
          <c:extLst>
            <c:ext xmlns:c16="http://schemas.microsoft.com/office/drawing/2014/chart" uri="{C3380CC4-5D6E-409C-BE32-E72D297353CC}">
              <c16:uniqueId val="{00000010-525D-435C-B8C0-CEDF7D380C2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28.724299999999999</c:v>
                </c:pt>
                <c:pt idx="1">
                  <c:v>27.8553</c:v>
                </c:pt>
                <c:pt idx="2">
                  <c:v>28.522200000000002</c:v>
                </c:pt>
                <c:pt idx="3">
                  <c:v>28.6629</c:v>
                </c:pt>
                <c:pt idx="4">
                  <c:v>28.047599999999999</c:v>
                </c:pt>
                <c:pt idx="5">
                  <c:v>27.613399999999999</c:v>
                </c:pt>
                <c:pt idx="6">
                  <c:v>27.894100000000002</c:v>
                </c:pt>
                <c:pt idx="7">
                  <c:v>28.341000000000001</c:v>
                </c:pt>
                <c:pt idx="8">
                  <c:v>28.008199999999999</c:v>
                </c:pt>
                <c:pt idx="9">
                  <c:v>28.481000000000002</c:v>
                </c:pt>
                <c:pt idx="10">
                  <c:v>27.919</c:v>
                </c:pt>
                <c:pt idx="11">
                  <c:v>22.2075</c:v>
                </c:pt>
                <c:pt idx="12">
                  <c:v>21.360499999999998</c:v>
                </c:pt>
                <c:pt idx="13">
                  <c:v>23.5</c:v>
                </c:pt>
                <c:pt idx="14">
                  <c:v>27.8752</c:v>
                </c:pt>
                <c:pt idx="15">
                  <c:v>27.794499999999999</c:v>
                </c:pt>
                <c:pt idx="16">
                  <c:v>28.011399999999998</c:v>
                </c:pt>
                <c:pt idx="17">
                  <c:v>27.6235</c:v>
                </c:pt>
                <c:pt idx="18">
                  <c:v>28.3142</c:v>
                </c:pt>
                <c:pt idx="19">
                  <c:v>29.0731</c:v>
                </c:pt>
                <c:pt idx="20">
                  <c:v>29.565999999999999</c:v>
                </c:pt>
                <c:pt idx="21">
                  <c:v>28.959199999999999</c:v>
                </c:pt>
                <c:pt idx="22">
                  <c:v>28.827300000000001</c:v>
                </c:pt>
                <c:pt idx="23">
                  <c:v>29.299800000000001</c:v>
                </c:pt>
                <c:pt idx="24">
                  <c:v>28.581700000000001</c:v>
                </c:pt>
                <c:pt idx="25">
                  <c:v>27.720600000000001</c:v>
                </c:pt>
                <c:pt idx="26">
                  <c:v>27.5411</c:v>
                </c:pt>
                <c:pt idx="27">
                  <c:v>27.6921</c:v>
                </c:pt>
                <c:pt idx="28">
                  <c:v>26.9373</c:v>
                </c:pt>
                <c:pt idx="29">
                  <c:v>26.2776</c:v>
                </c:pt>
                <c:pt idx="30">
                  <c:v>26.105599999999999</c:v>
                </c:pt>
                <c:pt idx="31">
                  <c:v>26.148199999999999</c:v>
                </c:pt>
                <c:pt idx="32">
                  <c:v>26.588999999999999</c:v>
                </c:pt>
                <c:pt idx="33">
                  <c:v>26.7498</c:v>
                </c:pt>
                <c:pt idx="34">
                  <c:v>27.209599999999998</c:v>
                </c:pt>
                <c:pt idx="35">
                  <c:v>23.360099999999999</c:v>
                </c:pt>
                <c:pt idx="36">
                  <c:v>23.250800000000002</c:v>
                </c:pt>
                <c:pt idx="37">
                  <c:v>23.469200000000001</c:v>
                </c:pt>
                <c:pt idx="38">
                  <c:v>26.855</c:v>
                </c:pt>
                <c:pt idx="39">
                  <c:v>27.571000000000002</c:v>
                </c:pt>
                <c:pt idx="40">
                  <c:v>27.7956</c:v>
                </c:pt>
                <c:pt idx="41">
                  <c:v>27.856100000000001</c:v>
                </c:pt>
                <c:pt idx="42">
                  <c:v>27.742799999999999</c:v>
                </c:pt>
                <c:pt idx="43">
                  <c:v>29.213200000000001</c:v>
                </c:pt>
                <c:pt idx="44">
                  <c:v>29.258400000000002</c:v>
                </c:pt>
                <c:pt idx="45">
                  <c:v>28.367699999999999</c:v>
                </c:pt>
                <c:pt idx="46">
                  <c:v>27.767399999999999</c:v>
                </c:pt>
                <c:pt idx="47">
                  <c:v>28.704899999999999</c:v>
                </c:pt>
              </c:numCache>
            </c:numRef>
          </c:val>
          <c:smooth val="0"/>
          <c:extLst>
            <c:ext xmlns:c16="http://schemas.microsoft.com/office/drawing/2014/chart" uri="{C3380CC4-5D6E-409C-BE32-E72D297353CC}">
              <c16:uniqueId val="{00000011-525D-435C-B8C0-CEDF7D380C2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25D-435C-B8C0-CEDF7D380C2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161.19</c:v>
                </c:pt>
                <c:pt idx="1">
                  <c:v>163.66</c:v>
                </c:pt>
                <c:pt idx="2">
                  <c:v>163.55000000000001</c:v>
                </c:pt>
                <c:pt idx="3">
                  <c:v>163.59</c:v>
                </c:pt>
                <c:pt idx="4">
                  <c:v>165.04</c:v>
                </c:pt>
                <c:pt idx="5">
                  <c:v>164.5</c:v>
                </c:pt>
                <c:pt idx="6">
                  <c:v>166.28</c:v>
                </c:pt>
                <c:pt idx="7">
                  <c:v>164.06</c:v>
                </c:pt>
                <c:pt idx="8">
                  <c:v>167.15</c:v>
                </c:pt>
                <c:pt idx="9">
                  <c:v>160.86000000000001</c:v>
                </c:pt>
                <c:pt idx="10">
                  <c:v>161.57</c:v>
                </c:pt>
                <c:pt idx="11">
                  <c:v>160.91</c:v>
                </c:pt>
                <c:pt idx="12">
                  <c:v>160.16</c:v>
                </c:pt>
                <c:pt idx="13">
                  <c:v>161.83000000000001</c:v>
                </c:pt>
                <c:pt idx="14">
                  <c:v>158.32</c:v>
                </c:pt>
                <c:pt idx="15">
                  <c:v>159.99</c:v>
                </c:pt>
                <c:pt idx="16">
                  <c:v>161.41</c:v>
                </c:pt>
                <c:pt idx="17">
                  <c:v>161.88</c:v>
                </c:pt>
                <c:pt idx="18">
                  <c:v>161.56</c:v>
                </c:pt>
                <c:pt idx="19">
                  <c:v>163.29</c:v>
                </c:pt>
                <c:pt idx="20">
                  <c:v>164.89</c:v>
                </c:pt>
                <c:pt idx="21">
                  <c:v>163.38999999999999</c:v>
                </c:pt>
                <c:pt idx="22">
                  <c:v>161.99</c:v>
                </c:pt>
                <c:pt idx="23">
                  <c:v>160.59</c:v>
                </c:pt>
                <c:pt idx="24">
                  <c:v>163.49</c:v>
                </c:pt>
                <c:pt idx="25">
                  <c:v>159.65</c:v>
                </c:pt>
                <c:pt idx="26">
                  <c:v>161.69</c:v>
                </c:pt>
                <c:pt idx="27">
                  <c:v>162.80000000000001</c:v>
                </c:pt>
                <c:pt idx="28">
                  <c:v>162.65</c:v>
                </c:pt>
                <c:pt idx="29">
                  <c:v>163.16999999999999</c:v>
                </c:pt>
                <c:pt idx="30">
                  <c:v>164.16</c:v>
                </c:pt>
                <c:pt idx="31">
                  <c:v>162.41999999999999</c:v>
                </c:pt>
                <c:pt idx="32">
                  <c:v>150.83000000000001</c:v>
                </c:pt>
                <c:pt idx="33">
                  <c:v>132.93</c:v>
                </c:pt>
                <c:pt idx="34">
                  <c:v>132.59</c:v>
                </c:pt>
                <c:pt idx="35">
                  <c:v>125.76</c:v>
                </c:pt>
                <c:pt idx="36">
                  <c:v>136.82</c:v>
                </c:pt>
                <c:pt idx="37">
                  <c:v>153.44</c:v>
                </c:pt>
                <c:pt idx="38">
                  <c:v>157.22</c:v>
                </c:pt>
                <c:pt idx="39">
                  <c:v>156.18</c:v>
                </c:pt>
                <c:pt idx="40">
                  <c:v>160.21</c:v>
                </c:pt>
                <c:pt idx="41">
                  <c:v>162.06</c:v>
                </c:pt>
                <c:pt idx="42">
                  <c:v>163.86</c:v>
                </c:pt>
                <c:pt idx="43">
                  <c:v>162.02000000000001</c:v>
                </c:pt>
                <c:pt idx="44">
                  <c:v>162.24</c:v>
                </c:pt>
                <c:pt idx="45">
                  <c:v>161.6</c:v>
                </c:pt>
                <c:pt idx="46">
                  <c:v>160.18</c:v>
                </c:pt>
                <c:pt idx="47">
                  <c:v>159.09</c:v>
                </c:pt>
              </c:numCache>
            </c:numRef>
          </c:val>
          <c:smooth val="0"/>
          <c:extLst>
            <c:ext xmlns:c16="http://schemas.microsoft.com/office/drawing/2014/chart" uri="{C3380CC4-5D6E-409C-BE32-E72D297353CC}">
              <c16:uniqueId val="{00000013-525D-435C-B8C0-CEDF7D380C2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25D-435C-B8C0-CEDF7D380C2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38.261000000000003</c:v>
                </c:pt>
                <c:pt idx="1">
                  <c:v>38.075000000000003</c:v>
                </c:pt>
                <c:pt idx="2">
                  <c:v>37.526000000000003</c:v>
                </c:pt>
                <c:pt idx="3">
                  <c:v>37.521999999999998</c:v>
                </c:pt>
                <c:pt idx="4">
                  <c:v>37.947000000000003</c:v>
                </c:pt>
                <c:pt idx="5">
                  <c:v>37.43</c:v>
                </c:pt>
                <c:pt idx="6">
                  <c:v>36.027999999999999</c:v>
                </c:pt>
                <c:pt idx="7">
                  <c:v>36.994999999999997</c:v>
                </c:pt>
                <c:pt idx="8">
                  <c:v>36.777999999999999</c:v>
                </c:pt>
                <c:pt idx="9">
                  <c:v>36.253</c:v>
                </c:pt>
                <c:pt idx="10">
                  <c:v>35.682000000000002</c:v>
                </c:pt>
                <c:pt idx="11">
                  <c:v>35.183999999999997</c:v>
                </c:pt>
                <c:pt idx="12">
                  <c:v>34.582000000000001</c:v>
                </c:pt>
                <c:pt idx="13">
                  <c:v>31.768000000000001</c:v>
                </c:pt>
                <c:pt idx="14">
                  <c:v>31.786999999999999</c:v>
                </c:pt>
                <c:pt idx="15">
                  <c:v>32.384</c:v>
                </c:pt>
                <c:pt idx="16">
                  <c:v>32.479999999999997</c:v>
                </c:pt>
                <c:pt idx="17">
                  <c:v>33.884</c:v>
                </c:pt>
                <c:pt idx="18">
                  <c:v>34.561999999999998</c:v>
                </c:pt>
                <c:pt idx="19">
                  <c:v>36.549999999999997</c:v>
                </c:pt>
                <c:pt idx="20">
                  <c:v>36.732999999999997</c:v>
                </c:pt>
                <c:pt idx="21">
                  <c:v>37.414000000000001</c:v>
                </c:pt>
                <c:pt idx="22">
                  <c:v>36.936999999999998</c:v>
                </c:pt>
                <c:pt idx="23">
                  <c:v>36.853000000000002</c:v>
                </c:pt>
                <c:pt idx="24">
                  <c:v>36.843000000000004</c:v>
                </c:pt>
                <c:pt idx="25">
                  <c:v>36.390999999999998</c:v>
                </c:pt>
                <c:pt idx="26">
                  <c:v>35.805999999999997</c:v>
                </c:pt>
                <c:pt idx="27">
                  <c:v>36.238999999999997</c:v>
                </c:pt>
                <c:pt idx="28">
                  <c:v>36.817999999999998</c:v>
                </c:pt>
                <c:pt idx="29">
                  <c:v>34.868000000000002</c:v>
                </c:pt>
                <c:pt idx="30">
                  <c:v>38.271000000000001</c:v>
                </c:pt>
                <c:pt idx="31">
                  <c:v>37.210999999999999</c:v>
                </c:pt>
                <c:pt idx="32">
                  <c:v>37.366999999999997</c:v>
                </c:pt>
                <c:pt idx="33">
                  <c:v>36.478000000000002</c:v>
                </c:pt>
                <c:pt idx="34">
                  <c:v>34.917000000000002</c:v>
                </c:pt>
                <c:pt idx="35">
                  <c:v>34.667000000000002</c:v>
                </c:pt>
                <c:pt idx="36">
                  <c:v>34.121000000000002</c:v>
                </c:pt>
                <c:pt idx="37">
                  <c:v>32.982999999999997</c:v>
                </c:pt>
                <c:pt idx="38">
                  <c:v>32.183</c:v>
                </c:pt>
                <c:pt idx="39">
                  <c:v>34.204000000000001</c:v>
                </c:pt>
                <c:pt idx="40">
                  <c:v>35.165999999999997</c:v>
                </c:pt>
                <c:pt idx="41">
                  <c:v>35.451000000000001</c:v>
                </c:pt>
                <c:pt idx="42">
                  <c:v>36.012999999999998</c:v>
                </c:pt>
                <c:pt idx="43">
                  <c:v>36.545000000000002</c:v>
                </c:pt>
                <c:pt idx="44">
                  <c:v>37.137</c:v>
                </c:pt>
                <c:pt idx="45">
                  <c:v>37.701999999999998</c:v>
                </c:pt>
                <c:pt idx="46">
                  <c:v>37.372999999999998</c:v>
                </c:pt>
                <c:pt idx="47">
                  <c:v>37.555999999999997</c:v>
                </c:pt>
              </c:numCache>
            </c:numRef>
          </c:val>
          <c:smooth val="0"/>
          <c:extLst>
            <c:ext xmlns:c16="http://schemas.microsoft.com/office/drawing/2014/chart" uri="{C3380CC4-5D6E-409C-BE32-E72D297353CC}">
              <c16:uniqueId val="{00000015-525D-435C-B8C0-CEDF7D380C2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34.689</c:v>
                </c:pt>
                <c:pt idx="1">
                  <c:v>34.137999999999998</c:v>
                </c:pt>
                <c:pt idx="2">
                  <c:v>34.064999999999998</c:v>
                </c:pt>
                <c:pt idx="3">
                  <c:v>33.823</c:v>
                </c:pt>
                <c:pt idx="4">
                  <c:v>34.19</c:v>
                </c:pt>
                <c:pt idx="5">
                  <c:v>34.409999999999997</c:v>
                </c:pt>
                <c:pt idx="6">
                  <c:v>33.936999999999998</c:v>
                </c:pt>
                <c:pt idx="7">
                  <c:v>34.365000000000002</c:v>
                </c:pt>
                <c:pt idx="8">
                  <c:v>34.74</c:v>
                </c:pt>
                <c:pt idx="9">
                  <c:v>33.113999999999997</c:v>
                </c:pt>
                <c:pt idx="10">
                  <c:v>34.173999999999999</c:v>
                </c:pt>
                <c:pt idx="11">
                  <c:v>34.014000000000003</c:v>
                </c:pt>
                <c:pt idx="12">
                  <c:v>34.28</c:v>
                </c:pt>
                <c:pt idx="13">
                  <c:v>33.707000000000001</c:v>
                </c:pt>
                <c:pt idx="14">
                  <c:v>33.680999999999997</c:v>
                </c:pt>
                <c:pt idx="15">
                  <c:v>33.945999999999998</c:v>
                </c:pt>
                <c:pt idx="16">
                  <c:v>34.591999999999999</c:v>
                </c:pt>
                <c:pt idx="17">
                  <c:v>34.027999999999999</c:v>
                </c:pt>
                <c:pt idx="18">
                  <c:v>33.405999999999999</c:v>
                </c:pt>
                <c:pt idx="19">
                  <c:v>34.984000000000002</c:v>
                </c:pt>
                <c:pt idx="20">
                  <c:v>34.250999999999998</c:v>
                </c:pt>
                <c:pt idx="21">
                  <c:v>33.658000000000001</c:v>
                </c:pt>
                <c:pt idx="22">
                  <c:v>31.478000000000002</c:v>
                </c:pt>
                <c:pt idx="23">
                  <c:v>30.805</c:v>
                </c:pt>
                <c:pt idx="24">
                  <c:v>33.426000000000002</c:v>
                </c:pt>
                <c:pt idx="25">
                  <c:v>34.457999999999998</c:v>
                </c:pt>
                <c:pt idx="26">
                  <c:v>33.732999999999997</c:v>
                </c:pt>
                <c:pt idx="27">
                  <c:v>31.808</c:v>
                </c:pt>
                <c:pt idx="28">
                  <c:v>34.514000000000003</c:v>
                </c:pt>
                <c:pt idx="29">
                  <c:v>34.662999999999997</c:v>
                </c:pt>
                <c:pt idx="30">
                  <c:v>34.204999999999998</c:v>
                </c:pt>
                <c:pt idx="31">
                  <c:v>34.289000000000001</c:v>
                </c:pt>
                <c:pt idx="32">
                  <c:v>33.712000000000003</c:v>
                </c:pt>
                <c:pt idx="33">
                  <c:v>31.542000000000002</c:v>
                </c:pt>
                <c:pt idx="34">
                  <c:v>29.408000000000001</c:v>
                </c:pt>
                <c:pt idx="35">
                  <c:v>29.56</c:v>
                </c:pt>
                <c:pt idx="36">
                  <c:v>28.555</c:v>
                </c:pt>
                <c:pt idx="37">
                  <c:v>28.556999999999999</c:v>
                </c:pt>
                <c:pt idx="38">
                  <c:v>28.408999999999999</c:v>
                </c:pt>
                <c:pt idx="39">
                  <c:v>28.619</c:v>
                </c:pt>
                <c:pt idx="40">
                  <c:v>30.198</c:v>
                </c:pt>
                <c:pt idx="41">
                  <c:v>29.556999999999999</c:v>
                </c:pt>
                <c:pt idx="42">
                  <c:v>29.882999999999999</c:v>
                </c:pt>
                <c:pt idx="43">
                  <c:v>29.706</c:v>
                </c:pt>
                <c:pt idx="44">
                  <c:v>30.030999999999999</c:v>
                </c:pt>
                <c:pt idx="45">
                  <c:v>30.832000000000001</c:v>
                </c:pt>
                <c:pt idx="46">
                  <c:v>30.658999999999999</c:v>
                </c:pt>
                <c:pt idx="47">
                  <c:v>32.344000000000001</c:v>
                </c:pt>
              </c:numCache>
            </c:numRef>
          </c:val>
          <c:smooth val="0"/>
          <c:extLst>
            <c:ext xmlns:c16="http://schemas.microsoft.com/office/drawing/2014/chart" uri="{C3380CC4-5D6E-409C-BE32-E72D297353CC}">
              <c16:uniqueId val="{00000016-525D-435C-B8C0-CEDF7D380C2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45C-49E3-9D2F-F78C81D9204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645C-49E3-9D2F-F78C81D9204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22.968699999999998</c:v>
                </c:pt>
                <c:pt idx="1">
                  <c:v>21.758099999999999</c:v>
                </c:pt>
                <c:pt idx="2">
                  <c:v>21.230399999999999</c:v>
                </c:pt>
                <c:pt idx="3">
                  <c:v>22.773800000000001</c:v>
                </c:pt>
                <c:pt idx="4">
                  <c:v>26.012</c:v>
                </c:pt>
                <c:pt idx="5">
                  <c:v>24.6175</c:v>
                </c:pt>
                <c:pt idx="6">
                  <c:v>24.5806</c:v>
                </c:pt>
                <c:pt idx="7">
                  <c:v>22.714300000000001</c:v>
                </c:pt>
                <c:pt idx="8">
                  <c:v>22.138100000000001</c:v>
                </c:pt>
                <c:pt idx="9">
                  <c:v>21.6172</c:v>
                </c:pt>
                <c:pt idx="10">
                  <c:v>21.6831</c:v>
                </c:pt>
                <c:pt idx="11">
                  <c:v>21.498799999999999</c:v>
                </c:pt>
                <c:pt idx="12">
                  <c:v>21.235600000000002</c:v>
                </c:pt>
                <c:pt idx="13">
                  <c:v>13.6416</c:v>
                </c:pt>
                <c:pt idx="14">
                  <c:v>13.4634</c:v>
                </c:pt>
                <c:pt idx="15">
                  <c:v>13.6373</c:v>
                </c:pt>
                <c:pt idx="16">
                  <c:v>14.365</c:v>
                </c:pt>
                <c:pt idx="17">
                  <c:v>13.9169</c:v>
                </c:pt>
                <c:pt idx="18">
                  <c:v>13.1106</c:v>
                </c:pt>
                <c:pt idx="19">
                  <c:v>13.5046</c:v>
                </c:pt>
                <c:pt idx="20">
                  <c:v>13.6576</c:v>
                </c:pt>
                <c:pt idx="21">
                  <c:v>13.6471</c:v>
                </c:pt>
                <c:pt idx="22">
                  <c:v>12.9674</c:v>
                </c:pt>
                <c:pt idx="23">
                  <c:v>13.260400000000001</c:v>
                </c:pt>
                <c:pt idx="24">
                  <c:v>12.807600000000001</c:v>
                </c:pt>
                <c:pt idx="25">
                  <c:v>13.1732</c:v>
                </c:pt>
                <c:pt idx="26">
                  <c:v>13.779400000000001</c:v>
                </c:pt>
                <c:pt idx="27">
                  <c:v>14.362500000000001</c:v>
                </c:pt>
                <c:pt idx="28">
                  <c:v>14.6006</c:v>
                </c:pt>
                <c:pt idx="29">
                  <c:v>13.783099999999999</c:v>
                </c:pt>
                <c:pt idx="30">
                  <c:v>12.786899999999999</c:v>
                </c:pt>
                <c:pt idx="31">
                  <c:v>12.4903</c:v>
                </c:pt>
                <c:pt idx="32">
                  <c:v>13.684699999999999</c:v>
                </c:pt>
                <c:pt idx="33">
                  <c:v>14.575900000000001</c:v>
                </c:pt>
                <c:pt idx="34">
                  <c:v>14.675000000000001</c:v>
                </c:pt>
                <c:pt idx="35">
                  <c:v>14.5397</c:v>
                </c:pt>
                <c:pt idx="36">
                  <c:v>15.1448</c:v>
                </c:pt>
                <c:pt idx="37">
                  <c:v>14.5466</c:v>
                </c:pt>
                <c:pt idx="38">
                  <c:v>15.248200000000001</c:v>
                </c:pt>
                <c:pt idx="39">
                  <c:v>14.0701</c:v>
                </c:pt>
                <c:pt idx="40">
                  <c:v>15.2644</c:v>
                </c:pt>
                <c:pt idx="41">
                  <c:v>16.0702</c:v>
                </c:pt>
                <c:pt idx="42">
                  <c:v>16.3675</c:v>
                </c:pt>
                <c:pt idx="43">
                  <c:v>17.563199999999998</c:v>
                </c:pt>
                <c:pt idx="44">
                  <c:v>17.3581</c:v>
                </c:pt>
                <c:pt idx="45">
                  <c:v>16.938199999999998</c:v>
                </c:pt>
                <c:pt idx="46">
                  <c:v>17.989699999999999</c:v>
                </c:pt>
                <c:pt idx="47">
                  <c:v>18.404499999999999</c:v>
                </c:pt>
              </c:numCache>
            </c:numRef>
          </c:val>
          <c:smooth val="0"/>
          <c:extLst>
            <c:ext xmlns:c16="http://schemas.microsoft.com/office/drawing/2014/chart" uri="{C3380CC4-5D6E-409C-BE32-E72D297353CC}">
              <c16:uniqueId val="{00000002-645C-49E3-9D2F-F78C81D9204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45C-49E3-9D2F-F78C81D9204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0.26615</c:v>
                </c:pt>
                <c:pt idx="1">
                  <c:v>0.24221000000000001</c:v>
                </c:pt>
                <c:pt idx="2">
                  <c:v>0.19736000000000001</c:v>
                </c:pt>
                <c:pt idx="3">
                  <c:v>0.18368000000000001</c:v>
                </c:pt>
                <c:pt idx="4">
                  <c:v>0.19414999999999999</c:v>
                </c:pt>
                <c:pt idx="5">
                  <c:v>0.20022000000000001</c:v>
                </c:pt>
                <c:pt idx="6">
                  <c:v>0.18101999999999999</c:v>
                </c:pt>
                <c:pt idx="7">
                  <c:v>0.24146000000000001</c:v>
                </c:pt>
                <c:pt idx="8">
                  <c:v>0.18013999999999999</c:v>
                </c:pt>
                <c:pt idx="9">
                  <c:v>0.21973000000000001</c:v>
                </c:pt>
                <c:pt idx="10">
                  <c:v>0.22139</c:v>
                </c:pt>
                <c:pt idx="11">
                  <c:v>0.17065</c:v>
                </c:pt>
                <c:pt idx="12">
                  <c:v>0.17047999999999999</c:v>
                </c:pt>
                <c:pt idx="13">
                  <c:v>0.18265999999999999</c:v>
                </c:pt>
                <c:pt idx="14">
                  <c:v>0.20687</c:v>
                </c:pt>
                <c:pt idx="15">
                  <c:v>0.13585</c:v>
                </c:pt>
                <c:pt idx="16">
                  <c:v>0.29187000000000002</c:v>
                </c:pt>
                <c:pt idx="17">
                  <c:v>0.21873000000000001</c:v>
                </c:pt>
                <c:pt idx="18">
                  <c:v>0.20907999999999999</c:v>
                </c:pt>
                <c:pt idx="19">
                  <c:v>0.18706</c:v>
                </c:pt>
                <c:pt idx="20">
                  <c:v>0.24235000000000001</c:v>
                </c:pt>
                <c:pt idx="21">
                  <c:v>0.22039</c:v>
                </c:pt>
                <c:pt idx="22">
                  <c:v>0.33128000000000002</c:v>
                </c:pt>
                <c:pt idx="23">
                  <c:v>0.30599999999999999</c:v>
                </c:pt>
                <c:pt idx="24">
                  <c:v>0.26555000000000001</c:v>
                </c:pt>
                <c:pt idx="25">
                  <c:v>0.25757000000000002</c:v>
                </c:pt>
                <c:pt idx="26">
                  <c:v>0.52115</c:v>
                </c:pt>
                <c:pt idx="27">
                  <c:v>0.29709000000000002</c:v>
                </c:pt>
                <c:pt idx="28">
                  <c:v>0.28375</c:v>
                </c:pt>
                <c:pt idx="29">
                  <c:v>0.16023000000000001</c:v>
                </c:pt>
                <c:pt idx="30">
                  <c:v>0.25085000000000002</c:v>
                </c:pt>
                <c:pt idx="31">
                  <c:v>0.24981999999999999</c:v>
                </c:pt>
                <c:pt idx="32">
                  <c:v>0.21439</c:v>
                </c:pt>
                <c:pt idx="33">
                  <c:v>0.26795000000000002</c:v>
                </c:pt>
                <c:pt idx="34">
                  <c:v>0.1179</c:v>
                </c:pt>
                <c:pt idx="35">
                  <c:v>0.23488000000000001</c:v>
                </c:pt>
                <c:pt idx="36">
                  <c:v>0.21240000000000001</c:v>
                </c:pt>
                <c:pt idx="37">
                  <c:v>0.64527999999999996</c:v>
                </c:pt>
                <c:pt idx="38">
                  <c:v>0.44753999999999999</c:v>
                </c:pt>
                <c:pt idx="39">
                  <c:v>0.53332999999999997</c:v>
                </c:pt>
                <c:pt idx="40">
                  <c:v>0.61134999999999995</c:v>
                </c:pt>
                <c:pt idx="41">
                  <c:v>0.55606999999999995</c:v>
                </c:pt>
                <c:pt idx="42">
                  <c:v>0.44764999999999999</c:v>
                </c:pt>
                <c:pt idx="43">
                  <c:v>0.49335000000000001</c:v>
                </c:pt>
                <c:pt idx="44">
                  <c:v>0.31830999999999998</c:v>
                </c:pt>
                <c:pt idx="45">
                  <c:v>0.44518999999999997</c:v>
                </c:pt>
                <c:pt idx="46">
                  <c:v>0.70350999999999997</c:v>
                </c:pt>
                <c:pt idx="47">
                  <c:v>0.6381</c:v>
                </c:pt>
              </c:numCache>
            </c:numRef>
          </c:val>
          <c:smooth val="0"/>
          <c:extLst>
            <c:ext xmlns:c16="http://schemas.microsoft.com/office/drawing/2014/chart" uri="{C3380CC4-5D6E-409C-BE32-E72D297353CC}">
              <c16:uniqueId val="{00000004-645C-49E3-9D2F-F78C81D9204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45C-49E3-9D2F-F78C81D9204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1.6</c:v>
                </c:pt>
                <c:pt idx="2">
                  <c:v>1.6</c:v>
                </c:pt>
                <c:pt idx="3">
                  <c:v>1.5</c:v>
                </c:pt>
                <c:pt idx="4">
                  <c:v>1.5</c:v>
                </c:pt>
                <c:pt idx="5">
                  <c:v>1.7</c:v>
                </c:pt>
                <c:pt idx="6">
                  <c:v>2.2999999999999998</c:v>
                </c:pt>
                <c:pt idx="7">
                  <c:v>2.2999999999999998</c:v>
                </c:pt>
                <c:pt idx="8">
                  <c:v>2.4</c:v>
                </c:pt>
                <c:pt idx="9">
                  <c:v>2.2999999999999998</c:v>
                </c:pt>
                <c:pt idx="10">
                  <c:v>2.5</c:v>
                </c:pt>
                <c:pt idx="11">
                  <c:v>2.4</c:v>
                </c:pt>
                <c:pt idx="12">
                  <c:v>2.4</c:v>
                </c:pt>
                <c:pt idx="13">
                  <c:v>2.4</c:v>
                </c:pt>
                <c:pt idx="14">
                  <c:v>2.4</c:v>
                </c:pt>
                <c:pt idx="15">
                  <c:v>2.4</c:v>
                </c:pt>
                <c:pt idx="16">
                  <c:v>2.4</c:v>
                </c:pt>
                <c:pt idx="17">
                  <c:v>2.5</c:v>
                </c:pt>
                <c:pt idx="18">
                  <c:v>1.7</c:v>
                </c:pt>
                <c:pt idx="19">
                  <c:v>1.5</c:v>
                </c:pt>
                <c:pt idx="20">
                  <c:v>1.5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0.1</c:v>
                </c:pt>
                <c:pt idx="40">
                  <c:v>0.6</c:v>
                </c:pt>
                <c:pt idx="41">
                  <c:v>1.1000000000000001</c:v>
                </c:pt>
                <c:pt idx="42">
                  <c:v>1</c:v>
                </c:pt>
                <c:pt idx="43">
                  <c:v>1.1000000000000001</c:v>
                </c:pt>
                <c:pt idx="44">
                  <c:v>1.1000000000000001</c:v>
                </c:pt>
                <c:pt idx="45">
                  <c:v>1.1000000000000001</c:v>
                </c:pt>
                <c:pt idx="46">
                  <c:v>1.1000000000000001</c:v>
                </c:pt>
                <c:pt idx="47">
                  <c:v>1.2</c:v>
                </c:pt>
              </c:numCache>
            </c:numRef>
          </c:val>
          <c:smooth val="0"/>
          <c:extLst>
            <c:ext xmlns:c16="http://schemas.microsoft.com/office/drawing/2014/chart" uri="{C3380CC4-5D6E-409C-BE32-E72D297353CC}">
              <c16:uniqueId val="{00000006-645C-49E3-9D2F-F78C81D9204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45C-49E3-9D2F-F78C81D9204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70.060169999999999</c:v>
                </c:pt>
                <c:pt idx="1">
                  <c:v>70.263120000000001</c:v>
                </c:pt>
                <c:pt idx="2">
                  <c:v>69.78837</c:v>
                </c:pt>
                <c:pt idx="3">
                  <c:v>69.787509999999997</c:v>
                </c:pt>
                <c:pt idx="4">
                  <c:v>69.829520000000002</c:v>
                </c:pt>
                <c:pt idx="5">
                  <c:v>70.153829999999999</c:v>
                </c:pt>
                <c:pt idx="6">
                  <c:v>70.1327</c:v>
                </c:pt>
                <c:pt idx="7">
                  <c:v>69.463859999999997</c:v>
                </c:pt>
                <c:pt idx="8">
                  <c:v>69.064989999999995</c:v>
                </c:pt>
                <c:pt idx="9">
                  <c:v>68.965329999999994</c:v>
                </c:pt>
                <c:pt idx="10">
                  <c:v>68.83793</c:v>
                </c:pt>
                <c:pt idx="11">
                  <c:v>67.871750000000006</c:v>
                </c:pt>
                <c:pt idx="12">
                  <c:v>67.859549999999999</c:v>
                </c:pt>
                <c:pt idx="13">
                  <c:v>68.883660000000006</c:v>
                </c:pt>
                <c:pt idx="14">
                  <c:v>68.484859999999998</c:v>
                </c:pt>
                <c:pt idx="15">
                  <c:v>68.435299999999998</c:v>
                </c:pt>
                <c:pt idx="16">
                  <c:v>68.667240000000007</c:v>
                </c:pt>
                <c:pt idx="17">
                  <c:v>68.138459999999995</c:v>
                </c:pt>
                <c:pt idx="18">
                  <c:v>67.297830000000005</c:v>
                </c:pt>
                <c:pt idx="19">
                  <c:v>67.337580000000003</c:v>
                </c:pt>
                <c:pt idx="20">
                  <c:v>66.512389999999996</c:v>
                </c:pt>
                <c:pt idx="21">
                  <c:v>53.026789999999998</c:v>
                </c:pt>
                <c:pt idx="22">
                  <c:v>45.3187</c:v>
                </c:pt>
                <c:pt idx="23">
                  <c:v>45.334440000000001</c:v>
                </c:pt>
                <c:pt idx="24">
                  <c:v>45.646859999999997</c:v>
                </c:pt>
                <c:pt idx="25">
                  <c:v>45.961820000000003</c:v>
                </c:pt>
                <c:pt idx="26">
                  <c:v>45.600990000000003</c:v>
                </c:pt>
                <c:pt idx="27">
                  <c:v>45.545180000000002</c:v>
                </c:pt>
                <c:pt idx="28">
                  <c:v>45.823230000000002</c:v>
                </c:pt>
                <c:pt idx="29">
                  <c:v>45.895110000000003</c:v>
                </c:pt>
                <c:pt idx="30">
                  <c:v>45.942770000000003</c:v>
                </c:pt>
                <c:pt idx="31">
                  <c:v>45.846600000000002</c:v>
                </c:pt>
                <c:pt idx="32">
                  <c:v>46.064360000000001</c:v>
                </c:pt>
                <c:pt idx="33">
                  <c:v>45.93676</c:v>
                </c:pt>
                <c:pt idx="34">
                  <c:v>45.82752</c:v>
                </c:pt>
                <c:pt idx="35">
                  <c:v>45.297499999999999</c:v>
                </c:pt>
                <c:pt idx="36">
                  <c:v>46.425359999999998</c:v>
                </c:pt>
                <c:pt idx="37">
                  <c:v>32.613579999999999</c:v>
                </c:pt>
                <c:pt idx="38">
                  <c:v>24.989360000000001</c:v>
                </c:pt>
                <c:pt idx="39">
                  <c:v>24.038720000000001</c:v>
                </c:pt>
                <c:pt idx="40">
                  <c:v>24.155080000000002</c:v>
                </c:pt>
                <c:pt idx="41">
                  <c:v>24.224509999999999</c:v>
                </c:pt>
                <c:pt idx="42">
                  <c:v>24.602609999999999</c:v>
                </c:pt>
                <c:pt idx="43">
                  <c:v>37.781579999999998</c:v>
                </c:pt>
                <c:pt idx="44">
                  <c:v>39.975380000000001</c:v>
                </c:pt>
                <c:pt idx="45">
                  <c:v>46.510060000000003</c:v>
                </c:pt>
                <c:pt idx="46">
                  <c:v>47.306669999999997</c:v>
                </c:pt>
                <c:pt idx="47">
                  <c:v>50.032809999999998</c:v>
                </c:pt>
              </c:numCache>
            </c:numRef>
          </c:val>
          <c:smooth val="0"/>
          <c:extLst>
            <c:ext xmlns:c16="http://schemas.microsoft.com/office/drawing/2014/chart" uri="{C3380CC4-5D6E-409C-BE32-E72D297353CC}">
              <c16:uniqueId val="{00000008-645C-49E3-9D2F-F78C81D9204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45C-49E3-9D2F-F78C81D9204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21.6</c:v>
                </c:pt>
                <c:pt idx="1">
                  <c:v>21.6</c:v>
                </c:pt>
                <c:pt idx="2">
                  <c:v>21.6</c:v>
                </c:pt>
                <c:pt idx="3">
                  <c:v>21.6</c:v>
                </c:pt>
                <c:pt idx="4">
                  <c:v>21.6</c:v>
                </c:pt>
                <c:pt idx="5">
                  <c:v>21.6</c:v>
                </c:pt>
                <c:pt idx="6">
                  <c:v>21.6</c:v>
                </c:pt>
                <c:pt idx="7">
                  <c:v>21.6</c:v>
                </c:pt>
                <c:pt idx="8">
                  <c:v>21.6</c:v>
                </c:pt>
                <c:pt idx="9">
                  <c:v>21.6</c:v>
                </c:pt>
                <c:pt idx="10">
                  <c:v>21.6</c:v>
                </c:pt>
                <c:pt idx="11">
                  <c:v>21.6</c:v>
                </c:pt>
                <c:pt idx="12">
                  <c:v>21.6</c:v>
                </c:pt>
                <c:pt idx="13">
                  <c:v>18.5</c:v>
                </c:pt>
                <c:pt idx="14">
                  <c:v>18.5</c:v>
                </c:pt>
                <c:pt idx="15">
                  <c:v>18.5</c:v>
                </c:pt>
                <c:pt idx="16">
                  <c:v>18.5</c:v>
                </c:pt>
                <c:pt idx="17">
                  <c:v>18.5</c:v>
                </c:pt>
                <c:pt idx="18">
                  <c:v>18.5</c:v>
                </c:pt>
                <c:pt idx="19">
                  <c:v>18.5</c:v>
                </c:pt>
                <c:pt idx="20">
                  <c:v>18.5</c:v>
                </c:pt>
                <c:pt idx="21">
                  <c:v>18.5</c:v>
                </c:pt>
                <c:pt idx="22">
                  <c:v>18.5</c:v>
                </c:pt>
                <c:pt idx="23">
                  <c:v>18.5</c:v>
                </c:pt>
                <c:pt idx="24">
                  <c:v>18.5</c:v>
                </c:pt>
                <c:pt idx="25">
                  <c:v>18.5</c:v>
                </c:pt>
                <c:pt idx="26">
                  <c:v>18.5</c:v>
                </c:pt>
                <c:pt idx="27">
                  <c:v>18.5</c:v>
                </c:pt>
                <c:pt idx="28">
                  <c:v>18.5</c:v>
                </c:pt>
                <c:pt idx="29">
                  <c:v>18.5</c:v>
                </c:pt>
                <c:pt idx="30">
                  <c:v>18.5</c:v>
                </c:pt>
                <c:pt idx="31">
                  <c:v>18.5</c:v>
                </c:pt>
                <c:pt idx="32">
                  <c:v>18.5</c:v>
                </c:pt>
                <c:pt idx="33">
                  <c:v>18.5</c:v>
                </c:pt>
                <c:pt idx="34">
                  <c:v>18.5</c:v>
                </c:pt>
                <c:pt idx="35">
                  <c:v>18.5</c:v>
                </c:pt>
                <c:pt idx="36">
                  <c:v>18.5</c:v>
                </c:pt>
                <c:pt idx="37">
                  <c:v>18.5</c:v>
                </c:pt>
                <c:pt idx="38">
                  <c:v>18.5</c:v>
                </c:pt>
                <c:pt idx="39">
                  <c:v>18.5</c:v>
                </c:pt>
                <c:pt idx="40">
                  <c:v>18.5</c:v>
                </c:pt>
                <c:pt idx="41">
                  <c:v>18.5</c:v>
                </c:pt>
                <c:pt idx="42">
                  <c:v>18.5</c:v>
                </c:pt>
                <c:pt idx="43">
                  <c:v>18.5</c:v>
                </c:pt>
                <c:pt idx="44">
                  <c:v>18.5</c:v>
                </c:pt>
                <c:pt idx="45">
                  <c:v>18.5</c:v>
                </c:pt>
                <c:pt idx="46">
                  <c:v>18.5</c:v>
                </c:pt>
                <c:pt idx="47">
                  <c:v>18.5</c:v>
                </c:pt>
              </c:numCache>
            </c:numRef>
          </c:val>
          <c:smooth val="0"/>
          <c:extLst>
            <c:ext xmlns:c16="http://schemas.microsoft.com/office/drawing/2014/chart" uri="{C3380CC4-5D6E-409C-BE32-E72D297353CC}">
              <c16:uniqueId val="{0000000A-645C-49E3-9D2F-F78C81D9204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45C-49E3-9D2F-F78C81D9204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45C-49E3-9D2F-F78C81D9204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45C-49E3-9D2F-F78C81D9204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17.175470000000001</c:v>
                </c:pt>
                <c:pt idx="1">
                  <c:v>16.930779999999999</c:v>
                </c:pt>
                <c:pt idx="2">
                  <c:v>16.752939999999999</c:v>
                </c:pt>
                <c:pt idx="3">
                  <c:v>17.258890000000001</c:v>
                </c:pt>
                <c:pt idx="4">
                  <c:v>17.021740000000001</c:v>
                </c:pt>
                <c:pt idx="5">
                  <c:v>17.02366</c:v>
                </c:pt>
                <c:pt idx="6">
                  <c:v>17.255269999999999</c:v>
                </c:pt>
                <c:pt idx="7">
                  <c:v>17.040389999999999</c:v>
                </c:pt>
                <c:pt idx="8">
                  <c:v>16.8795</c:v>
                </c:pt>
                <c:pt idx="9">
                  <c:v>16.616589999999999</c:v>
                </c:pt>
                <c:pt idx="10">
                  <c:v>15.647360000000001</c:v>
                </c:pt>
                <c:pt idx="11">
                  <c:v>15.87121</c:v>
                </c:pt>
                <c:pt idx="12">
                  <c:v>16.804359999999999</c:v>
                </c:pt>
                <c:pt idx="13">
                  <c:v>17.013680000000001</c:v>
                </c:pt>
                <c:pt idx="14">
                  <c:v>16.738240000000001</c:v>
                </c:pt>
                <c:pt idx="15">
                  <c:v>16.941030000000001</c:v>
                </c:pt>
                <c:pt idx="16">
                  <c:v>16.88888</c:v>
                </c:pt>
                <c:pt idx="17">
                  <c:v>16.34686</c:v>
                </c:pt>
                <c:pt idx="18">
                  <c:v>16.324369999999998</c:v>
                </c:pt>
                <c:pt idx="19">
                  <c:v>16.901319999999998</c:v>
                </c:pt>
                <c:pt idx="20">
                  <c:v>16.944400000000002</c:v>
                </c:pt>
                <c:pt idx="21">
                  <c:v>17.290839999999999</c:v>
                </c:pt>
                <c:pt idx="22">
                  <c:v>16.99962</c:v>
                </c:pt>
                <c:pt idx="23">
                  <c:v>17.339369999999999</c:v>
                </c:pt>
                <c:pt idx="24">
                  <c:v>17.520610000000001</c:v>
                </c:pt>
                <c:pt idx="25">
                  <c:v>17.558499999999999</c:v>
                </c:pt>
                <c:pt idx="26">
                  <c:v>17.304379999999998</c:v>
                </c:pt>
                <c:pt idx="27">
                  <c:v>17.962910000000001</c:v>
                </c:pt>
                <c:pt idx="28">
                  <c:v>17.846869999999999</c:v>
                </c:pt>
                <c:pt idx="29">
                  <c:v>17.806249999999999</c:v>
                </c:pt>
                <c:pt idx="30">
                  <c:v>17.755030000000001</c:v>
                </c:pt>
                <c:pt idx="31">
                  <c:v>18.09761</c:v>
                </c:pt>
                <c:pt idx="32">
                  <c:v>18.10417</c:v>
                </c:pt>
                <c:pt idx="33">
                  <c:v>18.427209999999999</c:v>
                </c:pt>
                <c:pt idx="34">
                  <c:v>18.305679999999999</c:v>
                </c:pt>
                <c:pt idx="35">
                  <c:v>18.506450000000001</c:v>
                </c:pt>
                <c:pt idx="36">
                  <c:v>18.30039</c:v>
                </c:pt>
                <c:pt idx="37">
                  <c:v>18.57507</c:v>
                </c:pt>
                <c:pt idx="38">
                  <c:v>18.960979999999999</c:v>
                </c:pt>
                <c:pt idx="39">
                  <c:v>18.463450000000002</c:v>
                </c:pt>
                <c:pt idx="40">
                  <c:v>18.877089999999999</c:v>
                </c:pt>
                <c:pt idx="41">
                  <c:v>19.180330000000001</c:v>
                </c:pt>
                <c:pt idx="42">
                  <c:v>18.48198</c:v>
                </c:pt>
                <c:pt idx="43">
                  <c:v>18.885000000000002</c:v>
                </c:pt>
                <c:pt idx="44">
                  <c:v>19.10877</c:v>
                </c:pt>
                <c:pt idx="45">
                  <c:v>18.979990000000001</c:v>
                </c:pt>
                <c:pt idx="46">
                  <c:v>18.886649999999999</c:v>
                </c:pt>
                <c:pt idx="47">
                  <c:v>18.821290000000001</c:v>
                </c:pt>
              </c:numCache>
            </c:numRef>
          </c:val>
          <c:smooth val="0"/>
          <c:extLst>
            <c:ext xmlns:c16="http://schemas.microsoft.com/office/drawing/2014/chart" uri="{C3380CC4-5D6E-409C-BE32-E72D297353CC}">
              <c16:uniqueId val="{0000000E-645C-49E3-9D2F-F78C81D9204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45C-49E3-9D2F-F78C81D9204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4.1617100000000002</c:v>
                </c:pt>
                <c:pt idx="1">
                  <c:v>4.0824400000000001</c:v>
                </c:pt>
                <c:pt idx="2">
                  <c:v>4.1692900000000002</c:v>
                </c:pt>
                <c:pt idx="3">
                  <c:v>4.1854100000000001</c:v>
                </c:pt>
                <c:pt idx="4">
                  <c:v>4.2892900000000003</c:v>
                </c:pt>
                <c:pt idx="5">
                  <c:v>4.2593699999999997</c:v>
                </c:pt>
                <c:pt idx="6">
                  <c:v>4.3053299999999997</c:v>
                </c:pt>
                <c:pt idx="7">
                  <c:v>4.2209399999999997</c:v>
                </c:pt>
                <c:pt idx="8">
                  <c:v>4.28416</c:v>
                </c:pt>
                <c:pt idx="9">
                  <c:v>4.1925600000000003</c:v>
                </c:pt>
                <c:pt idx="10">
                  <c:v>4.2241</c:v>
                </c:pt>
                <c:pt idx="11">
                  <c:v>4.0794100000000002</c:v>
                </c:pt>
                <c:pt idx="12">
                  <c:v>4.0153400000000001</c:v>
                </c:pt>
                <c:pt idx="13">
                  <c:v>4.0740800000000004</c:v>
                </c:pt>
                <c:pt idx="14">
                  <c:v>3.91831</c:v>
                </c:pt>
                <c:pt idx="15">
                  <c:v>3.9832399999999999</c:v>
                </c:pt>
                <c:pt idx="16">
                  <c:v>3.9712100000000001</c:v>
                </c:pt>
                <c:pt idx="17">
                  <c:v>3.9920100000000001</c:v>
                </c:pt>
                <c:pt idx="18">
                  <c:v>3.9633799999999999</c:v>
                </c:pt>
                <c:pt idx="19">
                  <c:v>3.9937800000000001</c:v>
                </c:pt>
                <c:pt idx="20">
                  <c:v>3.9211100000000001</c:v>
                </c:pt>
                <c:pt idx="21">
                  <c:v>3.83521</c:v>
                </c:pt>
                <c:pt idx="22">
                  <c:v>3.9163399999999999</c:v>
                </c:pt>
                <c:pt idx="23">
                  <c:v>3.9273699999999998</c:v>
                </c:pt>
                <c:pt idx="24">
                  <c:v>4.22255</c:v>
                </c:pt>
                <c:pt idx="25">
                  <c:v>4.2414100000000001</c:v>
                </c:pt>
                <c:pt idx="26">
                  <c:v>4.2606900000000003</c:v>
                </c:pt>
                <c:pt idx="27">
                  <c:v>4.3266900000000001</c:v>
                </c:pt>
                <c:pt idx="28">
                  <c:v>4.3988100000000001</c:v>
                </c:pt>
                <c:pt idx="29">
                  <c:v>4.2805600000000004</c:v>
                </c:pt>
                <c:pt idx="30">
                  <c:v>4.2685899999999997</c:v>
                </c:pt>
                <c:pt idx="31">
                  <c:v>4.3104199999999997</c:v>
                </c:pt>
                <c:pt idx="32">
                  <c:v>4.2889299999999997</c:v>
                </c:pt>
                <c:pt idx="33">
                  <c:v>4.2170500000000004</c:v>
                </c:pt>
                <c:pt idx="34">
                  <c:v>4.14872</c:v>
                </c:pt>
                <c:pt idx="35">
                  <c:v>4.0441599999999998</c:v>
                </c:pt>
                <c:pt idx="36">
                  <c:v>4.0386800000000003</c:v>
                </c:pt>
                <c:pt idx="37">
                  <c:v>4.1362800000000002</c:v>
                </c:pt>
                <c:pt idx="38">
                  <c:v>4.3750499999999999</c:v>
                </c:pt>
                <c:pt idx="39">
                  <c:v>4.5410599999999999</c:v>
                </c:pt>
                <c:pt idx="40">
                  <c:v>4.4803800000000003</c:v>
                </c:pt>
                <c:pt idx="41">
                  <c:v>4.5163500000000001</c:v>
                </c:pt>
                <c:pt idx="42">
                  <c:v>4.4470900000000002</c:v>
                </c:pt>
                <c:pt idx="43">
                  <c:v>4.4985400000000002</c:v>
                </c:pt>
                <c:pt idx="44">
                  <c:v>4.4338899999999999</c:v>
                </c:pt>
                <c:pt idx="45">
                  <c:v>4.4492900000000004</c:v>
                </c:pt>
                <c:pt idx="46">
                  <c:v>4.3992399999999998</c:v>
                </c:pt>
                <c:pt idx="47">
                  <c:v>4.3738299999999999</c:v>
                </c:pt>
              </c:numCache>
            </c:numRef>
          </c:val>
          <c:smooth val="0"/>
          <c:extLst>
            <c:ext xmlns:c16="http://schemas.microsoft.com/office/drawing/2014/chart" uri="{C3380CC4-5D6E-409C-BE32-E72D297353CC}">
              <c16:uniqueId val="{00000010-645C-49E3-9D2F-F78C81D9204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45C-49E3-9D2F-F78C81D9204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45C-49E3-9D2F-F78C81D9204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55.42</c:v>
                </c:pt>
                <c:pt idx="1">
                  <c:v>55.86</c:v>
                </c:pt>
                <c:pt idx="2">
                  <c:v>52.966999999999999</c:v>
                </c:pt>
                <c:pt idx="3">
                  <c:v>54.335000000000001</c:v>
                </c:pt>
                <c:pt idx="4">
                  <c:v>55.743000000000002</c:v>
                </c:pt>
                <c:pt idx="5">
                  <c:v>55.506</c:v>
                </c:pt>
                <c:pt idx="6">
                  <c:v>58.521000000000001</c:v>
                </c:pt>
                <c:pt idx="7">
                  <c:v>65.361000000000004</c:v>
                </c:pt>
                <c:pt idx="8">
                  <c:v>65.328000000000003</c:v>
                </c:pt>
                <c:pt idx="9">
                  <c:v>65.632000000000005</c:v>
                </c:pt>
                <c:pt idx="10">
                  <c:v>65.436999999999998</c:v>
                </c:pt>
                <c:pt idx="11">
                  <c:v>65.84</c:v>
                </c:pt>
                <c:pt idx="12">
                  <c:v>65.69</c:v>
                </c:pt>
                <c:pt idx="13">
                  <c:v>65.299000000000007</c:v>
                </c:pt>
                <c:pt idx="14">
                  <c:v>65.346000000000004</c:v>
                </c:pt>
                <c:pt idx="15">
                  <c:v>65.799000000000007</c:v>
                </c:pt>
                <c:pt idx="16">
                  <c:v>66.284999999999997</c:v>
                </c:pt>
                <c:pt idx="17">
                  <c:v>65.995000000000005</c:v>
                </c:pt>
                <c:pt idx="18">
                  <c:v>65.977999999999994</c:v>
                </c:pt>
                <c:pt idx="19">
                  <c:v>63.59</c:v>
                </c:pt>
                <c:pt idx="20">
                  <c:v>61.985999999999997</c:v>
                </c:pt>
                <c:pt idx="21">
                  <c:v>60.048000000000002</c:v>
                </c:pt>
                <c:pt idx="22">
                  <c:v>62.295000000000002</c:v>
                </c:pt>
                <c:pt idx="23">
                  <c:v>63.8</c:v>
                </c:pt>
                <c:pt idx="24">
                  <c:v>64.631</c:v>
                </c:pt>
                <c:pt idx="25">
                  <c:v>64.885999999999996</c:v>
                </c:pt>
                <c:pt idx="26">
                  <c:v>66.692999999999998</c:v>
                </c:pt>
                <c:pt idx="27">
                  <c:v>66.849000000000004</c:v>
                </c:pt>
                <c:pt idx="28">
                  <c:v>67.203000000000003</c:v>
                </c:pt>
                <c:pt idx="29">
                  <c:v>66.168999999999997</c:v>
                </c:pt>
                <c:pt idx="30">
                  <c:v>63.96</c:v>
                </c:pt>
                <c:pt idx="31">
                  <c:v>64.102999999999994</c:v>
                </c:pt>
                <c:pt idx="32">
                  <c:v>63.859000000000002</c:v>
                </c:pt>
                <c:pt idx="33">
                  <c:v>54.006</c:v>
                </c:pt>
                <c:pt idx="34">
                  <c:v>43.752000000000002</c:v>
                </c:pt>
                <c:pt idx="35">
                  <c:v>18.364000000000001</c:v>
                </c:pt>
                <c:pt idx="36">
                  <c:v>4.9480000000000004</c:v>
                </c:pt>
                <c:pt idx="37">
                  <c:v>4.3609999999999998</c:v>
                </c:pt>
                <c:pt idx="38">
                  <c:v>4.93</c:v>
                </c:pt>
                <c:pt idx="39">
                  <c:v>4.8970000000000002</c:v>
                </c:pt>
                <c:pt idx="40">
                  <c:v>5.0629999999999997</c:v>
                </c:pt>
                <c:pt idx="41">
                  <c:v>5.2060000000000004</c:v>
                </c:pt>
                <c:pt idx="42">
                  <c:v>5.2009999999999996</c:v>
                </c:pt>
                <c:pt idx="43">
                  <c:v>5.2569999999999997</c:v>
                </c:pt>
                <c:pt idx="44">
                  <c:v>40.698999999999998</c:v>
                </c:pt>
                <c:pt idx="45">
                  <c:v>54.344999999999999</c:v>
                </c:pt>
                <c:pt idx="46">
                  <c:v>56.765000000000001</c:v>
                </c:pt>
                <c:pt idx="47">
                  <c:v>57.033000000000001</c:v>
                </c:pt>
              </c:numCache>
            </c:numRef>
          </c:val>
          <c:smooth val="0"/>
          <c:extLst>
            <c:ext xmlns:c16="http://schemas.microsoft.com/office/drawing/2014/chart" uri="{C3380CC4-5D6E-409C-BE32-E72D297353CC}">
              <c16:uniqueId val="{00000013-645C-49E3-9D2F-F78C81D9204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2.14</c:v>
                </c:pt>
                <c:pt idx="1">
                  <c:v>2.12</c:v>
                </c:pt>
                <c:pt idx="2">
                  <c:v>2.1</c:v>
                </c:pt>
                <c:pt idx="3">
                  <c:v>2.02</c:v>
                </c:pt>
                <c:pt idx="4">
                  <c:v>2.0299999999999998</c:v>
                </c:pt>
                <c:pt idx="5">
                  <c:v>1.95</c:v>
                </c:pt>
                <c:pt idx="6">
                  <c:v>1.98</c:v>
                </c:pt>
                <c:pt idx="7">
                  <c:v>1.96</c:v>
                </c:pt>
                <c:pt idx="8">
                  <c:v>1.9</c:v>
                </c:pt>
                <c:pt idx="9">
                  <c:v>2.23</c:v>
                </c:pt>
                <c:pt idx="10">
                  <c:v>2.2799999999999998</c:v>
                </c:pt>
                <c:pt idx="11">
                  <c:v>2.23</c:v>
                </c:pt>
                <c:pt idx="12">
                  <c:v>2.2000000000000002</c:v>
                </c:pt>
                <c:pt idx="13">
                  <c:v>2.1</c:v>
                </c:pt>
                <c:pt idx="14">
                  <c:v>2.16</c:v>
                </c:pt>
                <c:pt idx="15">
                  <c:v>2.14</c:v>
                </c:pt>
                <c:pt idx="16">
                  <c:v>2.29</c:v>
                </c:pt>
                <c:pt idx="17">
                  <c:v>2.2400000000000002</c:v>
                </c:pt>
                <c:pt idx="18">
                  <c:v>2.27</c:v>
                </c:pt>
                <c:pt idx="19">
                  <c:v>1.81</c:v>
                </c:pt>
                <c:pt idx="20">
                  <c:v>2.33</c:v>
                </c:pt>
                <c:pt idx="21">
                  <c:v>2.14</c:v>
                </c:pt>
                <c:pt idx="22">
                  <c:v>2.14</c:v>
                </c:pt>
                <c:pt idx="23">
                  <c:v>2.08</c:v>
                </c:pt>
                <c:pt idx="24">
                  <c:v>2.09</c:v>
                </c:pt>
                <c:pt idx="25">
                  <c:v>2.08</c:v>
                </c:pt>
                <c:pt idx="26">
                  <c:v>2.0699999999999998</c:v>
                </c:pt>
                <c:pt idx="27">
                  <c:v>2.0499999999999998</c:v>
                </c:pt>
                <c:pt idx="28">
                  <c:v>2</c:v>
                </c:pt>
                <c:pt idx="29">
                  <c:v>2.09</c:v>
                </c:pt>
                <c:pt idx="30">
                  <c:v>2.0099999999999998</c:v>
                </c:pt>
                <c:pt idx="31">
                  <c:v>2.06</c:v>
                </c:pt>
                <c:pt idx="32">
                  <c:v>2.12</c:v>
                </c:pt>
                <c:pt idx="33">
                  <c:v>2.3199999999999998</c:v>
                </c:pt>
                <c:pt idx="34">
                  <c:v>2.4300000000000002</c:v>
                </c:pt>
                <c:pt idx="35">
                  <c:v>2.34</c:v>
                </c:pt>
                <c:pt idx="36">
                  <c:v>2.35</c:v>
                </c:pt>
                <c:pt idx="37">
                  <c:v>2.35</c:v>
                </c:pt>
                <c:pt idx="38">
                  <c:v>2.2599999999999998</c:v>
                </c:pt>
                <c:pt idx="39">
                  <c:v>2.27</c:v>
                </c:pt>
                <c:pt idx="40">
                  <c:v>2.2999999999999998</c:v>
                </c:pt>
                <c:pt idx="41">
                  <c:v>2.34</c:v>
                </c:pt>
                <c:pt idx="42">
                  <c:v>2.2000000000000002</c:v>
                </c:pt>
                <c:pt idx="43">
                  <c:v>2.13</c:v>
                </c:pt>
                <c:pt idx="44">
                  <c:v>2.0699999999999998</c:v>
                </c:pt>
                <c:pt idx="45">
                  <c:v>2.04</c:v>
                </c:pt>
                <c:pt idx="46">
                  <c:v>2.0299999999999998</c:v>
                </c:pt>
                <c:pt idx="47">
                  <c:v>2.0499999999999998</c:v>
                </c:pt>
              </c:numCache>
            </c:numRef>
          </c:val>
          <c:smooth val="0"/>
          <c:extLst>
            <c:ext xmlns:c16="http://schemas.microsoft.com/office/drawing/2014/chart" uri="{C3380CC4-5D6E-409C-BE32-E72D297353CC}">
              <c16:uniqueId val="{00000014-645C-49E3-9D2F-F78C81D920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136.55215999999999</c:v>
                </c:pt>
                <c:pt idx="1">
                  <c:v>134.64726999999999</c:v>
                </c:pt>
                <c:pt idx="2">
                  <c:v>133.0873</c:v>
                </c:pt>
                <c:pt idx="3">
                  <c:v>137.94727</c:v>
                </c:pt>
                <c:pt idx="4">
                  <c:v>134.58279999999999</c:v>
                </c:pt>
                <c:pt idx="5">
                  <c:v>134.08274</c:v>
                </c:pt>
                <c:pt idx="6">
                  <c:v>130.26093</c:v>
                </c:pt>
                <c:pt idx="7">
                  <c:v>132.68272999999999</c:v>
                </c:pt>
                <c:pt idx="8">
                  <c:v>133.40117000000001</c:v>
                </c:pt>
                <c:pt idx="9">
                  <c:v>132.16038</c:v>
                </c:pt>
                <c:pt idx="10">
                  <c:v>132.90805</c:v>
                </c:pt>
                <c:pt idx="11">
                  <c:v>135.38096999999999</c:v>
                </c:pt>
                <c:pt idx="12">
                  <c:v>142.76251999999999</c:v>
                </c:pt>
                <c:pt idx="13">
                  <c:v>144.81022999999999</c:v>
                </c:pt>
                <c:pt idx="14">
                  <c:v>143.35647</c:v>
                </c:pt>
                <c:pt idx="15">
                  <c:v>140.14489</c:v>
                </c:pt>
                <c:pt idx="16">
                  <c:v>141.70771999999999</c:v>
                </c:pt>
                <c:pt idx="17">
                  <c:v>143.06620000000001</c:v>
                </c:pt>
                <c:pt idx="18">
                  <c:v>145.11631</c:v>
                </c:pt>
                <c:pt idx="19">
                  <c:v>142.90225000000001</c:v>
                </c:pt>
                <c:pt idx="20">
                  <c:v>142.64917</c:v>
                </c:pt>
                <c:pt idx="21">
                  <c:v>139.66730000000001</c:v>
                </c:pt>
                <c:pt idx="22">
                  <c:v>139.59987000000001</c:v>
                </c:pt>
                <c:pt idx="23">
                  <c:v>143.16557</c:v>
                </c:pt>
                <c:pt idx="24">
                  <c:v>141.34361000000001</c:v>
                </c:pt>
                <c:pt idx="25">
                  <c:v>139.70827</c:v>
                </c:pt>
                <c:pt idx="26">
                  <c:v>136.07839000000001</c:v>
                </c:pt>
                <c:pt idx="27">
                  <c:v>136.26013</c:v>
                </c:pt>
                <c:pt idx="28">
                  <c:v>136.88551000000001</c:v>
                </c:pt>
                <c:pt idx="29">
                  <c:v>139.17408</c:v>
                </c:pt>
                <c:pt idx="30">
                  <c:v>141.43326999999999</c:v>
                </c:pt>
                <c:pt idx="31">
                  <c:v>141.72827000000001</c:v>
                </c:pt>
                <c:pt idx="32">
                  <c:v>148.33700999999999</c:v>
                </c:pt>
                <c:pt idx="33">
                  <c:v>148.49721</c:v>
                </c:pt>
                <c:pt idx="34">
                  <c:v>147.49626000000001</c:v>
                </c:pt>
                <c:pt idx="35">
                  <c:v>147.21207000000001</c:v>
                </c:pt>
                <c:pt idx="36">
                  <c:v>148.92249000000001</c:v>
                </c:pt>
                <c:pt idx="37">
                  <c:v>146.50800000000001</c:v>
                </c:pt>
                <c:pt idx="38">
                  <c:v>148.17225999999999</c:v>
                </c:pt>
                <c:pt idx="39">
                  <c:v>145.56064000000001</c:v>
                </c:pt>
                <c:pt idx="40">
                  <c:v>150.34607</c:v>
                </c:pt>
                <c:pt idx="41">
                  <c:v>147.07202000000001</c:v>
                </c:pt>
                <c:pt idx="42">
                  <c:v>144.53689</c:v>
                </c:pt>
                <c:pt idx="43">
                  <c:v>142.54177000000001</c:v>
                </c:pt>
                <c:pt idx="44">
                  <c:v>143.26819</c:v>
                </c:pt>
                <c:pt idx="45">
                  <c:v>153.08487</c:v>
                </c:pt>
                <c:pt idx="46">
                  <c:v>153.59133</c:v>
                </c:pt>
                <c:pt idx="47">
                  <c:v>150.55743000000001</c:v>
                </c:pt>
              </c:numCache>
            </c:numRef>
          </c:val>
          <c:smooth val="0"/>
          <c:extLst>
            <c:ext xmlns:c16="http://schemas.microsoft.com/office/drawing/2014/chart" uri="{C3380CC4-5D6E-409C-BE32-E72D297353CC}">
              <c16:uniqueId val="{00000000-1302-44DD-8CB2-EB2CAC7B3F4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302-44DD-8CB2-EB2CAC7B3F4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4.4931299999999998</c:v>
                </c:pt>
                <c:pt idx="1">
                  <c:v>4.4365600000000001</c:v>
                </c:pt>
                <c:pt idx="2">
                  <c:v>4.6290899999999997</c:v>
                </c:pt>
                <c:pt idx="3">
                  <c:v>4.64832</c:v>
                </c:pt>
                <c:pt idx="4">
                  <c:v>4.7394699999999998</c:v>
                </c:pt>
                <c:pt idx="5">
                  <c:v>4.7218400000000003</c:v>
                </c:pt>
                <c:pt idx="6">
                  <c:v>4.7592499999999998</c:v>
                </c:pt>
                <c:pt idx="7">
                  <c:v>4.7982199999999997</c:v>
                </c:pt>
                <c:pt idx="8">
                  <c:v>4.8260399999999999</c:v>
                </c:pt>
                <c:pt idx="9">
                  <c:v>4.9035900000000003</c:v>
                </c:pt>
                <c:pt idx="10">
                  <c:v>5.0586900000000004</c:v>
                </c:pt>
                <c:pt idx="11">
                  <c:v>4.6606800000000002</c:v>
                </c:pt>
                <c:pt idx="12">
                  <c:v>4.5597099999999999</c:v>
                </c:pt>
                <c:pt idx="13">
                  <c:v>4.5257899999999998</c:v>
                </c:pt>
                <c:pt idx="14">
                  <c:v>4.6405200000000004</c:v>
                </c:pt>
                <c:pt idx="15">
                  <c:v>4.7278799999999999</c:v>
                </c:pt>
                <c:pt idx="16">
                  <c:v>4.8768900000000004</c:v>
                </c:pt>
                <c:pt idx="17">
                  <c:v>4.8407299999999998</c:v>
                </c:pt>
                <c:pt idx="18">
                  <c:v>5.0802800000000001</c:v>
                </c:pt>
                <c:pt idx="19">
                  <c:v>5.0311899999999996</c:v>
                </c:pt>
                <c:pt idx="20">
                  <c:v>4.98306</c:v>
                </c:pt>
                <c:pt idx="21">
                  <c:v>5.00847</c:v>
                </c:pt>
                <c:pt idx="22">
                  <c:v>5.1397599999999999</c:v>
                </c:pt>
                <c:pt idx="23">
                  <c:v>4.5457599999999996</c:v>
                </c:pt>
                <c:pt idx="24">
                  <c:v>4.3991899999999999</c:v>
                </c:pt>
                <c:pt idx="25">
                  <c:v>4.3896199999999999</c:v>
                </c:pt>
                <c:pt idx="26">
                  <c:v>4.5561800000000003</c:v>
                </c:pt>
                <c:pt idx="27">
                  <c:v>4.5824499999999997</c:v>
                </c:pt>
                <c:pt idx="28">
                  <c:v>4.5869</c:v>
                </c:pt>
                <c:pt idx="29">
                  <c:v>4.57308</c:v>
                </c:pt>
                <c:pt idx="30">
                  <c:v>4.6855500000000001</c:v>
                </c:pt>
                <c:pt idx="31">
                  <c:v>4.8554199999999996</c:v>
                </c:pt>
                <c:pt idx="32">
                  <c:v>5.0658799999999999</c:v>
                </c:pt>
                <c:pt idx="33">
                  <c:v>5.1418299999999997</c:v>
                </c:pt>
                <c:pt idx="34">
                  <c:v>5.0455899999999998</c:v>
                </c:pt>
                <c:pt idx="35">
                  <c:v>5.17516</c:v>
                </c:pt>
                <c:pt idx="36">
                  <c:v>5.1604099999999997</c:v>
                </c:pt>
                <c:pt idx="37">
                  <c:v>5.2026700000000003</c:v>
                </c:pt>
                <c:pt idx="38">
                  <c:v>5.2091900000000004</c:v>
                </c:pt>
                <c:pt idx="39">
                  <c:v>5.1767799999999999</c:v>
                </c:pt>
                <c:pt idx="40">
                  <c:v>5.0286299999999997</c:v>
                </c:pt>
                <c:pt idx="41">
                  <c:v>4.9994800000000001</c:v>
                </c:pt>
                <c:pt idx="42">
                  <c:v>4.7027299999999999</c:v>
                </c:pt>
                <c:pt idx="43">
                  <c:v>4.7796099999999999</c:v>
                </c:pt>
                <c:pt idx="44">
                  <c:v>4.7095399999999996</c:v>
                </c:pt>
                <c:pt idx="45">
                  <c:v>4.8313499999999996</c:v>
                </c:pt>
                <c:pt idx="46">
                  <c:v>4.8091100000000004</c:v>
                </c:pt>
                <c:pt idx="47">
                  <c:v>4.4020299999999999</c:v>
                </c:pt>
              </c:numCache>
            </c:numRef>
          </c:val>
          <c:smooth val="0"/>
          <c:extLst>
            <c:ext xmlns:c16="http://schemas.microsoft.com/office/drawing/2014/chart" uri="{C3380CC4-5D6E-409C-BE32-E72D297353CC}">
              <c16:uniqueId val="{00000002-1302-44DD-8CB2-EB2CAC7B3F4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135.60901999999999</c:v>
                </c:pt>
                <c:pt idx="1">
                  <c:v>134.14628999999999</c:v>
                </c:pt>
                <c:pt idx="2">
                  <c:v>136.01828</c:v>
                </c:pt>
                <c:pt idx="3">
                  <c:v>136.02687</c:v>
                </c:pt>
                <c:pt idx="4">
                  <c:v>134.92558</c:v>
                </c:pt>
                <c:pt idx="5">
                  <c:v>134.75744</c:v>
                </c:pt>
                <c:pt idx="6">
                  <c:v>135.10375999999999</c:v>
                </c:pt>
                <c:pt idx="7">
                  <c:v>133.05325999999999</c:v>
                </c:pt>
                <c:pt idx="8">
                  <c:v>135.07856000000001</c:v>
                </c:pt>
                <c:pt idx="9">
                  <c:v>132.92814000000001</c:v>
                </c:pt>
                <c:pt idx="10">
                  <c:v>135.97945000000001</c:v>
                </c:pt>
                <c:pt idx="11">
                  <c:v>136.68852000000001</c:v>
                </c:pt>
                <c:pt idx="12">
                  <c:v>136.03572</c:v>
                </c:pt>
                <c:pt idx="13">
                  <c:v>131.48238000000001</c:v>
                </c:pt>
                <c:pt idx="14">
                  <c:v>135.27349000000001</c:v>
                </c:pt>
                <c:pt idx="15">
                  <c:v>136.30726000000001</c:v>
                </c:pt>
                <c:pt idx="16">
                  <c:v>136.48361</c:v>
                </c:pt>
                <c:pt idx="17">
                  <c:v>134.68669</c:v>
                </c:pt>
                <c:pt idx="18">
                  <c:v>133.33823000000001</c:v>
                </c:pt>
                <c:pt idx="19">
                  <c:v>132.76545999999999</c:v>
                </c:pt>
                <c:pt idx="20">
                  <c:v>133.91486</c:v>
                </c:pt>
                <c:pt idx="21">
                  <c:v>134.31263999999999</c:v>
                </c:pt>
                <c:pt idx="22">
                  <c:v>132.75917000000001</c:v>
                </c:pt>
                <c:pt idx="23">
                  <c:v>131.01647</c:v>
                </c:pt>
                <c:pt idx="24">
                  <c:v>134.60697999999999</c:v>
                </c:pt>
                <c:pt idx="25">
                  <c:v>135.72414000000001</c:v>
                </c:pt>
                <c:pt idx="26">
                  <c:v>132.75626</c:v>
                </c:pt>
                <c:pt idx="27">
                  <c:v>131.15519</c:v>
                </c:pt>
                <c:pt idx="28">
                  <c:v>135.84237999999999</c:v>
                </c:pt>
                <c:pt idx="29">
                  <c:v>136.35631000000001</c:v>
                </c:pt>
                <c:pt idx="30">
                  <c:v>133.31309999999999</c:v>
                </c:pt>
                <c:pt idx="31">
                  <c:v>136.16135</c:v>
                </c:pt>
                <c:pt idx="32">
                  <c:v>134.48649</c:v>
                </c:pt>
                <c:pt idx="33">
                  <c:v>137.00509</c:v>
                </c:pt>
                <c:pt idx="34">
                  <c:v>137.41974999999999</c:v>
                </c:pt>
                <c:pt idx="35">
                  <c:v>139.27974</c:v>
                </c:pt>
                <c:pt idx="36">
                  <c:v>139.16048000000001</c:v>
                </c:pt>
                <c:pt idx="37">
                  <c:v>132.9511</c:v>
                </c:pt>
                <c:pt idx="38">
                  <c:v>136.3536</c:v>
                </c:pt>
                <c:pt idx="39">
                  <c:v>139.15718000000001</c:v>
                </c:pt>
                <c:pt idx="40">
                  <c:v>138.41417999999999</c:v>
                </c:pt>
                <c:pt idx="41">
                  <c:v>136.99803</c:v>
                </c:pt>
                <c:pt idx="42">
                  <c:v>139.54424</c:v>
                </c:pt>
                <c:pt idx="43">
                  <c:v>138.42487</c:v>
                </c:pt>
                <c:pt idx="44">
                  <c:v>138.8116</c:v>
                </c:pt>
                <c:pt idx="45">
                  <c:v>137.45447999999999</c:v>
                </c:pt>
                <c:pt idx="46">
                  <c:v>139.34209999999999</c:v>
                </c:pt>
                <c:pt idx="47">
                  <c:v>137.54105999999999</c:v>
                </c:pt>
              </c:numCache>
            </c:numRef>
          </c:val>
          <c:smooth val="0"/>
          <c:extLst>
            <c:ext xmlns:c16="http://schemas.microsoft.com/office/drawing/2014/chart" uri="{C3380CC4-5D6E-409C-BE32-E72D297353CC}">
              <c16:uniqueId val="{00000003-1302-44DD-8CB2-EB2CAC7B3F4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11.22893</c:v>
                </c:pt>
                <c:pt idx="1">
                  <c:v>10.60291</c:v>
                </c:pt>
                <c:pt idx="2">
                  <c:v>10.53736</c:v>
                </c:pt>
                <c:pt idx="3">
                  <c:v>10.49865</c:v>
                </c:pt>
                <c:pt idx="4">
                  <c:v>10.652139999999999</c:v>
                </c:pt>
                <c:pt idx="5">
                  <c:v>11.09088</c:v>
                </c:pt>
                <c:pt idx="6">
                  <c:v>11.368169999999999</c:v>
                </c:pt>
                <c:pt idx="7">
                  <c:v>8.9695800000000006</c:v>
                </c:pt>
                <c:pt idx="8">
                  <c:v>10.274979999999999</c:v>
                </c:pt>
                <c:pt idx="9">
                  <c:v>10.02247</c:v>
                </c:pt>
                <c:pt idx="10">
                  <c:v>10.28478</c:v>
                </c:pt>
                <c:pt idx="11">
                  <c:v>9.8145900000000008</c:v>
                </c:pt>
                <c:pt idx="12">
                  <c:v>11.215400000000001</c:v>
                </c:pt>
                <c:pt idx="13">
                  <c:v>9.9844100000000005</c:v>
                </c:pt>
                <c:pt idx="14">
                  <c:v>10.17371</c:v>
                </c:pt>
                <c:pt idx="15">
                  <c:v>10.1442</c:v>
                </c:pt>
                <c:pt idx="16">
                  <c:v>10.62318</c:v>
                </c:pt>
                <c:pt idx="17">
                  <c:v>11.086539999999999</c:v>
                </c:pt>
                <c:pt idx="18">
                  <c:v>11.48704</c:v>
                </c:pt>
                <c:pt idx="19">
                  <c:v>11.77008</c:v>
                </c:pt>
                <c:pt idx="20">
                  <c:v>10.06429</c:v>
                </c:pt>
                <c:pt idx="21">
                  <c:v>11.71593</c:v>
                </c:pt>
                <c:pt idx="22">
                  <c:v>13.04208</c:v>
                </c:pt>
                <c:pt idx="23">
                  <c:v>13.08867</c:v>
                </c:pt>
                <c:pt idx="24">
                  <c:v>12.83276</c:v>
                </c:pt>
                <c:pt idx="25">
                  <c:v>12.77941</c:v>
                </c:pt>
                <c:pt idx="26">
                  <c:v>12.904540000000001</c:v>
                </c:pt>
                <c:pt idx="27">
                  <c:v>12.878410000000001</c:v>
                </c:pt>
                <c:pt idx="28">
                  <c:v>11.060790000000001</c:v>
                </c:pt>
                <c:pt idx="29">
                  <c:v>7.3719900000000003</c:v>
                </c:pt>
                <c:pt idx="30">
                  <c:v>6.9743899999999996</c:v>
                </c:pt>
                <c:pt idx="31">
                  <c:v>8.1034000000000006</c:v>
                </c:pt>
                <c:pt idx="32">
                  <c:v>8.7525200000000005</c:v>
                </c:pt>
                <c:pt idx="33">
                  <c:v>8.0878599999999992</c:v>
                </c:pt>
                <c:pt idx="34">
                  <c:v>10.558770000000001</c:v>
                </c:pt>
                <c:pt idx="35">
                  <c:v>11.10446</c:v>
                </c:pt>
                <c:pt idx="36">
                  <c:v>10.56451</c:v>
                </c:pt>
                <c:pt idx="37">
                  <c:v>8.7450200000000002</c:v>
                </c:pt>
                <c:pt idx="38">
                  <c:v>8.7579200000000004</c:v>
                </c:pt>
                <c:pt idx="39">
                  <c:v>8.9675399999999996</c:v>
                </c:pt>
                <c:pt idx="40">
                  <c:v>9.8043800000000001</c:v>
                </c:pt>
                <c:pt idx="41">
                  <c:v>11.45153</c:v>
                </c:pt>
                <c:pt idx="42">
                  <c:v>12.39546</c:v>
                </c:pt>
                <c:pt idx="43">
                  <c:v>12.50591</c:v>
                </c:pt>
                <c:pt idx="44">
                  <c:v>13.28692</c:v>
                </c:pt>
                <c:pt idx="45">
                  <c:v>13.212350000000001</c:v>
                </c:pt>
                <c:pt idx="46">
                  <c:v>13.48798</c:v>
                </c:pt>
                <c:pt idx="47">
                  <c:v>13.108409999999999</c:v>
                </c:pt>
              </c:numCache>
            </c:numRef>
          </c:val>
          <c:smooth val="0"/>
          <c:extLst>
            <c:ext xmlns:c16="http://schemas.microsoft.com/office/drawing/2014/chart" uri="{C3380CC4-5D6E-409C-BE32-E72D297353CC}">
              <c16:uniqueId val="{00000004-1302-44DD-8CB2-EB2CAC7B3F4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302-44DD-8CB2-EB2CAC7B3F4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36.808700000000002</c:v>
                </c:pt>
                <c:pt idx="1">
                  <c:v>36.395099999999999</c:v>
                </c:pt>
                <c:pt idx="2">
                  <c:v>35.4465</c:v>
                </c:pt>
                <c:pt idx="3">
                  <c:v>35.865000000000002</c:v>
                </c:pt>
                <c:pt idx="4">
                  <c:v>34.305</c:v>
                </c:pt>
                <c:pt idx="5">
                  <c:v>35.137900000000002</c:v>
                </c:pt>
                <c:pt idx="6">
                  <c:v>35.756399999999999</c:v>
                </c:pt>
                <c:pt idx="7">
                  <c:v>35.528799999999997</c:v>
                </c:pt>
                <c:pt idx="8">
                  <c:v>35.208399999999997</c:v>
                </c:pt>
                <c:pt idx="9">
                  <c:v>34.743099999999998</c:v>
                </c:pt>
                <c:pt idx="10">
                  <c:v>34.000500000000002</c:v>
                </c:pt>
                <c:pt idx="11">
                  <c:v>33.605800000000002</c:v>
                </c:pt>
                <c:pt idx="12">
                  <c:v>30.963200000000001</c:v>
                </c:pt>
                <c:pt idx="13">
                  <c:v>29.967099999999999</c:v>
                </c:pt>
                <c:pt idx="14">
                  <c:v>31.4924</c:v>
                </c:pt>
                <c:pt idx="15">
                  <c:v>31.507100000000001</c:v>
                </c:pt>
                <c:pt idx="16">
                  <c:v>32.974699999999999</c:v>
                </c:pt>
                <c:pt idx="17">
                  <c:v>34.213900000000002</c:v>
                </c:pt>
                <c:pt idx="18">
                  <c:v>35.0092</c:v>
                </c:pt>
                <c:pt idx="19">
                  <c:v>35.374400000000001</c:v>
                </c:pt>
                <c:pt idx="20">
                  <c:v>33.439399999999999</c:v>
                </c:pt>
                <c:pt idx="21">
                  <c:v>33.1783</c:v>
                </c:pt>
                <c:pt idx="22">
                  <c:v>32.927300000000002</c:v>
                </c:pt>
                <c:pt idx="23">
                  <c:v>32.579900000000002</c:v>
                </c:pt>
                <c:pt idx="24">
                  <c:v>31.357800000000001</c:v>
                </c:pt>
                <c:pt idx="25">
                  <c:v>30.596699999999998</c:v>
                </c:pt>
                <c:pt idx="26">
                  <c:v>31.037099999999999</c:v>
                </c:pt>
                <c:pt idx="27">
                  <c:v>31.168199999999999</c:v>
                </c:pt>
                <c:pt idx="28">
                  <c:v>30.948599999999999</c:v>
                </c:pt>
                <c:pt idx="29">
                  <c:v>30.2836</c:v>
                </c:pt>
                <c:pt idx="30">
                  <c:v>29.9254</c:v>
                </c:pt>
                <c:pt idx="31">
                  <c:v>29.0016</c:v>
                </c:pt>
                <c:pt idx="32">
                  <c:v>30.4208</c:v>
                </c:pt>
                <c:pt idx="33">
                  <c:v>29.533100000000001</c:v>
                </c:pt>
                <c:pt idx="34">
                  <c:v>28.656199999999998</c:v>
                </c:pt>
                <c:pt idx="35">
                  <c:v>28.633500000000002</c:v>
                </c:pt>
                <c:pt idx="36">
                  <c:v>25.818000000000001</c:v>
                </c:pt>
                <c:pt idx="37">
                  <c:v>25.0946</c:v>
                </c:pt>
                <c:pt idx="38">
                  <c:v>26.3567</c:v>
                </c:pt>
                <c:pt idx="39">
                  <c:v>27.353899999999999</c:v>
                </c:pt>
                <c:pt idx="40">
                  <c:v>26.425699999999999</c:v>
                </c:pt>
                <c:pt idx="41">
                  <c:v>27.178999999999998</c:v>
                </c:pt>
                <c:pt idx="42">
                  <c:v>26.723700000000001</c:v>
                </c:pt>
                <c:pt idx="43">
                  <c:v>27.052499999999998</c:v>
                </c:pt>
                <c:pt idx="44">
                  <c:v>27.697500000000002</c:v>
                </c:pt>
                <c:pt idx="45">
                  <c:v>28.8048</c:v>
                </c:pt>
                <c:pt idx="46">
                  <c:v>28.7715</c:v>
                </c:pt>
                <c:pt idx="47">
                  <c:v>29.822600000000001</c:v>
                </c:pt>
              </c:numCache>
            </c:numRef>
          </c:val>
          <c:smooth val="0"/>
          <c:extLst>
            <c:ext xmlns:c16="http://schemas.microsoft.com/office/drawing/2014/chart" uri="{C3380CC4-5D6E-409C-BE32-E72D297353CC}">
              <c16:uniqueId val="{00000006-1302-44DD-8CB2-EB2CAC7B3F4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302-44DD-8CB2-EB2CAC7B3F4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302-44DD-8CB2-EB2CAC7B3F4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302-44DD-8CB2-EB2CAC7B3F4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89.214200000000005</c:v>
                </c:pt>
                <c:pt idx="1">
                  <c:v>90.386300000000006</c:v>
                </c:pt>
                <c:pt idx="2">
                  <c:v>91.241299999999995</c:v>
                </c:pt>
                <c:pt idx="3">
                  <c:v>90.044399999999996</c:v>
                </c:pt>
                <c:pt idx="4">
                  <c:v>90.164599999999993</c:v>
                </c:pt>
                <c:pt idx="5">
                  <c:v>89.525800000000004</c:v>
                </c:pt>
                <c:pt idx="6">
                  <c:v>90.1297</c:v>
                </c:pt>
                <c:pt idx="7">
                  <c:v>90.617599999999996</c:v>
                </c:pt>
                <c:pt idx="8">
                  <c:v>90.127399999999994</c:v>
                </c:pt>
                <c:pt idx="9">
                  <c:v>89.798699999999997</c:v>
                </c:pt>
                <c:pt idx="10">
                  <c:v>90.339699999999993</c:v>
                </c:pt>
                <c:pt idx="11">
                  <c:v>89.037899999999993</c:v>
                </c:pt>
                <c:pt idx="12">
                  <c:v>89.203500000000005</c:v>
                </c:pt>
                <c:pt idx="13">
                  <c:v>89.158100000000005</c:v>
                </c:pt>
                <c:pt idx="14">
                  <c:v>88.993099999999998</c:v>
                </c:pt>
                <c:pt idx="15">
                  <c:v>89.101500000000001</c:v>
                </c:pt>
                <c:pt idx="16">
                  <c:v>89.048900000000003</c:v>
                </c:pt>
                <c:pt idx="17">
                  <c:v>89.745000000000005</c:v>
                </c:pt>
                <c:pt idx="18">
                  <c:v>90.187700000000007</c:v>
                </c:pt>
                <c:pt idx="19">
                  <c:v>90.321100000000001</c:v>
                </c:pt>
                <c:pt idx="20">
                  <c:v>89.979299999999995</c:v>
                </c:pt>
                <c:pt idx="21">
                  <c:v>89.128399999999999</c:v>
                </c:pt>
                <c:pt idx="22">
                  <c:v>89.200400000000002</c:v>
                </c:pt>
                <c:pt idx="23">
                  <c:v>89.924899999999994</c:v>
                </c:pt>
                <c:pt idx="24">
                  <c:v>89.236699999999999</c:v>
                </c:pt>
                <c:pt idx="25">
                  <c:v>88.190600000000003</c:v>
                </c:pt>
                <c:pt idx="26">
                  <c:v>87.581400000000002</c:v>
                </c:pt>
                <c:pt idx="27">
                  <c:v>88.176199999999994</c:v>
                </c:pt>
                <c:pt idx="28">
                  <c:v>88.605699999999999</c:v>
                </c:pt>
                <c:pt idx="29">
                  <c:v>89.468199999999996</c:v>
                </c:pt>
                <c:pt idx="30">
                  <c:v>89.178799999999995</c:v>
                </c:pt>
                <c:pt idx="31">
                  <c:v>88.925299999999993</c:v>
                </c:pt>
                <c:pt idx="32">
                  <c:v>88.566299999999998</c:v>
                </c:pt>
                <c:pt idx="33">
                  <c:v>88.912899999999993</c:v>
                </c:pt>
                <c:pt idx="34">
                  <c:v>88.826300000000003</c:v>
                </c:pt>
                <c:pt idx="35">
                  <c:v>89.073400000000007</c:v>
                </c:pt>
                <c:pt idx="36">
                  <c:v>89.683199999999999</c:v>
                </c:pt>
                <c:pt idx="37">
                  <c:v>88.583100000000002</c:v>
                </c:pt>
                <c:pt idx="38">
                  <c:v>88.761899999999997</c:v>
                </c:pt>
                <c:pt idx="39">
                  <c:v>88.118099999999998</c:v>
                </c:pt>
                <c:pt idx="40">
                  <c:v>87.717500000000001</c:v>
                </c:pt>
                <c:pt idx="41">
                  <c:v>89.6494</c:v>
                </c:pt>
                <c:pt idx="42">
                  <c:v>89.9405</c:v>
                </c:pt>
                <c:pt idx="43">
                  <c:v>89.887200000000007</c:v>
                </c:pt>
                <c:pt idx="44">
                  <c:v>90.836799999999997</c:v>
                </c:pt>
                <c:pt idx="45">
                  <c:v>90.771900000000002</c:v>
                </c:pt>
                <c:pt idx="46">
                  <c:v>90.724699999999999</c:v>
                </c:pt>
                <c:pt idx="47">
                  <c:v>90.974500000000006</c:v>
                </c:pt>
              </c:numCache>
            </c:numRef>
          </c:val>
          <c:smooth val="0"/>
          <c:extLst>
            <c:ext xmlns:c16="http://schemas.microsoft.com/office/drawing/2014/chart" uri="{C3380CC4-5D6E-409C-BE32-E72D297353CC}">
              <c16:uniqueId val="{0000000A-1302-44DD-8CB2-EB2CAC7B3F4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8.7100899999999992</c:v>
                </c:pt>
                <c:pt idx="1">
                  <c:v>11.778740000000001</c:v>
                </c:pt>
                <c:pt idx="2">
                  <c:v>5.5609999999999999</c:v>
                </c:pt>
                <c:pt idx="3">
                  <c:v>5.5487099999999998</c:v>
                </c:pt>
                <c:pt idx="4">
                  <c:v>5.5938699999999999</c:v>
                </c:pt>
                <c:pt idx="5">
                  <c:v>8.4716900000000006</c:v>
                </c:pt>
                <c:pt idx="6">
                  <c:v>8.5837199999999996</c:v>
                </c:pt>
                <c:pt idx="7">
                  <c:v>11.737740000000001</c:v>
                </c:pt>
                <c:pt idx="8">
                  <c:v>11.244260000000001</c:v>
                </c:pt>
                <c:pt idx="9">
                  <c:v>5.59605</c:v>
                </c:pt>
                <c:pt idx="10">
                  <c:v>5.5395899999999996</c:v>
                </c:pt>
                <c:pt idx="11">
                  <c:v>5.6105999999999998</c:v>
                </c:pt>
                <c:pt idx="12">
                  <c:v>5.4264299999999999</c:v>
                </c:pt>
                <c:pt idx="13">
                  <c:v>5.3124500000000001</c:v>
                </c:pt>
                <c:pt idx="14">
                  <c:v>5.2812599999999996</c:v>
                </c:pt>
                <c:pt idx="15">
                  <c:v>5.3237100000000002</c:v>
                </c:pt>
                <c:pt idx="16">
                  <c:v>5.3290300000000004</c:v>
                </c:pt>
                <c:pt idx="17">
                  <c:v>5.4281300000000003</c:v>
                </c:pt>
                <c:pt idx="18">
                  <c:v>5.4271200000000004</c:v>
                </c:pt>
                <c:pt idx="19">
                  <c:v>5.4279799999999998</c:v>
                </c:pt>
                <c:pt idx="20">
                  <c:v>5.46732</c:v>
                </c:pt>
                <c:pt idx="21">
                  <c:v>5.4769300000000003</c:v>
                </c:pt>
                <c:pt idx="22">
                  <c:v>5.4619999999999997</c:v>
                </c:pt>
                <c:pt idx="23">
                  <c:v>5.4770599999999998</c:v>
                </c:pt>
                <c:pt idx="24">
                  <c:v>8.6719399999999993</c:v>
                </c:pt>
                <c:pt idx="25">
                  <c:v>6.8458300000000003</c:v>
                </c:pt>
                <c:pt idx="26">
                  <c:v>5.2698400000000003</c:v>
                </c:pt>
                <c:pt idx="27">
                  <c:v>5.27644</c:v>
                </c:pt>
                <c:pt idx="28">
                  <c:v>7.0207899999999999</c:v>
                </c:pt>
                <c:pt idx="29">
                  <c:v>5.11911</c:v>
                </c:pt>
                <c:pt idx="30">
                  <c:v>5.2163500000000003</c:v>
                </c:pt>
                <c:pt idx="31">
                  <c:v>8.2965199999999992</c:v>
                </c:pt>
                <c:pt idx="32">
                  <c:v>6.2611299999999996</c:v>
                </c:pt>
                <c:pt idx="33">
                  <c:v>5.12059</c:v>
                </c:pt>
                <c:pt idx="34">
                  <c:v>5.1369300000000004</c:v>
                </c:pt>
                <c:pt idx="35">
                  <c:v>5.1922199999999998</c:v>
                </c:pt>
                <c:pt idx="36">
                  <c:v>5.1524000000000001</c:v>
                </c:pt>
                <c:pt idx="37">
                  <c:v>1.53799</c:v>
                </c:pt>
                <c:pt idx="38">
                  <c:v>1.5320499999999999</c:v>
                </c:pt>
                <c:pt idx="39">
                  <c:v>1.53843</c:v>
                </c:pt>
                <c:pt idx="40">
                  <c:v>1.5354699999999999</c:v>
                </c:pt>
                <c:pt idx="41">
                  <c:v>1.5359</c:v>
                </c:pt>
                <c:pt idx="42">
                  <c:v>3.3983400000000001</c:v>
                </c:pt>
                <c:pt idx="43">
                  <c:v>5.0089199999999998</c:v>
                </c:pt>
                <c:pt idx="44">
                  <c:v>4.9575399999999998</c:v>
                </c:pt>
                <c:pt idx="45">
                  <c:v>4.9589800000000004</c:v>
                </c:pt>
                <c:pt idx="46">
                  <c:v>4.9731100000000001</c:v>
                </c:pt>
                <c:pt idx="47">
                  <c:v>5.0431600000000003</c:v>
                </c:pt>
              </c:numCache>
            </c:numRef>
          </c:val>
          <c:smooth val="0"/>
          <c:extLst>
            <c:ext xmlns:c16="http://schemas.microsoft.com/office/drawing/2014/chart" uri="{C3380CC4-5D6E-409C-BE32-E72D297353CC}">
              <c16:uniqueId val="{0000000B-1302-44DD-8CB2-EB2CAC7B3F4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0.64670000000000005</c:v>
                </c:pt>
                <c:pt idx="1">
                  <c:v>0.51419999999999999</c:v>
                </c:pt>
                <c:pt idx="2">
                  <c:v>0.44679999999999997</c:v>
                </c:pt>
                <c:pt idx="3">
                  <c:v>0.41610000000000003</c:v>
                </c:pt>
                <c:pt idx="4">
                  <c:v>0.40500000000000003</c:v>
                </c:pt>
                <c:pt idx="5">
                  <c:v>0.38030000000000003</c:v>
                </c:pt>
                <c:pt idx="6">
                  <c:v>0.36399999999999999</c:v>
                </c:pt>
                <c:pt idx="7">
                  <c:v>0.35239999999999999</c:v>
                </c:pt>
                <c:pt idx="8">
                  <c:v>0.34939999999999999</c:v>
                </c:pt>
                <c:pt idx="9">
                  <c:v>0.34379999999999999</c:v>
                </c:pt>
                <c:pt idx="10">
                  <c:v>0.3382</c:v>
                </c:pt>
                <c:pt idx="11">
                  <c:v>0.34039999999999998</c:v>
                </c:pt>
                <c:pt idx="12">
                  <c:v>0.35639999999999999</c:v>
                </c:pt>
                <c:pt idx="13">
                  <c:v>0.37640000000000001</c:v>
                </c:pt>
                <c:pt idx="14">
                  <c:v>0.43890000000000001</c:v>
                </c:pt>
                <c:pt idx="15">
                  <c:v>0.49099999999999999</c:v>
                </c:pt>
                <c:pt idx="16">
                  <c:v>0.63739999999999997</c:v>
                </c:pt>
                <c:pt idx="17">
                  <c:v>0.80500000000000005</c:v>
                </c:pt>
                <c:pt idx="18">
                  <c:v>1.0169999999999999</c:v>
                </c:pt>
                <c:pt idx="19">
                  <c:v>1.0809</c:v>
                </c:pt>
                <c:pt idx="20">
                  <c:v>1.2801</c:v>
                </c:pt>
                <c:pt idx="21">
                  <c:v>1.4502999999999999</c:v>
                </c:pt>
                <c:pt idx="22">
                  <c:v>1.5178</c:v>
                </c:pt>
                <c:pt idx="23">
                  <c:v>1.528</c:v>
                </c:pt>
                <c:pt idx="24">
                  <c:v>1.5376000000000001</c:v>
                </c:pt>
                <c:pt idx="25">
                  <c:v>1.5448</c:v>
                </c:pt>
                <c:pt idx="26">
                  <c:v>1.5680000000000001</c:v>
                </c:pt>
                <c:pt idx="27">
                  <c:v>1.5801000000000001</c:v>
                </c:pt>
                <c:pt idx="28">
                  <c:v>1.5808</c:v>
                </c:pt>
                <c:pt idx="29">
                  <c:v>1.5693999999999999</c:v>
                </c:pt>
                <c:pt idx="30">
                  <c:v>1.5831</c:v>
                </c:pt>
                <c:pt idx="31">
                  <c:v>1.5989</c:v>
                </c:pt>
                <c:pt idx="32">
                  <c:v>1.6274</c:v>
                </c:pt>
                <c:pt idx="33">
                  <c:v>1.6400999999999999</c:v>
                </c:pt>
                <c:pt idx="34">
                  <c:v>1.6124000000000001</c:v>
                </c:pt>
                <c:pt idx="35">
                  <c:v>1.6511</c:v>
                </c:pt>
                <c:pt idx="36">
                  <c:v>1.6355</c:v>
                </c:pt>
                <c:pt idx="37">
                  <c:v>1.6174999999999999</c:v>
                </c:pt>
                <c:pt idx="38">
                  <c:v>1.5949</c:v>
                </c:pt>
                <c:pt idx="39">
                  <c:v>1.5799000000000001</c:v>
                </c:pt>
                <c:pt idx="40">
                  <c:v>1.5802</c:v>
                </c:pt>
                <c:pt idx="41">
                  <c:v>1.5606</c:v>
                </c:pt>
                <c:pt idx="42">
                  <c:v>1.4891000000000001</c:v>
                </c:pt>
                <c:pt idx="43">
                  <c:v>1.3597999999999999</c:v>
                </c:pt>
                <c:pt idx="44">
                  <c:v>1.2050000000000001</c:v>
                </c:pt>
                <c:pt idx="45">
                  <c:v>1.1671</c:v>
                </c:pt>
                <c:pt idx="46">
                  <c:v>1.0860000000000001</c:v>
                </c:pt>
                <c:pt idx="47">
                  <c:v>0.99309999999999998</c:v>
                </c:pt>
              </c:numCache>
            </c:numRef>
          </c:val>
          <c:smooth val="0"/>
          <c:extLst>
            <c:ext xmlns:c16="http://schemas.microsoft.com/office/drawing/2014/chart" uri="{C3380CC4-5D6E-409C-BE32-E72D297353CC}">
              <c16:uniqueId val="{0000000C-1302-44DD-8CB2-EB2CAC7B3F4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0.61</c:v>
                </c:pt>
                <c:pt idx="2">
                  <c:v>0.57999999999999996</c:v>
                </c:pt>
                <c:pt idx="3">
                  <c:v>0.62</c:v>
                </c:pt>
                <c:pt idx="4">
                  <c:v>0.59</c:v>
                </c:pt>
                <c:pt idx="5">
                  <c:v>0.56000000000000005</c:v>
                </c:pt>
                <c:pt idx="6">
                  <c:v>0.62</c:v>
                </c:pt>
                <c:pt idx="7">
                  <c:v>0.59</c:v>
                </c:pt>
                <c:pt idx="8">
                  <c:v>0.57999999999999996</c:v>
                </c:pt>
                <c:pt idx="9">
                  <c:v>0.57999999999999996</c:v>
                </c:pt>
                <c:pt idx="10">
                  <c:v>0.5</c:v>
                </c:pt>
                <c:pt idx="11">
                  <c:v>0.61</c:v>
                </c:pt>
                <c:pt idx="12">
                  <c:v>0.61</c:v>
                </c:pt>
                <c:pt idx="13">
                  <c:v>0.61</c:v>
                </c:pt>
                <c:pt idx="14">
                  <c:v>0.59</c:v>
                </c:pt>
                <c:pt idx="15">
                  <c:v>0.62</c:v>
                </c:pt>
                <c:pt idx="16">
                  <c:v>0.59</c:v>
                </c:pt>
                <c:pt idx="17">
                  <c:v>0.64</c:v>
                </c:pt>
                <c:pt idx="18">
                  <c:v>0.65</c:v>
                </c:pt>
                <c:pt idx="19">
                  <c:v>0.66</c:v>
                </c:pt>
                <c:pt idx="20">
                  <c:v>0.56999999999999995</c:v>
                </c:pt>
                <c:pt idx="21">
                  <c:v>0.46</c:v>
                </c:pt>
                <c:pt idx="22">
                  <c:v>0.55000000000000004</c:v>
                </c:pt>
                <c:pt idx="23">
                  <c:v>0.56999999999999995</c:v>
                </c:pt>
                <c:pt idx="24">
                  <c:v>0.59</c:v>
                </c:pt>
                <c:pt idx="25">
                  <c:v>0.6</c:v>
                </c:pt>
                <c:pt idx="26">
                  <c:v>0.59</c:v>
                </c:pt>
                <c:pt idx="27">
                  <c:v>0.56000000000000005</c:v>
                </c:pt>
                <c:pt idx="28">
                  <c:v>0.56000000000000005</c:v>
                </c:pt>
                <c:pt idx="29">
                  <c:v>0.56999999999999995</c:v>
                </c:pt>
                <c:pt idx="30">
                  <c:v>0.55000000000000004</c:v>
                </c:pt>
                <c:pt idx="31">
                  <c:v>0.55000000000000004</c:v>
                </c:pt>
                <c:pt idx="32">
                  <c:v>0.59</c:v>
                </c:pt>
                <c:pt idx="33">
                  <c:v>0.55000000000000004</c:v>
                </c:pt>
                <c:pt idx="34">
                  <c:v>0.48</c:v>
                </c:pt>
                <c:pt idx="35">
                  <c:v>0.62</c:v>
                </c:pt>
                <c:pt idx="36">
                  <c:v>0.64</c:v>
                </c:pt>
                <c:pt idx="37">
                  <c:v>0.63</c:v>
                </c:pt>
                <c:pt idx="38">
                  <c:v>0.64</c:v>
                </c:pt>
                <c:pt idx="39">
                  <c:v>0.64</c:v>
                </c:pt>
                <c:pt idx="40">
                  <c:v>0.61</c:v>
                </c:pt>
                <c:pt idx="41">
                  <c:v>0.66</c:v>
                </c:pt>
                <c:pt idx="42">
                  <c:v>0.64</c:v>
                </c:pt>
                <c:pt idx="43">
                  <c:v>0.65</c:v>
                </c:pt>
                <c:pt idx="44">
                  <c:v>0.61</c:v>
                </c:pt>
                <c:pt idx="45">
                  <c:v>0.6</c:v>
                </c:pt>
                <c:pt idx="46">
                  <c:v>0.53</c:v>
                </c:pt>
                <c:pt idx="47">
                  <c:v>0.6</c:v>
                </c:pt>
              </c:numCache>
            </c:numRef>
          </c:val>
          <c:smooth val="0"/>
          <c:extLst>
            <c:ext xmlns:c16="http://schemas.microsoft.com/office/drawing/2014/chart" uri="{C3380CC4-5D6E-409C-BE32-E72D297353CC}">
              <c16:uniqueId val="{0000000D-1302-44DD-8CB2-EB2CAC7B3F4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28.5321</c:v>
                </c:pt>
                <c:pt idx="1">
                  <c:v>28.231950000000001</c:v>
                </c:pt>
                <c:pt idx="2">
                  <c:v>28.61393</c:v>
                </c:pt>
                <c:pt idx="3">
                  <c:v>28.502479999999998</c:v>
                </c:pt>
                <c:pt idx="4">
                  <c:v>28.466550000000002</c:v>
                </c:pt>
                <c:pt idx="5">
                  <c:v>28.7102</c:v>
                </c:pt>
                <c:pt idx="6">
                  <c:v>30.096910000000001</c:v>
                </c:pt>
                <c:pt idx="7">
                  <c:v>29.97533</c:v>
                </c:pt>
                <c:pt idx="8">
                  <c:v>30.13062</c:v>
                </c:pt>
                <c:pt idx="9">
                  <c:v>28.745259999999998</c:v>
                </c:pt>
                <c:pt idx="10">
                  <c:v>29.018930000000001</c:v>
                </c:pt>
                <c:pt idx="11">
                  <c:v>27.781230000000001</c:v>
                </c:pt>
                <c:pt idx="12">
                  <c:v>26.80301</c:v>
                </c:pt>
                <c:pt idx="13">
                  <c:v>26.179210000000001</c:v>
                </c:pt>
                <c:pt idx="14">
                  <c:v>25.557110000000002</c:v>
                </c:pt>
                <c:pt idx="15">
                  <c:v>26.493849999999998</c:v>
                </c:pt>
                <c:pt idx="16">
                  <c:v>26.973040000000001</c:v>
                </c:pt>
                <c:pt idx="17">
                  <c:v>28.192889999999998</c:v>
                </c:pt>
                <c:pt idx="18">
                  <c:v>30.121670000000002</c:v>
                </c:pt>
                <c:pt idx="19">
                  <c:v>29.822859999999999</c:v>
                </c:pt>
                <c:pt idx="20">
                  <c:v>29.4709</c:v>
                </c:pt>
                <c:pt idx="21">
                  <c:v>29.16273</c:v>
                </c:pt>
                <c:pt idx="22">
                  <c:v>29.90981</c:v>
                </c:pt>
                <c:pt idx="23">
                  <c:v>29.143599999999999</c:v>
                </c:pt>
                <c:pt idx="24">
                  <c:v>27.747119999999999</c:v>
                </c:pt>
                <c:pt idx="25">
                  <c:v>28.373149999999999</c:v>
                </c:pt>
                <c:pt idx="26">
                  <c:v>27.459350000000001</c:v>
                </c:pt>
                <c:pt idx="27">
                  <c:v>28.298089999999998</c:v>
                </c:pt>
                <c:pt idx="28">
                  <c:v>28.143730000000001</c:v>
                </c:pt>
                <c:pt idx="29">
                  <c:v>29.306940000000001</c:v>
                </c:pt>
                <c:pt idx="30">
                  <c:v>30.077590000000001</c:v>
                </c:pt>
                <c:pt idx="31">
                  <c:v>30.8842</c:v>
                </c:pt>
                <c:pt idx="32">
                  <c:v>31.271609999999999</c:v>
                </c:pt>
                <c:pt idx="33">
                  <c:v>29.20581</c:v>
                </c:pt>
                <c:pt idx="34">
                  <c:v>28.143049999999999</c:v>
                </c:pt>
                <c:pt idx="35">
                  <c:v>27.457989999999999</c:v>
                </c:pt>
                <c:pt idx="36">
                  <c:v>26.628329999999998</c:v>
                </c:pt>
                <c:pt idx="37">
                  <c:v>25.845890000000001</c:v>
                </c:pt>
                <c:pt idx="38">
                  <c:v>26.188389999999998</c:v>
                </c:pt>
                <c:pt idx="39">
                  <c:v>26.47832</c:v>
                </c:pt>
                <c:pt idx="40">
                  <c:v>26.688300000000002</c:v>
                </c:pt>
                <c:pt idx="41">
                  <c:v>27.309190000000001</c:v>
                </c:pt>
                <c:pt idx="42">
                  <c:v>27.85735</c:v>
                </c:pt>
                <c:pt idx="43">
                  <c:v>27.701419999999999</c:v>
                </c:pt>
                <c:pt idx="44">
                  <c:v>28.14772</c:v>
                </c:pt>
                <c:pt idx="45">
                  <c:v>28.742249999999999</c:v>
                </c:pt>
                <c:pt idx="46">
                  <c:v>29.98837</c:v>
                </c:pt>
                <c:pt idx="47">
                  <c:v>29.706579999999999</c:v>
                </c:pt>
              </c:numCache>
            </c:numRef>
          </c:val>
          <c:smooth val="0"/>
          <c:extLst>
            <c:ext xmlns:c16="http://schemas.microsoft.com/office/drawing/2014/chart" uri="{C3380CC4-5D6E-409C-BE32-E72D297353CC}">
              <c16:uniqueId val="{0000000E-1302-44DD-8CB2-EB2CAC7B3F4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415.73813000000001</c:v>
                </c:pt>
                <c:pt idx="1">
                  <c:v>411.26553999999999</c:v>
                </c:pt>
                <c:pt idx="2">
                  <c:v>400.49630999999999</c:v>
                </c:pt>
                <c:pt idx="3">
                  <c:v>416.39706999999999</c:v>
                </c:pt>
                <c:pt idx="4">
                  <c:v>424.93610000000001</c:v>
                </c:pt>
                <c:pt idx="5">
                  <c:v>423.59021999999999</c:v>
                </c:pt>
                <c:pt idx="6">
                  <c:v>430.40955000000002</c:v>
                </c:pt>
                <c:pt idx="7">
                  <c:v>431.56765000000001</c:v>
                </c:pt>
                <c:pt idx="8">
                  <c:v>430.65929</c:v>
                </c:pt>
                <c:pt idx="9">
                  <c:v>428.11858999999998</c:v>
                </c:pt>
                <c:pt idx="10">
                  <c:v>424.95114999999998</c:v>
                </c:pt>
                <c:pt idx="11">
                  <c:v>420.64154000000002</c:v>
                </c:pt>
                <c:pt idx="12">
                  <c:v>421.89404999999999</c:v>
                </c:pt>
                <c:pt idx="13">
                  <c:v>422.70699999999999</c:v>
                </c:pt>
                <c:pt idx="14">
                  <c:v>426.58400999999998</c:v>
                </c:pt>
                <c:pt idx="15">
                  <c:v>418.78935999999999</c:v>
                </c:pt>
                <c:pt idx="16">
                  <c:v>394.06569999999999</c:v>
                </c:pt>
                <c:pt idx="17">
                  <c:v>385.36977999999999</c:v>
                </c:pt>
                <c:pt idx="18">
                  <c:v>398.16944999999998</c:v>
                </c:pt>
                <c:pt idx="19">
                  <c:v>411.64460000000003</c:v>
                </c:pt>
                <c:pt idx="20">
                  <c:v>410.70582000000002</c:v>
                </c:pt>
                <c:pt idx="21">
                  <c:v>394.36004000000003</c:v>
                </c:pt>
                <c:pt idx="22">
                  <c:v>378.49383</c:v>
                </c:pt>
                <c:pt idx="23">
                  <c:v>395.23074000000003</c:v>
                </c:pt>
                <c:pt idx="24">
                  <c:v>398.20654000000002</c:v>
                </c:pt>
                <c:pt idx="25">
                  <c:v>392.17685999999998</c:v>
                </c:pt>
                <c:pt idx="26">
                  <c:v>403.73230000000001</c:v>
                </c:pt>
                <c:pt idx="27">
                  <c:v>399.46267</c:v>
                </c:pt>
                <c:pt idx="28">
                  <c:v>406.78449999999998</c:v>
                </c:pt>
                <c:pt idx="29">
                  <c:v>365.39945999999998</c:v>
                </c:pt>
                <c:pt idx="30">
                  <c:v>325.68006000000003</c:v>
                </c:pt>
                <c:pt idx="31">
                  <c:v>347.71017999999998</c:v>
                </c:pt>
                <c:pt idx="32">
                  <c:v>364.67338999999998</c:v>
                </c:pt>
                <c:pt idx="33">
                  <c:v>378.00923</c:v>
                </c:pt>
                <c:pt idx="34">
                  <c:v>404.41181999999998</c:v>
                </c:pt>
                <c:pt idx="35">
                  <c:v>416.80484000000001</c:v>
                </c:pt>
                <c:pt idx="36">
                  <c:v>414.19301000000002</c:v>
                </c:pt>
                <c:pt idx="37">
                  <c:v>413.12644</c:v>
                </c:pt>
                <c:pt idx="38">
                  <c:v>407.51078000000001</c:v>
                </c:pt>
                <c:pt idx="39">
                  <c:v>403.82686000000001</c:v>
                </c:pt>
                <c:pt idx="40">
                  <c:v>410.29793000000001</c:v>
                </c:pt>
                <c:pt idx="41">
                  <c:v>408.00722999999999</c:v>
                </c:pt>
                <c:pt idx="42">
                  <c:v>407.73905000000002</c:v>
                </c:pt>
                <c:pt idx="43">
                  <c:v>413.32477</c:v>
                </c:pt>
                <c:pt idx="44">
                  <c:v>419.04811999999998</c:v>
                </c:pt>
                <c:pt idx="45">
                  <c:v>421.01110999999997</c:v>
                </c:pt>
                <c:pt idx="46">
                  <c:v>426.17173000000003</c:v>
                </c:pt>
                <c:pt idx="47">
                  <c:v>427.94456000000002</c:v>
                </c:pt>
              </c:numCache>
            </c:numRef>
          </c:val>
          <c:smooth val="0"/>
          <c:extLst>
            <c:ext xmlns:c16="http://schemas.microsoft.com/office/drawing/2014/chart" uri="{C3380CC4-5D6E-409C-BE32-E72D297353CC}">
              <c16:uniqueId val="{0000000F-1302-44DD-8CB2-EB2CAC7B3F4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302-44DD-8CB2-EB2CAC7B3F4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126.2474</c:v>
                </c:pt>
                <c:pt idx="1">
                  <c:v>126.6075</c:v>
                </c:pt>
                <c:pt idx="2">
                  <c:v>125.6056</c:v>
                </c:pt>
                <c:pt idx="3">
                  <c:v>129.73259999999999</c:v>
                </c:pt>
                <c:pt idx="4">
                  <c:v>128.1507</c:v>
                </c:pt>
                <c:pt idx="5">
                  <c:v>119.33</c:v>
                </c:pt>
                <c:pt idx="6">
                  <c:v>124.74160000000001</c:v>
                </c:pt>
                <c:pt idx="7">
                  <c:v>129.70840000000001</c:v>
                </c:pt>
                <c:pt idx="8">
                  <c:v>127.4952</c:v>
                </c:pt>
                <c:pt idx="9">
                  <c:v>127.65349999999999</c:v>
                </c:pt>
                <c:pt idx="10">
                  <c:v>122.977</c:v>
                </c:pt>
                <c:pt idx="11">
                  <c:v>125.5669</c:v>
                </c:pt>
                <c:pt idx="12">
                  <c:v>122.24769999999999</c:v>
                </c:pt>
                <c:pt idx="13">
                  <c:v>121.42189999999999</c:v>
                </c:pt>
                <c:pt idx="14">
                  <c:v>96.629199999999997</c:v>
                </c:pt>
                <c:pt idx="15">
                  <c:v>92.526899999999998</c:v>
                </c:pt>
                <c:pt idx="16">
                  <c:v>99.814400000000006</c:v>
                </c:pt>
                <c:pt idx="17">
                  <c:v>124.7116</c:v>
                </c:pt>
                <c:pt idx="18">
                  <c:v>116.7401</c:v>
                </c:pt>
                <c:pt idx="19">
                  <c:v>124.0361</c:v>
                </c:pt>
                <c:pt idx="20">
                  <c:v>67.766499999999994</c:v>
                </c:pt>
                <c:pt idx="21">
                  <c:v>86.6661</c:v>
                </c:pt>
                <c:pt idx="22">
                  <c:v>80.847200000000001</c:v>
                </c:pt>
                <c:pt idx="23">
                  <c:v>81.716800000000006</c:v>
                </c:pt>
                <c:pt idx="24">
                  <c:v>117.4395</c:v>
                </c:pt>
                <c:pt idx="25">
                  <c:v>114.2762</c:v>
                </c:pt>
                <c:pt idx="26">
                  <c:v>116.7216</c:v>
                </c:pt>
                <c:pt idx="27">
                  <c:v>116.2602</c:v>
                </c:pt>
                <c:pt idx="28">
                  <c:v>117.27800000000001</c:v>
                </c:pt>
                <c:pt idx="29">
                  <c:v>102.3402</c:v>
                </c:pt>
                <c:pt idx="30">
                  <c:v>111.1383</c:v>
                </c:pt>
                <c:pt idx="31">
                  <c:v>117.3052</c:v>
                </c:pt>
                <c:pt idx="32">
                  <c:v>111.1426</c:v>
                </c:pt>
                <c:pt idx="33">
                  <c:v>118.1708</c:v>
                </c:pt>
                <c:pt idx="34">
                  <c:v>115.744</c:v>
                </c:pt>
                <c:pt idx="35">
                  <c:v>121.31780000000001</c:v>
                </c:pt>
                <c:pt idx="36">
                  <c:v>112.8305</c:v>
                </c:pt>
                <c:pt idx="37">
                  <c:v>106.6932</c:v>
                </c:pt>
                <c:pt idx="38">
                  <c:v>108.30880000000001</c:v>
                </c:pt>
                <c:pt idx="39">
                  <c:v>115.4221</c:v>
                </c:pt>
                <c:pt idx="40">
                  <c:v>111.664</c:v>
                </c:pt>
                <c:pt idx="41">
                  <c:v>116.1871</c:v>
                </c:pt>
                <c:pt idx="42">
                  <c:v>117.5561</c:v>
                </c:pt>
                <c:pt idx="43">
                  <c:v>115.28100000000001</c:v>
                </c:pt>
                <c:pt idx="44">
                  <c:v>113.1096</c:v>
                </c:pt>
                <c:pt idx="45">
                  <c:v>117.7516</c:v>
                </c:pt>
                <c:pt idx="46">
                  <c:v>118.47329999999999</c:v>
                </c:pt>
                <c:pt idx="47">
                  <c:v>111.9083</c:v>
                </c:pt>
              </c:numCache>
            </c:numRef>
          </c:val>
          <c:smooth val="0"/>
          <c:extLst>
            <c:ext xmlns:c16="http://schemas.microsoft.com/office/drawing/2014/chart" uri="{C3380CC4-5D6E-409C-BE32-E72D297353CC}">
              <c16:uniqueId val="{00000011-1302-44DD-8CB2-EB2CAC7B3F4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18.16</c:v>
                </c:pt>
                <c:pt idx="1">
                  <c:v>18.170000000000002</c:v>
                </c:pt>
                <c:pt idx="2">
                  <c:v>18.236999999999998</c:v>
                </c:pt>
                <c:pt idx="3">
                  <c:v>18.062999999999999</c:v>
                </c:pt>
                <c:pt idx="4">
                  <c:v>17.45</c:v>
                </c:pt>
                <c:pt idx="5">
                  <c:v>17.634</c:v>
                </c:pt>
                <c:pt idx="6">
                  <c:v>18.038</c:v>
                </c:pt>
                <c:pt idx="7">
                  <c:v>17.991</c:v>
                </c:pt>
                <c:pt idx="8">
                  <c:v>17.859000000000002</c:v>
                </c:pt>
                <c:pt idx="9">
                  <c:v>17.768999999999998</c:v>
                </c:pt>
                <c:pt idx="10">
                  <c:v>18.309000000000001</c:v>
                </c:pt>
                <c:pt idx="11">
                  <c:v>18.213999999999999</c:v>
                </c:pt>
                <c:pt idx="12">
                  <c:v>17.777999999999999</c:v>
                </c:pt>
                <c:pt idx="13">
                  <c:v>17.445</c:v>
                </c:pt>
                <c:pt idx="14">
                  <c:v>17.507999999999999</c:v>
                </c:pt>
                <c:pt idx="15">
                  <c:v>17.646999999999998</c:v>
                </c:pt>
                <c:pt idx="16">
                  <c:v>17.501999999999999</c:v>
                </c:pt>
                <c:pt idx="17">
                  <c:v>17.132999999999999</c:v>
                </c:pt>
                <c:pt idx="18">
                  <c:v>16.923999999999999</c:v>
                </c:pt>
                <c:pt idx="19">
                  <c:v>17.244</c:v>
                </c:pt>
                <c:pt idx="20">
                  <c:v>17.449000000000002</c:v>
                </c:pt>
                <c:pt idx="21">
                  <c:v>16.986000000000001</c:v>
                </c:pt>
                <c:pt idx="22">
                  <c:v>16.957000000000001</c:v>
                </c:pt>
                <c:pt idx="23">
                  <c:v>16.917000000000002</c:v>
                </c:pt>
                <c:pt idx="24">
                  <c:v>16.786999999999999</c:v>
                </c:pt>
                <c:pt idx="25">
                  <c:v>16.789000000000001</c:v>
                </c:pt>
                <c:pt idx="26">
                  <c:v>16.643999999999998</c:v>
                </c:pt>
                <c:pt idx="27">
                  <c:v>16.614999999999998</c:v>
                </c:pt>
                <c:pt idx="28">
                  <c:v>17.206</c:v>
                </c:pt>
                <c:pt idx="29">
                  <c:v>17.521000000000001</c:v>
                </c:pt>
                <c:pt idx="30">
                  <c:v>17.559999999999999</c:v>
                </c:pt>
                <c:pt idx="31">
                  <c:v>17.754999999999999</c:v>
                </c:pt>
                <c:pt idx="32">
                  <c:v>17.829000000000001</c:v>
                </c:pt>
                <c:pt idx="33">
                  <c:v>18.079999999999998</c:v>
                </c:pt>
                <c:pt idx="34">
                  <c:v>18.079000000000001</c:v>
                </c:pt>
                <c:pt idx="35">
                  <c:v>18.013000000000002</c:v>
                </c:pt>
                <c:pt idx="36">
                  <c:v>17.850000000000001</c:v>
                </c:pt>
                <c:pt idx="37">
                  <c:v>17.491</c:v>
                </c:pt>
                <c:pt idx="38">
                  <c:v>17.372</c:v>
                </c:pt>
                <c:pt idx="39">
                  <c:v>17.927</c:v>
                </c:pt>
                <c:pt idx="40">
                  <c:v>17.823</c:v>
                </c:pt>
                <c:pt idx="41">
                  <c:v>17.303000000000001</c:v>
                </c:pt>
                <c:pt idx="42">
                  <c:v>18.391999999999999</c:v>
                </c:pt>
                <c:pt idx="43">
                  <c:v>18.416</c:v>
                </c:pt>
                <c:pt idx="44">
                  <c:v>18.292000000000002</c:v>
                </c:pt>
                <c:pt idx="45">
                  <c:v>17.920000000000002</c:v>
                </c:pt>
                <c:pt idx="46">
                  <c:v>18.321999999999999</c:v>
                </c:pt>
                <c:pt idx="47">
                  <c:v>18.309999999999999</c:v>
                </c:pt>
              </c:numCache>
            </c:numRef>
          </c:val>
          <c:smooth val="0"/>
          <c:extLst>
            <c:ext xmlns:c16="http://schemas.microsoft.com/office/drawing/2014/chart" uri="{C3380CC4-5D6E-409C-BE32-E72D297353CC}">
              <c16:uniqueId val="{00000012-1302-44DD-8CB2-EB2CAC7B3F4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3-1302-44DD-8CB2-EB2CAC7B3F4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302-44DD-8CB2-EB2CAC7B3F4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16.058499999999999</c:v>
                </c:pt>
                <c:pt idx="1">
                  <c:v>16.3733</c:v>
                </c:pt>
                <c:pt idx="2">
                  <c:v>15.886100000000001</c:v>
                </c:pt>
                <c:pt idx="3">
                  <c:v>16.431999999999999</c:v>
                </c:pt>
                <c:pt idx="4">
                  <c:v>16.346699999999998</c:v>
                </c:pt>
                <c:pt idx="5">
                  <c:v>16.493200000000002</c:v>
                </c:pt>
                <c:pt idx="6">
                  <c:v>16.175599999999999</c:v>
                </c:pt>
                <c:pt idx="7">
                  <c:v>16.374500000000001</c:v>
                </c:pt>
                <c:pt idx="8">
                  <c:v>15.5953</c:v>
                </c:pt>
                <c:pt idx="9">
                  <c:v>13.7636</c:v>
                </c:pt>
                <c:pt idx="10">
                  <c:v>14.836399999999999</c:v>
                </c:pt>
                <c:pt idx="11">
                  <c:v>14.9404</c:v>
                </c:pt>
                <c:pt idx="12">
                  <c:v>14.995799999999999</c:v>
                </c:pt>
                <c:pt idx="13">
                  <c:v>15.4682</c:v>
                </c:pt>
                <c:pt idx="14">
                  <c:v>14.073</c:v>
                </c:pt>
                <c:pt idx="15">
                  <c:v>13.9793</c:v>
                </c:pt>
                <c:pt idx="16">
                  <c:v>14.000400000000001</c:v>
                </c:pt>
                <c:pt idx="17">
                  <c:v>14.042400000000001</c:v>
                </c:pt>
                <c:pt idx="18">
                  <c:v>14.5871</c:v>
                </c:pt>
                <c:pt idx="19">
                  <c:v>15.255599999999999</c:v>
                </c:pt>
                <c:pt idx="20">
                  <c:v>15.6424</c:v>
                </c:pt>
                <c:pt idx="21">
                  <c:v>15.391500000000001</c:v>
                </c:pt>
                <c:pt idx="22">
                  <c:v>16.110399999999998</c:v>
                </c:pt>
                <c:pt idx="23">
                  <c:v>16.095600000000001</c:v>
                </c:pt>
                <c:pt idx="24">
                  <c:v>16.48</c:v>
                </c:pt>
                <c:pt idx="25">
                  <c:v>16.5548</c:v>
                </c:pt>
                <c:pt idx="26">
                  <c:v>16.490600000000001</c:v>
                </c:pt>
                <c:pt idx="27">
                  <c:v>16.488199999999999</c:v>
                </c:pt>
                <c:pt idx="28">
                  <c:v>16.6629</c:v>
                </c:pt>
                <c:pt idx="29">
                  <c:v>16.441500000000001</c:v>
                </c:pt>
                <c:pt idx="30">
                  <c:v>16.6828</c:v>
                </c:pt>
                <c:pt idx="31">
                  <c:v>16.6374</c:v>
                </c:pt>
                <c:pt idx="32">
                  <c:v>16.786000000000001</c:v>
                </c:pt>
                <c:pt idx="33">
                  <c:v>16.409199999999998</c:v>
                </c:pt>
                <c:pt idx="34">
                  <c:v>16.034600000000001</c:v>
                </c:pt>
                <c:pt idx="35">
                  <c:v>15.8893</c:v>
                </c:pt>
                <c:pt idx="36">
                  <c:v>15.8161</c:v>
                </c:pt>
                <c:pt idx="37">
                  <c:v>11.831</c:v>
                </c:pt>
                <c:pt idx="38">
                  <c:v>12.089600000000001</c:v>
                </c:pt>
                <c:pt idx="39">
                  <c:v>12.018700000000001</c:v>
                </c:pt>
                <c:pt idx="40">
                  <c:v>14.4937</c:v>
                </c:pt>
                <c:pt idx="41">
                  <c:v>15.022600000000001</c:v>
                </c:pt>
                <c:pt idx="42">
                  <c:v>15.876200000000001</c:v>
                </c:pt>
                <c:pt idx="43">
                  <c:v>14.5778</c:v>
                </c:pt>
                <c:pt idx="44">
                  <c:v>13.8508</c:v>
                </c:pt>
                <c:pt idx="45">
                  <c:v>13.725899999999999</c:v>
                </c:pt>
                <c:pt idx="46">
                  <c:v>14.2563</c:v>
                </c:pt>
                <c:pt idx="47">
                  <c:v>14.5182</c:v>
                </c:pt>
              </c:numCache>
            </c:numRef>
          </c:val>
          <c:smooth val="0"/>
          <c:extLst>
            <c:ext xmlns:c16="http://schemas.microsoft.com/office/drawing/2014/chart" uri="{C3380CC4-5D6E-409C-BE32-E72D297353CC}">
              <c16:uniqueId val="{00000015-1302-44DD-8CB2-EB2CAC7B3F4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4.8576499999999996</c:v>
                </c:pt>
                <c:pt idx="1">
                  <c:v>4.9049500000000004</c:v>
                </c:pt>
                <c:pt idx="2">
                  <c:v>4.8549199999999999</c:v>
                </c:pt>
                <c:pt idx="3">
                  <c:v>4.9359099999999998</c:v>
                </c:pt>
                <c:pt idx="4">
                  <c:v>4.6617300000000004</c:v>
                </c:pt>
                <c:pt idx="5">
                  <c:v>4.6204999999999998</c:v>
                </c:pt>
                <c:pt idx="6">
                  <c:v>4.73611</c:v>
                </c:pt>
                <c:pt idx="7">
                  <c:v>4.8091900000000001</c:v>
                </c:pt>
                <c:pt idx="8">
                  <c:v>4.7903599999999997</c:v>
                </c:pt>
                <c:pt idx="9">
                  <c:v>4.8719400000000004</c:v>
                </c:pt>
                <c:pt idx="10">
                  <c:v>4.9049300000000002</c:v>
                </c:pt>
                <c:pt idx="11">
                  <c:v>4.8532200000000003</c:v>
                </c:pt>
                <c:pt idx="12">
                  <c:v>4.4905299999999997</c:v>
                </c:pt>
                <c:pt idx="13">
                  <c:v>4.5047600000000001</c:v>
                </c:pt>
                <c:pt idx="14">
                  <c:v>4.4470999999999998</c:v>
                </c:pt>
                <c:pt idx="15">
                  <c:v>4.59504</c:v>
                </c:pt>
                <c:pt idx="16">
                  <c:v>4.6838300000000004</c:v>
                </c:pt>
                <c:pt idx="17">
                  <c:v>4.6871600000000004</c:v>
                </c:pt>
                <c:pt idx="18">
                  <c:v>4.6795900000000001</c:v>
                </c:pt>
                <c:pt idx="19">
                  <c:v>4.6916099999999998</c:v>
                </c:pt>
                <c:pt idx="20">
                  <c:v>4.7997699999999996</c:v>
                </c:pt>
                <c:pt idx="21">
                  <c:v>4.78301</c:v>
                </c:pt>
                <c:pt idx="22">
                  <c:v>4.8758800000000004</c:v>
                </c:pt>
                <c:pt idx="23">
                  <c:v>4.7440800000000003</c:v>
                </c:pt>
                <c:pt idx="24">
                  <c:v>4.4951100000000004</c:v>
                </c:pt>
                <c:pt idx="25">
                  <c:v>4.5461099999999997</c:v>
                </c:pt>
                <c:pt idx="26">
                  <c:v>4.7844800000000003</c:v>
                </c:pt>
                <c:pt idx="27">
                  <c:v>4.81867</c:v>
                </c:pt>
                <c:pt idx="28">
                  <c:v>4.6845600000000003</c:v>
                </c:pt>
                <c:pt idx="29">
                  <c:v>4.7327599999999999</c:v>
                </c:pt>
                <c:pt idx="30">
                  <c:v>4.67415</c:v>
                </c:pt>
                <c:pt idx="31">
                  <c:v>4.7311199999999998</c:v>
                </c:pt>
                <c:pt idx="32">
                  <c:v>4.7768300000000004</c:v>
                </c:pt>
                <c:pt idx="33">
                  <c:v>4.7771699999999999</c:v>
                </c:pt>
                <c:pt idx="34">
                  <c:v>4.8447399999999998</c:v>
                </c:pt>
                <c:pt idx="35">
                  <c:v>4.36076</c:v>
                </c:pt>
                <c:pt idx="36">
                  <c:v>4.5412699999999999</c:v>
                </c:pt>
                <c:pt idx="37">
                  <c:v>4.4911599999999998</c:v>
                </c:pt>
                <c:pt idx="38">
                  <c:v>4.4911099999999999</c:v>
                </c:pt>
                <c:pt idx="39">
                  <c:v>4.84422</c:v>
                </c:pt>
                <c:pt idx="40">
                  <c:v>4.7687799999999996</c:v>
                </c:pt>
                <c:pt idx="41">
                  <c:v>4.7877200000000002</c:v>
                </c:pt>
                <c:pt idx="42">
                  <c:v>4.7501899999999999</c:v>
                </c:pt>
                <c:pt idx="43">
                  <c:v>4.9008399999999996</c:v>
                </c:pt>
                <c:pt idx="44">
                  <c:v>4.85215</c:v>
                </c:pt>
                <c:pt idx="45">
                  <c:v>4.87514</c:v>
                </c:pt>
                <c:pt idx="46">
                  <c:v>4.9134900000000004</c:v>
                </c:pt>
                <c:pt idx="47">
                  <c:v>4.8876400000000002</c:v>
                </c:pt>
              </c:numCache>
            </c:numRef>
          </c:val>
          <c:smooth val="0"/>
          <c:extLst>
            <c:ext xmlns:c16="http://schemas.microsoft.com/office/drawing/2014/chart" uri="{C3380CC4-5D6E-409C-BE32-E72D297353CC}">
              <c16:uniqueId val="{00000016-1302-44DD-8CB2-EB2CAC7B3F4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302-44DD-8CB2-EB2CAC7B3F4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302-44DD-8CB2-EB2CAC7B3F4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16.762599999999999</c:v>
                </c:pt>
                <c:pt idx="1">
                  <c:v>16.89912</c:v>
                </c:pt>
                <c:pt idx="2">
                  <c:v>16.285319999999999</c:v>
                </c:pt>
                <c:pt idx="3">
                  <c:v>15.55349</c:v>
                </c:pt>
                <c:pt idx="4">
                  <c:v>16.650300000000001</c:v>
                </c:pt>
                <c:pt idx="5">
                  <c:v>16.494599999999998</c:v>
                </c:pt>
                <c:pt idx="6">
                  <c:v>16.960540000000002</c:v>
                </c:pt>
                <c:pt idx="7">
                  <c:v>17.16553</c:v>
                </c:pt>
                <c:pt idx="8">
                  <c:v>16.926590000000001</c:v>
                </c:pt>
                <c:pt idx="9">
                  <c:v>16.930900000000001</c:v>
                </c:pt>
                <c:pt idx="10">
                  <c:v>15.122339999999999</c:v>
                </c:pt>
                <c:pt idx="11">
                  <c:v>14.41179</c:v>
                </c:pt>
                <c:pt idx="12">
                  <c:v>14.14401</c:v>
                </c:pt>
                <c:pt idx="13">
                  <c:v>12.90128</c:v>
                </c:pt>
                <c:pt idx="14">
                  <c:v>12.862869999999999</c:v>
                </c:pt>
                <c:pt idx="15">
                  <c:v>13.02088</c:v>
                </c:pt>
                <c:pt idx="16">
                  <c:v>14.019159999999999</c:v>
                </c:pt>
                <c:pt idx="17">
                  <c:v>14.44365</c:v>
                </c:pt>
                <c:pt idx="18">
                  <c:v>14.79655</c:v>
                </c:pt>
                <c:pt idx="19">
                  <c:v>15.51792</c:v>
                </c:pt>
                <c:pt idx="20">
                  <c:v>15.85608</c:v>
                </c:pt>
                <c:pt idx="21">
                  <c:v>16.34272</c:v>
                </c:pt>
                <c:pt idx="22">
                  <c:v>16.775849999999998</c:v>
                </c:pt>
                <c:pt idx="23">
                  <c:v>16.615200000000002</c:v>
                </c:pt>
                <c:pt idx="24">
                  <c:v>15.470330000000001</c:v>
                </c:pt>
                <c:pt idx="25">
                  <c:v>15.75024</c:v>
                </c:pt>
                <c:pt idx="26">
                  <c:v>16.61007</c:v>
                </c:pt>
                <c:pt idx="27">
                  <c:v>16.098929999999999</c:v>
                </c:pt>
                <c:pt idx="28">
                  <c:v>16.90982</c:v>
                </c:pt>
                <c:pt idx="29">
                  <c:v>17.158329999999999</c:v>
                </c:pt>
                <c:pt idx="30">
                  <c:v>17.051220000000001</c:v>
                </c:pt>
                <c:pt idx="31">
                  <c:v>16.611260000000001</c:v>
                </c:pt>
                <c:pt idx="32">
                  <c:v>16.45778</c:v>
                </c:pt>
                <c:pt idx="33">
                  <c:v>16.529630000000001</c:v>
                </c:pt>
                <c:pt idx="34">
                  <c:v>15.70022</c:v>
                </c:pt>
                <c:pt idx="35">
                  <c:v>14.83024</c:v>
                </c:pt>
                <c:pt idx="36">
                  <c:v>14.28459</c:v>
                </c:pt>
                <c:pt idx="37">
                  <c:v>13.01769</c:v>
                </c:pt>
                <c:pt idx="38">
                  <c:v>13.483560000000001</c:v>
                </c:pt>
                <c:pt idx="39">
                  <c:v>13.640359999999999</c:v>
                </c:pt>
                <c:pt idx="40">
                  <c:v>14.54698</c:v>
                </c:pt>
                <c:pt idx="41">
                  <c:v>14.917109999999999</c:v>
                </c:pt>
                <c:pt idx="42">
                  <c:v>15.233930000000001</c:v>
                </c:pt>
                <c:pt idx="43">
                  <c:v>16.38551</c:v>
                </c:pt>
                <c:pt idx="44">
                  <c:v>16.443560000000002</c:v>
                </c:pt>
                <c:pt idx="45">
                  <c:v>16.675789999999999</c:v>
                </c:pt>
                <c:pt idx="46">
                  <c:v>16.92306</c:v>
                </c:pt>
                <c:pt idx="47">
                  <c:v>16.999140000000001</c:v>
                </c:pt>
              </c:numCache>
            </c:numRef>
          </c:val>
          <c:smooth val="0"/>
          <c:extLst>
            <c:ext xmlns:c16="http://schemas.microsoft.com/office/drawing/2014/chart" uri="{C3380CC4-5D6E-409C-BE32-E72D297353CC}">
              <c16:uniqueId val="{00000019-1302-44DD-8CB2-EB2CAC7B3F4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290.26</c:v>
                </c:pt>
                <c:pt idx="1">
                  <c:v>286.82</c:v>
                </c:pt>
                <c:pt idx="2">
                  <c:v>278.05</c:v>
                </c:pt>
                <c:pt idx="3">
                  <c:v>267.95999999999998</c:v>
                </c:pt>
                <c:pt idx="4">
                  <c:v>274.45999999999998</c:v>
                </c:pt>
                <c:pt idx="5">
                  <c:v>281.60000000000002</c:v>
                </c:pt>
                <c:pt idx="6">
                  <c:v>277.89999999999998</c:v>
                </c:pt>
                <c:pt idx="7">
                  <c:v>281.27</c:v>
                </c:pt>
                <c:pt idx="8">
                  <c:v>291.26</c:v>
                </c:pt>
                <c:pt idx="9">
                  <c:v>292.57</c:v>
                </c:pt>
                <c:pt idx="10">
                  <c:v>290.47000000000003</c:v>
                </c:pt>
                <c:pt idx="11">
                  <c:v>287.26</c:v>
                </c:pt>
                <c:pt idx="12">
                  <c:v>285.42</c:v>
                </c:pt>
                <c:pt idx="13">
                  <c:v>274.95999999999998</c:v>
                </c:pt>
                <c:pt idx="14">
                  <c:v>266.52999999999997</c:v>
                </c:pt>
                <c:pt idx="15">
                  <c:v>264.45</c:v>
                </c:pt>
                <c:pt idx="16">
                  <c:v>253.83</c:v>
                </c:pt>
                <c:pt idx="17">
                  <c:v>251.54</c:v>
                </c:pt>
                <c:pt idx="18">
                  <c:v>258.43</c:v>
                </c:pt>
                <c:pt idx="19">
                  <c:v>254.66</c:v>
                </c:pt>
                <c:pt idx="20">
                  <c:v>251.77</c:v>
                </c:pt>
                <c:pt idx="21">
                  <c:v>248.06</c:v>
                </c:pt>
                <c:pt idx="22">
                  <c:v>243.71</c:v>
                </c:pt>
                <c:pt idx="23">
                  <c:v>238.4</c:v>
                </c:pt>
                <c:pt idx="24">
                  <c:v>241.41</c:v>
                </c:pt>
                <c:pt idx="25">
                  <c:v>238.83</c:v>
                </c:pt>
                <c:pt idx="26">
                  <c:v>211.18</c:v>
                </c:pt>
                <c:pt idx="27">
                  <c:v>222.84</c:v>
                </c:pt>
                <c:pt idx="28">
                  <c:v>223.9</c:v>
                </c:pt>
                <c:pt idx="29">
                  <c:v>223.02</c:v>
                </c:pt>
                <c:pt idx="30">
                  <c:v>219.89</c:v>
                </c:pt>
                <c:pt idx="31">
                  <c:v>220.39</c:v>
                </c:pt>
                <c:pt idx="32">
                  <c:v>214.88</c:v>
                </c:pt>
                <c:pt idx="33">
                  <c:v>222.74</c:v>
                </c:pt>
                <c:pt idx="34">
                  <c:v>228.69</c:v>
                </c:pt>
                <c:pt idx="35">
                  <c:v>234.43</c:v>
                </c:pt>
                <c:pt idx="36">
                  <c:v>245.83</c:v>
                </c:pt>
                <c:pt idx="37">
                  <c:v>243.86</c:v>
                </c:pt>
                <c:pt idx="38">
                  <c:v>239.57</c:v>
                </c:pt>
                <c:pt idx="39">
                  <c:v>232.82</c:v>
                </c:pt>
                <c:pt idx="40">
                  <c:v>247.45</c:v>
                </c:pt>
                <c:pt idx="41">
                  <c:v>253.53</c:v>
                </c:pt>
                <c:pt idx="42">
                  <c:v>259.73</c:v>
                </c:pt>
                <c:pt idx="43">
                  <c:v>259.75</c:v>
                </c:pt>
                <c:pt idx="44">
                  <c:v>263.52999999999997</c:v>
                </c:pt>
                <c:pt idx="45">
                  <c:v>261.95999999999998</c:v>
                </c:pt>
                <c:pt idx="46">
                  <c:v>253.1</c:v>
                </c:pt>
                <c:pt idx="47">
                  <c:v>254.76</c:v>
                </c:pt>
              </c:numCache>
            </c:numRef>
          </c:val>
          <c:smooth val="0"/>
          <c:extLst>
            <c:ext xmlns:c16="http://schemas.microsoft.com/office/drawing/2014/chart" uri="{C3380CC4-5D6E-409C-BE32-E72D297353CC}">
              <c16:uniqueId val="{0000001A-1302-44DD-8CB2-EB2CAC7B3F4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302-44DD-8CB2-EB2CAC7B3F4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35.871000000000002</c:v>
                </c:pt>
                <c:pt idx="1">
                  <c:v>37.051000000000002</c:v>
                </c:pt>
                <c:pt idx="2">
                  <c:v>40.036999999999999</c:v>
                </c:pt>
                <c:pt idx="3">
                  <c:v>40.176000000000002</c:v>
                </c:pt>
                <c:pt idx="4">
                  <c:v>40.222000000000001</c:v>
                </c:pt>
                <c:pt idx="5">
                  <c:v>40.127000000000002</c:v>
                </c:pt>
                <c:pt idx="6">
                  <c:v>39.307000000000002</c:v>
                </c:pt>
                <c:pt idx="7">
                  <c:v>39.201000000000001</c:v>
                </c:pt>
                <c:pt idx="8">
                  <c:v>39.981000000000002</c:v>
                </c:pt>
                <c:pt idx="9">
                  <c:v>40.052</c:v>
                </c:pt>
                <c:pt idx="10">
                  <c:v>40.164000000000001</c:v>
                </c:pt>
                <c:pt idx="11">
                  <c:v>40.298999999999999</c:v>
                </c:pt>
                <c:pt idx="12">
                  <c:v>39.963000000000001</c:v>
                </c:pt>
                <c:pt idx="13">
                  <c:v>39.463999999999999</c:v>
                </c:pt>
                <c:pt idx="14">
                  <c:v>39.625</c:v>
                </c:pt>
                <c:pt idx="15">
                  <c:v>40.265000000000001</c:v>
                </c:pt>
                <c:pt idx="16">
                  <c:v>40.179000000000002</c:v>
                </c:pt>
                <c:pt idx="17">
                  <c:v>40.777999999999999</c:v>
                </c:pt>
                <c:pt idx="18">
                  <c:v>41.033999999999999</c:v>
                </c:pt>
                <c:pt idx="19">
                  <c:v>40.82</c:v>
                </c:pt>
                <c:pt idx="20">
                  <c:v>40.798999999999999</c:v>
                </c:pt>
                <c:pt idx="21">
                  <c:v>40.348999999999997</c:v>
                </c:pt>
                <c:pt idx="22">
                  <c:v>40.268999999999998</c:v>
                </c:pt>
                <c:pt idx="23">
                  <c:v>39.451999999999998</c:v>
                </c:pt>
                <c:pt idx="24">
                  <c:v>39.313000000000002</c:v>
                </c:pt>
                <c:pt idx="25">
                  <c:v>39.134</c:v>
                </c:pt>
                <c:pt idx="26">
                  <c:v>36.718000000000004</c:v>
                </c:pt>
                <c:pt idx="27">
                  <c:v>34.76</c:v>
                </c:pt>
                <c:pt idx="28">
                  <c:v>33.292000000000002</c:v>
                </c:pt>
                <c:pt idx="29">
                  <c:v>32.954000000000001</c:v>
                </c:pt>
                <c:pt idx="30">
                  <c:v>32.759</c:v>
                </c:pt>
                <c:pt idx="31">
                  <c:v>33.277000000000001</c:v>
                </c:pt>
                <c:pt idx="32">
                  <c:v>36.779000000000003</c:v>
                </c:pt>
                <c:pt idx="33">
                  <c:v>37.015000000000001</c:v>
                </c:pt>
                <c:pt idx="34">
                  <c:v>36.859000000000002</c:v>
                </c:pt>
                <c:pt idx="35">
                  <c:v>35.64</c:v>
                </c:pt>
                <c:pt idx="36">
                  <c:v>32.197000000000003</c:v>
                </c:pt>
                <c:pt idx="37">
                  <c:v>27.896000000000001</c:v>
                </c:pt>
                <c:pt idx="38">
                  <c:v>28.7</c:v>
                </c:pt>
                <c:pt idx="39">
                  <c:v>28.398</c:v>
                </c:pt>
                <c:pt idx="40">
                  <c:v>29.167000000000002</c:v>
                </c:pt>
                <c:pt idx="41">
                  <c:v>33.537999999999997</c:v>
                </c:pt>
                <c:pt idx="42">
                  <c:v>35.124000000000002</c:v>
                </c:pt>
                <c:pt idx="43">
                  <c:v>39.029000000000003</c:v>
                </c:pt>
                <c:pt idx="44">
                  <c:v>39.743000000000002</c:v>
                </c:pt>
                <c:pt idx="45">
                  <c:v>39.363999999999997</c:v>
                </c:pt>
                <c:pt idx="46">
                  <c:v>38.932000000000002</c:v>
                </c:pt>
                <c:pt idx="47">
                  <c:v>39.408000000000001</c:v>
                </c:pt>
              </c:numCache>
            </c:numRef>
          </c:val>
          <c:smooth val="0"/>
          <c:extLst>
            <c:ext xmlns:c16="http://schemas.microsoft.com/office/drawing/2014/chart" uri="{C3380CC4-5D6E-409C-BE32-E72D297353CC}">
              <c16:uniqueId val="{0000001C-1302-44DD-8CB2-EB2CAC7B3F4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302-44DD-8CB2-EB2CAC7B3F4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23.698</c:v>
                </c:pt>
                <c:pt idx="1">
                  <c:v>23.556000000000001</c:v>
                </c:pt>
                <c:pt idx="2">
                  <c:v>23.664000000000001</c:v>
                </c:pt>
                <c:pt idx="3">
                  <c:v>23.998999999999999</c:v>
                </c:pt>
                <c:pt idx="4">
                  <c:v>22.556000000000001</c:v>
                </c:pt>
                <c:pt idx="5">
                  <c:v>19.702999999999999</c:v>
                </c:pt>
                <c:pt idx="6">
                  <c:v>20.527999999999999</c:v>
                </c:pt>
                <c:pt idx="7">
                  <c:v>23.088000000000001</c:v>
                </c:pt>
                <c:pt idx="8">
                  <c:v>19.28</c:v>
                </c:pt>
                <c:pt idx="9">
                  <c:v>19.18</c:v>
                </c:pt>
                <c:pt idx="10">
                  <c:v>19.459</c:v>
                </c:pt>
                <c:pt idx="11">
                  <c:v>19.635000000000002</c:v>
                </c:pt>
                <c:pt idx="12">
                  <c:v>16.757999999999999</c:v>
                </c:pt>
                <c:pt idx="13">
                  <c:v>10.951000000000001</c:v>
                </c:pt>
                <c:pt idx="14">
                  <c:v>4.3</c:v>
                </c:pt>
                <c:pt idx="15">
                  <c:v>0.626</c:v>
                </c:pt>
                <c:pt idx="16">
                  <c:v>8.6999999999999994E-2</c:v>
                </c:pt>
                <c:pt idx="17">
                  <c:v>0.10100000000000001</c:v>
                </c:pt>
                <c:pt idx="18">
                  <c:v>9.0999999999999998E-2</c:v>
                </c:pt>
                <c:pt idx="19">
                  <c:v>9.7000000000000003E-2</c:v>
                </c:pt>
                <c:pt idx="20">
                  <c:v>1.748</c:v>
                </c:pt>
                <c:pt idx="21">
                  <c:v>3.6389999999999998</c:v>
                </c:pt>
                <c:pt idx="22">
                  <c:v>1.7569999999999999</c:v>
                </c:pt>
                <c:pt idx="23">
                  <c:v>2.2189999999999999</c:v>
                </c:pt>
                <c:pt idx="24">
                  <c:v>4.069</c:v>
                </c:pt>
                <c:pt idx="25">
                  <c:v>5.6420000000000003</c:v>
                </c:pt>
                <c:pt idx="26">
                  <c:v>2.66</c:v>
                </c:pt>
                <c:pt idx="27">
                  <c:v>1.556</c:v>
                </c:pt>
                <c:pt idx="28">
                  <c:v>3.3090000000000002</c:v>
                </c:pt>
                <c:pt idx="29">
                  <c:v>10.95</c:v>
                </c:pt>
                <c:pt idx="30">
                  <c:v>20.443999999999999</c:v>
                </c:pt>
                <c:pt idx="31">
                  <c:v>21.759</c:v>
                </c:pt>
                <c:pt idx="32">
                  <c:v>20.795999999999999</c:v>
                </c:pt>
                <c:pt idx="33">
                  <c:v>22.896999999999998</c:v>
                </c:pt>
                <c:pt idx="34">
                  <c:v>20.481000000000002</c:v>
                </c:pt>
                <c:pt idx="35">
                  <c:v>13.458</c:v>
                </c:pt>
                <c:pt idx="36">
                  <c:v>10.288</c:v>
                </c:pt>
                <c:pt idx="37">
                  <c:v>9.9550000000000001</c:v>
                </c:pt>
                <c:pt idx="38">
                  <c:v>10.051</c:v>
                </c:pt>
                <c:pt idx="39">
                  <c:v>9.8629999999999995</c:v>
                </c:pt>
                <c:pt idx="40">
                  <c:v>10.417</c:v>
                </c:pt>
                <c:pt idx="41">
                  <c:v>10.744999999999999</c:v>
                </c:pt>
                <c:pt idx="42">
                  <c:v>10.808</c:v>
                </c:pt>
                <c:pt idx="43">
                  <c:v>11.164</c:v>
                </c:pt>
                <c:pt idx="44">
                  <c:v>11.231</c:v>
                </c:pt>
                <c:pt idx="45">
                  <c:v>10.603999999999999</c:v>
                </c:pt>
                <c:pt idx="46">
                  <c:v>10.920999999999999</c:v>
                </c:pt>
                <c:pt idx="47">
                  <c:v>11.071</c:v>
                </c:pt>
              </c:numCache>
            </c:numRef>
          </c:val>
          <c:smooth val="0"/>
          <c:extLst>
            <c:ext xmlns:c16="http://schemas.microsoft.com/office/drawing/2014/chart" uri="{C3380CC4-5D6E-409C-BE32-E72D297353CC}">
              <c16:uniqueId val="{0000001E-1302-44DD-8CB2-EB2CAC7B3F4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1107.451</c:v>
                </c:pt>
                <c:pt idx="1">
                  <c:v>1114.4480000000001</c:v>
                </c:pt>
                <c:pt idx="2">
                  <c:v>1104.7429999999999</c:v>
                </c:pt>
                <c:pt idx="3">
                  <c:v>1109.944</c:v>
                </c:pt>
                <c:pt idx="4">
                  <c:v>1105.6500000000001</c:v>
                </c:pt>
                <c:pt idx="5">
                  <c:v>1111.346</c:v>
                </c:pt>
                <c:pt idx="6">
                  <c:v>1096.665</c:v>
                </c:pt>
                <c:pt idx="7">
                  <c:v>1117.3710000000001</c:v>
                </c:pt>
                <c:pt idx="8">
                  <c:v>1111.865</c:v>
                </c:pt>
                <c:pt idx="9">
                  <c:v>1107.25</c:v>
                </c:pt>
                <c:pt idx="10">
                  <c:v>1107.4559999999999</c:v>
                </c:pt>
                <c:pt idx="11">
                  <c:v>1118.7329999999999</c:v>
                </c:pt>
                <c:pt idx="12">
                  <c:v>1115.3579999999999</c:v>
                </c:pt>
                <c:pt idx="13">
                  <c:v>1124.636</c:v>
                </c:pt>
                <c:pt idx="14">
                  <c:v>1112.6579999999999</c:v>
                </c:pt>
                <c:pt idx="15">
                  <c:v>1125.1410000000001</c:v>
                </c:pt>
                <c:pt idx="16">
                  <c:v>1128.8399999999999</c:v>
                </c:pt>
                <c:pt idx="17">
                  <c:v>1131.2370000000001</c:v>
                </c:pt>
                <c:pt idx="18">
                  <c:v>1129.5340000000001</c:v>
                </c:pt>
                <c:pt idx="19">
                  <c:v>1119.029</c:v>
                </c:pt>
                <c:pt idx="20">
                  <c:v>1117.328</c:v>
                </c:pt>
                <c:pt idx="21">
                  <c:v>1125.2460000000001</c:v>
                </c:pt>
                <c:pt idx="22">
                  <c:v>1131.646</c:v>
                </c:pt>
                <c:pt idx="23">
                  <c:v>1067.8489999999999</c:v>
                </c:pt>
                <c:pt idx="24">
                  <c:v>1062.05</c:v>
                </c:pt>
                <c:pt idx="25">
                  <c:v>1058.6569999999999</c:v>
                </c:pt>
                <c:pt idx="26">
                  <c:v>1056.453</c:v>
                </c:pt>
                <c:pt idx="27">
                  <c:v>1067.1590000000001</c:v>
                </c:pt>
                <c:pt idx="28">
                  <c:v>1062.7570000000001</c:v>
                </c:pt>
                <c:pt idx="29">
                  <c:v>1068.06</c:v>
                </c:pt>
                <c:pt idx="30">
                  <c:v>1049.2560000000001</c:v>
                </c:pt>
                <c:pt idx="31">
                  <c:v>1083.7750000000001</c:v>
                </c:pt>
                <c:pt idx="32">
                  <c:v>1099.6610000000001</c:v>
                </c:pt>
                <c:pt idx="33">
                  <c:v>1068.846</c:v>
                </c:pt>
                <c:pt idx="34">
                  <c:v>1122.3579999999999</c:v>
                </c:pt>
                <c:pt idx="35">
                  <c:v>1165.4549999999999</c:v>
                </c:pt>
                <c:pt idx="36">
                  <c:v>1162.24</c:v>
                </c:pt>
                <c:pt idx="37">
                  <c:v>1167.3599999999999</c:v>
                </c:pt>
                <c:pt idx="38">
                  <c:v>1153.26</c:v>
                </c:pt>
                <c:pt idx="39">
                  <c:v>1161.3599999999999</c:v>
                </c:pt>
                <c:pt idx="40">
                  <c:v>1159.8499999999999</c:v>
                </c:pt>
                <c:pt idx="41">
                  <c:v>1169.04</c:v>
                </c:pt>
                <c:pt idx="42">
                  <c:v>1179.46</c:v>
                </c:pt>
                <c:pt idx="43">
                  <c:v>1180.26</c:v>
                </c:pt>
                <c:pt idx="44">
                  <c:v>1149.47</c:v>
                </c:pt>
                <c:pt idx="45">
                  <c:v>1149.1600000000001</c:v>
                </c:pt>
                <c:pt idx="46">
                  <c:v>1133.67</c:v>
                </c:pt>
                <c:pt idx="47">
                  <c:v>1157.3599999999999</c:v>
                </c:pt>
              </c:numCache>
            </c:numRef>
          </c:val>
          <c:extLst>
            <c:ext xmlns:c16="http://schemas.microsoft.com/office/drawing/2014/chart" uri="{C3380CC4-5D6E-409C-BE32-E72D297353CC}">
              <c16:uniqueId val="{00000000-3B75-43DF-BC49-805834C77FB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3790.2</c:v>
                </c:pt>
                <c:pt idx="1">
                  <c:v>3758.1</c:v>
                </c:pt>
                <c:pt idx="2">
                  <c:v>3725.9</c:v>
                </c:pt>
                <c:pt idx="3">
                  <c:v>3763.9</c:v>
                </c:pt>
                <c:pt idx="4">
                  <c:v>3694.2</c:v>
                </c:pt>
                <c:pt idx="5">
                  <c:v>3690.1</c:v>
                </c:pt>
                <c:pt idx="6">
                  <c:v>3718.3</c:v>
                </c:pt>
                <c:pt idx="7">
                  <c:v>3764.8</c:v>
                </c:pt>
                <c:pt idx="8">
                  <c:v>3746.5</c:v>
                </c:pt>
                <c:pt idx="9">
                  <c:v>3754.4</c:v>
                </c:pt>
                <c:pt idx="10">
                  <c:v>3776.6</c:v>
                </c:pt>
                <c:pt idx="11">
                  <c:v>3750.1</c:v>
                </c:pt>
                <c:pt idx="12">
                  <c:v>3670.6</c:v>
                </c:pt>
                <c:pt idx="13">
                  <c:v>3627.3</c:v>
                </c:pt>
                <c:pt idx="14">
                  <c:v>3651.3</c:v>
                </c:pt>
                <c:pt idx="15">
                  <c:v>3761</c:v>
                </c:pt>
                <c:pt idx="16">
                  <c:v>3781.7</c:v>
                </c:pt>
                <c:pt idx="17">
                  <c:v>3766.1</c:v>
                </c:pt>
                <c:pt idx="18">
                  <c:v>3795.3</c:v>
                </c:pt>
                <c:pt idx="19">
                  <c:v>3805.3</c:v>
                </c:pt>
                <c:pt idx="20">
                  <c:v>3759.3</c:v>
                </c:pt>
                <c:pt idx="21">
                  <c:v>3702.3</c:v>
                </c:pt>
                <c:pt idx="22">
                  <c:v>3729.6</c:v>
                </c:pt>
                <c:pt idx="23">
                  <c:v>3784.3</c:v>
                </c:pt>
                <c:pt idx="24">
                  <c:v>3776.3</c:v>
                </c:pt>
                <c:pt idx="25">
                  <c:v>3747.3</c:v>
                </c:pt>
                <c:pt idx="26">
                  <c:v>3651.6</c:v>
                </c:pt>
                <c:pt idx="27">
                  <c:v>3709.9</c:v>
                </c:pt>
                <c:pt idx="28">
                  <c:v>3716.7</c:v>
                </c:pt>
                <c:pt idx="29">
                  <c:v>3807.3</c:v>
                </c:pt>
                <c:pt idx="30">
                  <c:v>3707</c:v>
                </c:pt>
                <c:pt idx="31">
                  <c:v>3816.3</c:v>
                </c:pt>
                <c:pt idx="32">
                  <c:v>3916.5</c:v>
                </c:pt>
                <c:pt idx="33">
                  <c:v>3773.5</c:v>
                </c:pt>
                <c:pt idx="34">
                  <c:v>3806.8</c:v>
                </c:pt>
                <c:pt idx="35">
                  <c:v>3765.5</c:v>
                </c:pt>
                <c:pt idx="36">
                  <c:v>3803.5</c:v>
                </c:pt>
                <c:pt idx="37">
                  <c:v>3837</c:v>
                </c:pt>
                <c:pt idx="38">
                  <c:v>3826.3</c:v>
                </c:pt>
                <c:pt idx="39">
                  <c:v>3835.7</c:v>
                </c:pt>
                <c:pt idx="40">
                  <c:v>3720.3</c:v>
                </c:pt>
                <c:pt idx="41">
                  <c:v>3730.1</c:v>
                </c:pt>
                <c:pt idx="42">
                  <c:v>3691.7</c:v>
                </c:pt>
                <c:pt idx="43">
                  <c:v>3697.9</c:v>
                </c:pt>
                <c:pt idx="44">
                  <c:v>3661.8</c:v>
                </c:pt>
                <c:pt idx="45">
                  <c:v>3648.6</c:v>
                </c:pt>
                <c:pt idx="46">
                  <c:v>3619.1</c:v>
                </c:pt>
                <c:pt idx="47">
                  <c:v>3720.5</c:v>
                </c:pt>
              </c:numCache>
            </c:numRef>
          </c:val>
          <c:extLst>
            <c:ext xmlns:c16="http://schemas.microsoft.com/office/drawing/2014/chart" uri="{C3380CC4-5D6E-409C-BE32-E72D297353CC}">
              <c16:uniqueId val="{00000001-3B75-43DF-BC49-805834C77FB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1720.3</c:v>
                </c:pt>
                <c:pt idx="1">
                  <c:v>1568.5</c:v>
                </c:pt>
                <c:pt idx="2">
                  <c:v>1463.7</c:v>
                </c:pt>
                <c:pt idx="3">
                  <c:v>1515.8</c:v>
                </c:pt>
                <c:pt idx="4">
                  <c:v>1570.7</c:v>
                </c:pt>
                <c:pt idx="5">
                  <c:v>1510</c:v>
                </c:pt>
                <c:pt idx="6">
                  <c:v>1501.2</c:v>
                </c:pt>
                <c:pt idx="7">
                  <c:v>1444.1</c:v>
                </c:pt>
                <c:pt idx="8">
                  <c:v>1441.3</c:v>
                </c:pt>
                <c:pt idx="9">
                  <c:v>1549</c:v>
                </c:pt>
                <c:pt idx="10">
                  <c:v>1606.4</c:v>
                </c:pt>
                <c:pt idx="11">
                  <c:v>1624</c:v>
                </c:pt>
                <c:pt idx="12">
                  <c:v>1532.7</c:v>
                </c:pt>
                <c:pt idx="13">
                  <c:v>1388.8</c:v>
                </c:pt>
                <c:pt idx="14">
                  <c:v>1264.0999999999999</c:v>
                </c:pt>
                <c:pt idx="15">
                  <c:v>1264.4000000000001</c:v>
                </c:pt>
                <c:pt idx="16">
                  <c:v>1422.6</c:v>
                </c:pt>
                <c:pt idx="17">
                  <c:v>1606.1</c:v>
                </c:pt>
                <c:pt idx="18">
                  <c:v>1666.3</c:v>
                </c:pt>
                <c:pt idx="19">
                  <c:v>1890.6</c:v>
                </c:pt>
                <c:pt idx="20">
                  <c:v>1961.4</c:v>
                </c:pt>
                <c:pt idx="21">
                  <c:v>1989.8</c:v>
                </c:pt>
                <c:pt idx="22">
                  <c:v>2062.9</c:v>
                </c:pt>
                <c:pt idx="23">
                  <c:v>2101.9</c:v>
                </c:pt>
                <c:pt idx="24">
                  <c:v>2111.8000000000002</c:v>
                </c:pt>
                <c:pt idx="25">
                  <c:v>2147.4</c:v>
                </c:pt>
                <c:pt idx="26">
                  <c:v>1983.7</c:v>
                </c:pt>
                <c:pt idx="27">
                  <c:v>1909.9</c:v>
                </c:pt>
                <c:pt idx="28">
                  <c:v>1963.6</c:v>
                </c:pt>
                <c:pt idx="29">
                  <c:v>2017</c:v>
                </c:pt>
                <c:pt idx="30">
                  <c:v>1999.7</c:v>
                </c:pt>
                <c:pt idx="31">
                  <c:v>1957.8</c:v>
                </c:pt>
                <c:pt idx="32">
                  <c:v>2088</c:v>
                </c:pt>
                <c:pt idx="33">
                  <c:v>2451.6</c:v>
                </c:pt>
                <c:pt idx="34">
                  <c:v>2317.5</c:v>
                </c:pt>
                <c:pt idx="35">
                  <c:v>2269.3000000000002</c:v>
                </c:pt>
                <c:pt idx="36">
                  <c:v>2394.8000000000002</c:v>
                </c:pt>
                <c:pt idx="37">
                  <c:v>2601.8000000000002</c:v>
                </c:pt>
                <c:pt idx="38">
                  <c:v>2669.8</c:v>
                </c:pt>
                <c:pt idx="39">
                  <c:v>2687.3</c:v>
                </c:pt>
                <c:pt idx="40">
                  <c:v>2714.3</c:v>
                </c:pt>
                <c:pt idx="41">
                  <c:v>2642.5</c:v>
                </c:pt>
                <c:pt idx="42">
                  <c:v>2560</c:v>
                </c:pt>
                <c:pt idx="43">
                  <c:v>2495.6</c:v>
                </c:pt>
                <c:pt idx="44">
                  <c:v>2546.8000000000002</c:v>
                </c:pt>
                <c:pt idx="45">
                  <c:v>2359.5</c:v>
                </c:pt>
                <c:pt idx="46">
                  <c:v>2307.1</c:v>
                </c:pt>
                <c:pt idx="47">
                  <c:v>1952.3</c:v>
                </c:pt>
              </c:numCache>
            </c:numRef>
          </c:val>
          <c:extLst>
            <c:ext xmlns:c16="http://schemas.microsoft.com/office/drawing/2014/chart" uri="{C3380CC4-5D6E-409C-BE32-E72D297353CC}">
              <c16:uniqueId val="{00000002-3B75-43DF-BC49-805834C77FB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13.4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34.5</c:v>
                </c:pt>
                <c:pt idx="17">
                  <c:v>43.1</c:v>
                </c:pt>
                <c:pt idx="18">
                  <c:v>43.8</c:v>
                </c:pt>
                <c:pt idx="19">
                  <c:v>44.6</c:v>
                </c:pt>
                <c:pt idx="20">
                  <c:v>43.9</c:v>
                </c:pt>
                <c:pt idx="21">
                  <c:v>44.6</c:v>
                </c:pt>
                <c:pt idx="22">
                  <c:v>44.2</c:v>
                </c:pt>
                <c:pt idx="23">
                  <c:v>43.8</c:v>
                </c:pt>
                <c:pt idx="24">
                  <c:v>44.3</c:v>
                </c:pt>
                <c:pt idx="25">
                  <c:v>44.1</c:v>
                </c:pt>
                <c:pt idx="26">
                  <c:v>44.4</c:v>
                </c:pt>
                <c:pt idx="27">
                  <c:v>43.8</c:v>
                </c:pt>
                <c:pt idx="28">
                  <c:v>44.4</c:v>
                </c:pt>
                <c:pt idx="29">
                  <c:v>43.7</c:v>
                </c:pt>
                <c:pt idx="30">
                  <c:v>43.9</c:v>
                </c:pt>
                <c:pt idx="31">
                  <c:v>43.4</c:v>
                </c:pt>
                <c:pt idx="32">
                  <c:v>44</c:v>
                </c:pt>
                <c:pt idx="33">
                  <c:v>44.5</c:v>
                </c:pt>
                <c:pt idx="34">
                  <c:v>43.4</c:v>
                </c:pt>
                <c:pt idx="35">
                  <c:v>44.1</c:v>
                </c:pt>
                <c:pt idx="36">
                  <c:v>44.1</c:v>
                </c:pt>
                <c:pt idx="37">
                  <c:v>44</c:v>
                </c:pt>
                <c:pt idx="38">
                  <c:v>44.3</c:v>
                </c:pt>
                <c:pt idx="39">
                  <c:v>44.2</c:v>
                </c:pt>
                <c:pt idx="40">
                  <c:v>44.4</c:v>
                </c:pt>
                <c:pt idx="41">
                  <c:v>44.5</c:v>
                </c:pt>
                <c:pt idx="42">
                  <c:v>44.4</c:v>
                </c:pt>
                <c:pt idx="43">
                  <c:v>44.7</c:v>
                </c:pt>
                <c:pt idx="44">
                  <c:v>45.1</c:v>
                </c:pt>
                <c:pt idx="45">
                  <c:v>45</c:v>
                </c:pt>
                <c:pt idx="46">
                  <c:v>45.3</c:v>
                </c:pt>
                <c:pt idx="47">
                  <c:v>45.8</c:v>
                </c:pt>
              </c:numCache>
            </c:numRef>
          </c:val>
          <c:extLst>
            <c:ext xmlns:c16="http://schemas.microsoft.com/office/drawing/2014/chart" uri="{C3380CC4-5D6E-409C-BE32-E72D297353CC}">
              <c16:uniqueId val="{00000003-3B75-43DF-BC49-805834C77FB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13.2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61.2</c:v>
                </c:pt>
                <c:pt idx="27">
                  <c:v>62.8</c:v>
                </c:pt>
                <c:pt idx="28">
                  <c:v>59.5</c:v>
                </c:pt>
                <c:pt idx="29">
                  <c:v>60.9</c:v>
                </c:pt>
                <c:pt idx="30">
                  <c:v>59.9</c:v>
                </c:pt>
                <c:pt idx="31">
                  <c:v>60.9</c:v>
                </c:pt>
                <c:pt idx="32">
                  <c:v>63.8</c:v>
                </c:pt>
                <c:pt idx="33">
                  <c:v>58.3</c:v>
                </c:pt>
                <c:pt idx="34">
                  <c:v>60.8</c:v>
                </c:pt>
                <c:pt idx="35">
                  <c:v>61</c:v>
                </c:pt>
                <c:pt idx="36">
                  <c:v>60</c:v>
                </c:pt>
                <c:pt idx="37">
                  <c:v>83.4</c:v>
                </c:pt>
                <c:pt idx="38">
                  <c:v>83.4</c:v>
                </c:pt>
                <c:pt idx="39">
                  <c:v>84.2</c:v>
                </c:pt>
                <c:pt idx="40">
                  <c:v>84.1</c:v>
                </c:pt>
                <c:pt idx="41">
                  <c:v>84.1</c:v>
                </c:pt>
                <c:pt idx="42">
                  <c:v>82.8</c:v>
                </c:pt>
                <c:pt idx="43">
                  <c:v>83.6</c:v>
                </c:pt>
                <c:pt idx="44">
                  <c:v>83.8</c:v>
                </c:pt>
                <c:pt idx="45">
                  <c:v>59.8</c:v>
                </c:pt>
                <c:pt idx="46">
                  <c:v>60.8</c:v>
                </c:pt>
                <c:pt idx="47">
                  <c:v>64</c:v>
                </c:pt>
              </c:numCache>
            </c:numRef>
          </c:val>
          <c:extLst>
            <c:ext xmlns:c16="http://schemas.microsoft.com/office/drawing/2014/chart" uri="{C3380CC4-5D6E-409C-BE32-E72D297353CC}">
              <c16:uniqueId val="{00000004-3B75-43DF-BC49-805834C77FB8}"/>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93.03</c:v>
                </c:pt>
                <c:pt idx="1">
                  <c:v>92.88</c:v>
                </c:pt>
                <c:pt idx="2">
                  <c:v>89.99</c:v>
                </c:pt>
                <c:pt idx="3">
                  <c:v>92.19</c:v>
                </c:pt>
                <c:pt idx="4">
                  <c:v>90.18</c:v>
                </c:pt>
                <c:pt idx="5">
                  <c:v>88.43</c:v>
                </c:pt>
                <c:pt idx="6">
                  <c:v>90.95</c:v>
                </c:pt>
                <c:pt idx="7">
                  <c:v>94.73</c:v>
                </c:pt>
                <c:pt idx="8">
                  <c:v>94.17</c:v>
                </c:pt>
                <c:pt idx="9">
                  <c:v>93.5</c:v>
                </c:pt>
                <c:pt idx="10">
                  <c:v>93.28</c:v>
                </c:pt>
                <c:pt idx="11">
                  <c:v>93.32</c:v>
                </c:pt>
                <c:pt idx="12">
                  <c:v>93.69</c:v>
                </c:pt>
                <c:pt idx="13">
                  <c:v>92.08</c:v>
                </c:pt>
                <c:pt idx="14">
                  <c:v>91.55</c:v>
                </c:pt>
                <c:pt idx="15">
                  <c:v>94.28</c:v>
                </c:pt>
                <c:pt idx="16">
                  <c:v>84.33</c:v>
                </c:pt>
                <c:pt idx="17">
                  <c:v>84.97</c:v>
                </c:pt>
                <c:pt idx="18">
                  <c:v>84.1</c:v>
                </c:pt>
                <c:pt idx="19">
                  <c:v>79.680000000000007</c:v>
                </c:pt>
                <c:pt idx="20">
                  <c:v>69.69</c:v>
                </c:pt>
                <c:pt idx="21">
                  <c:v>69.56</c:v>
                </c:pt>
                <c:pt idx="22">
                  <c:v>70.17</c:v>
                </c:pt>
                <c:pt idx="23">
                  <c:v>68.430000000000007</c:v>
                </c:pt>
                <c:pt idx="24">
                  <c:v>48.14</c:v>
                </c:pt>
                <c:pt idx="25">
                  <c:v>48.44</c:v>
                </c:pt>
                <c:pt idx="26">
                  <c:v>47.62</c:v>
                </c:pt>
                <c:pt idx="27">
                  <c:v>50.82</c:v>
                </c:pt>
                <c:pt idx="28">
                  <c:v>51.13</c:v>
                </c:pt>
                <c:pt idx="29">
                  <c:v>49.62</c:v>
                </c:pt>
                <c:pt idx="30">
                  <c:v>50.93</c:v>
                </c:pt>
                <c:pt idx="31">
                  <c:v>51.93</c:v>
                </c:pt>
                <c:pt idx="32">
                  <c:v>53.03</c:v>
                </c:pt>
                <c:pt idx="33">
                  <c:v>52.13</c:v>
                </c:pt>
                <c:pt idx="34">
                  <c:v>53.22</c:v>
                </c:pt>
                <c:pt idx="35">
                  <c:v>54.52</c:v>
                </c:pt>
                <c:pt idx="36">
                  <c:v>56.91</c:v>
                </c:pt>
                <c:pt idx="37">
                  <c:v>57.72</c:v>
                </c:pt>
                <c:pt idx="38">
                  <c:v>59.22</c:v>
                </c:pt>
                <c:pt idx="39">
                  <c:v>57.74</c:v>
                </c:pt>
                <c:pt idx="40">
                  <c:v>65.92</c:v>
                </c:pt>
                <c:pt idx="41">
                  <c:v>58.9</c:v>
                </c:pt>
                <c:pt idx="42">
                  <c:v>62.44</c:v>
                </c:pt>
                <c:pt idx="43">
                  <c:v>63.12</c:v>
                </c:pt>
                <c:pt idx="44">
                  <c:v>65.97</c:v>
                </c:pt>
                <c:pt idx="45">
                  <c:v>65.58</c:v>
                </c:pt>
                <c:pt idx="46">
                  <c:v>66.900000000000006</c:v>
                </c:pt>
                <c:pt idx="47">
                  <c:v>67.23</c:v>
                </c:pt>
              </c:numCache>
            </c:numRef>
          </c:val>
          <c:extLst>
            <c:ext xmlns:c16="http://schemas.microsoft.com/office/drawing/2014/chart" uri="{C3380CC4-5D6E-409C-BE32-E72D297353CC}">
              <c16:uniqueId val="{00000005-3B75-43DF-BC49-805834C77FB8}"/>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c:v>
                </c:pt>
                <c:pt idx="1">
                  <c:v>8</c:v>
                </c:pt>
                <c:pt idx="2">
                  <c:v>8</c:v>
                </c:pt>
                <c:pt idx="3">
                  <c:v>8</c:v>
                </c:pt>
                <c:pt idx="4">
                  <c:v>8</c:v>
                </c:pt>
                <c:pt idx="5">
                  <c:v>8</c:v>
                </c:pt>
                <c:pt idx="6">
                  <c:v>8</c:v>
                </c:pt>
                <c:pt idx="7">
                  <c:v>8</c:v>
                </c:pt>
                <c:pt idx="8">
                  <c:v>8.1</c:v>
                </c:pt>
                <c:pt idx="9">
                  <c:v>8.1</c:v>
                </c:pt>
                <c:pt idx="10">
                  <c:v>8.1</c:v>
                </c:pt>
                <c:pt idx="11">
                  <c:v>8.1</c:v>
                </c:pt>
                <c:pt idx="12">
                  <c:v>8.1</c:v>
                </c:pt>
                <c:pt idx="13">
                  <c:v>8.1</c:v>
                </c:pt>
                <c:pt idx="14">
                  <c:v>8.1</c:v>
                </c:pt>
                <c:pt idx="15">
                  <c:v>8.1</c:v>
                </c:pt>
                <c:pt idx="16">
                  <c:v>6.9</c:v>
                </c:pt>
                <c:pt idx="17">
                  <c:v>6.9</c:v>
                </c:pt>
                <c:pt idx="18">
                  <c:v>6.9</c:v>
                </c:pt>
                <c:pt idx="19">
                  <c:v>6.8</c:v>
                </c:pt>
                <c:pt idx="20">
                  <c:v>6.7</c:v>
                </c:pt>
                <c:pt idx="21">
                  <c:v>6.6</c:v>
                </c:pt>
                <c:pt idx="22">
                  <c:v>6.6</c:v>
                </c:pt>
                <c:pt idx="23">
                  <c:v>6.6</c:v>
                </c:pt>
                <c:pt idx="24">
                  <c:v>6.6</c:v>
                </c:pt>
                <c:pt idx="25">
                  <c:v>6.6</c:v>
                </c:pt>
                <c:pt idx="26">
                  <c:v>6.6</c:v>
                </c:pt>
                <c:pt idx="27">
                  <c:v>6.6</c:v>
                </c:pt>
                <c:pt idx="28">
                  <c:v>6.5</c:v>
                </c:pt>
                <c:pt idx="29">
                  <c:v>6.6</c:v>
                </c:pt>
                <c:pt idx="30">
                  <c:v>6.6</c:v>
                </c:pt>
                <c:pt idx="31">
                  <c:v>6.6</c:v>
                </c:pt>
                <c:pt idx="32">
                  <c:v>6.6</c:v>
                </c:pt>
                <c:pt idx="33">
                  <c:v>6.6</c:v>
                </c:pt>
                <c:pt idx="34">
                  <c:v>6.7</c:v>
                </c:pt>
                <c:pt idx="35">
                  <c:v>7.4</c:v>
                </c:pt>
                <c:pt idx="36">
                  <c:v>7.7</c:v>
                </c:pt>
                <c:pt idx="37">
                  <c:v>8</c:v>
                </c:pt>
                <c:pt idx="38">
                  <c:v>8</c:v>
                </c:pt>
                <c:pt idx="39">
                  <c:v>8</c:v>
                </c:pt>
                <c:pt idx="40">
                  <c:v>8</c:v>
                </c:pt>
                <c:pt idx="41">
                  <c:v>8</c:v>
                </c:pt>
                <c:pt idx="42">
                  <c:v>7.9</c:v>
                </c:pt>
                <c:pt idx="43">
                  <c:v>6.8</c:v>
                </c:pt>
                <c:pt idx="44">
                  <c:v>7.2</c:v>
                </c:pt>
                <c:pt idx="45">
                  <c:v>8</c:v>
                </c:pt>
                <c:pt idx="46">
                  <c:v>8</c:v>
                </c:pt>
                <c:pt idx="47">
                  <c:v>8</c:v>
                </c:pt>
              </c:numCache>
            </c:numRef>
          </c:val>
          <c:extLst>
            <c:ext xmlns:c16="http://schemas.microsoft.com/office/drawing/2014/chart" uri="{C3380CC4-5D6E-409C-BE32-E72D297353CC}">
              <c16:uniqueId val="{00000006-3B75-43DF-BC49-805834C77FB8}"/>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19.8</c:v>
                </c:pt>
                <c:pt idx="12">
                  <c:v>200.15902</c:v>
                </c:pt>
                <c:pt idx="13">
                  <c:v>477.53295000000003</c:v>
                </c:pt>
                <c:pt idx="14">
                  <c:v>781.77254000000005</c:v>
                </c:pt>
                <c:pt idx="15">
                  <c:v>889.74036000000001</c:v>
                </c:pt>
                <c:pt idx="16">
                  <c:v>956.49234000000001</c:v>
                </c:pt>
                <c:pt idx="17">
                  <c:v>993.22549000000004</c:v>
                </c:pt>
                <c:pt idx="18">
                  <c:v>1025.0488600000001</c:v>
                </c:pt>
                <c:pt idx="19">
                  <c:v>1022.39439</c:v>
                </c:pt>
                <c:pt idx="20">
                  <c:v>1027.7219</c:v>
                </c:pt>
                <c:pt idx="21">
                  <c:v>1001.15128</c:v>
                </c:pt>
                <c:pt idx="22">
                  <c:v>989.86662000000001</c:v>
                </c:pt>
                <c:pt idx="23">
                  <c:v>936.27</c:v>
                </c:pt>
                <c:pt idx="24">
                  <c:v>856.46952999999996</c:v>
                </c:pt>
                <c:pt idx="25">
                  <c:v>909.42867999999999</c:v>
                </c:pt>
                <c:pt idx="26">
                  <c:v>970.77548999999999</c:v>
                </c:pt>
                <c:pt idx="27">
                  <c:v>859.64018999999996</c:v>
                </c:pt>
                <c:pt idx="28">
                  <c:v>948.51135999999997</c:v>
                </c:pt>
                <c:pt idx="29">
                  <c:v>788.54818999999998</c:v>
                </c:pt>
                <c:pt idx="30">
                  <c:v>757.83016999999995</c:v>
                </c:pt>
                <c:pt idx="31">
                  <c:v>678.95018000000005</c:v>
                </c:pt>
                <c:pt idx="32">
                  <c:v>325.41345999999999</c:v>
                </c:pt>
                <c:pt idx="33">
                  <c:v>96.893739999999994</c:v>
                </c:pt>
                <c:pt idx="34">
                  <c:v>113.10035000000001</c:v>
                </c:pt>
                <c:pt idx="35">
                  <c:v>44.477460000000001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B75-43DF-BC49-805834C77F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26814.200500000003</c:v>
                </c:pt>
                <c:pt idx="1">
                  <c:v>89877.200000000012</c:v>
                </c:pt>
                <c:pt idx="2">
                  <c:v>46907.850000000013</c:v>
                </c:pt>
                <c:pt idx="3">
                  <c:v>709.85</c:v>
                </c:pt>
                <c:pt idx="4">
                  <c:v>768.14999999999986</c:v>
                </c:pt>
                <c:pt idx="5">
                  <c:v>0</c:v>
                </c:pt>
                <c:pt idx="6">
                  <c:v>172.1</c:v>
                </c:pt>
                <c:pt idx="7">
                  <c:v>0</c:v>
                </c:pt>
                <c:pt idx="8">
                  <c:v>1411.9499999999998</c:v>
                </c:pt>
                <c:pt idx="9">
                  <c:v>1724.1799999999994</c:v>
                </c:pt>
                <c:pt idx="10">
                  <c:v>178.19999999999993</c:v>
                </c:pt>
                <c:pt idx="11">
                  <c:v>8835.6072750000003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87-4B2C-B166-DC408C52D45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272.39999999999998</c:v>
                </c:pt>
                <c:pt idx="2">
                  <c:v>394.53</c:v>
                </c:pt>
                <c:pt idx="3">
                  <c:v>189.6</c:v>
                </c:pt>
                <c:pt idx="4">
                  <c:v>131.75</c:v>
                </c:pt>
                <c:pt idx="5">
                  <c:v>484.9</c:v>
                </c:pt>
                <c:pt idx="6">
                  <c:v>76.150000000000006</c:v>
                </c:pt>
                <c:pt idx="7">
                  <c:v>0</c:v>
                </c:pt>
                <c:pt idx="8">
                  <c:v>198.85</c:v>
                </c:pt>
                <c:pt idx="9">
                  <c:v>537.04999999999995</c:v>
                </c:pt>
                <c:pt idx="10">
                  <c:v>300.05</c:v>
                </c:pt>
                <c:pt idx="11">
                  <c:v>3.0772750000000002</c:v>
                </c:pt>
                <c:pt idx="12">
                  <c:v>6.25</c:v>
                </c:pt>
                <c:pt idx="13">
                  <c:v>475.3</c:v>
                </c:pt>
                <c:pt idx="14">
                  <c:v>0</c:v>
                </c:pt>
                <c:pt idx="15">
                  <c:v>483.35</c:v>
                </c:pt>
                <c:pt idx="16">
                  <c:v>485.3</c:v>
                </c:pt>
                <c:pt idx="17">
                  <c:v>82.6</c:v>
                </c:pt>
                <c:pt idx="18">
                  <c:v>74.95</c:v>
                </c:pt>
                <c:pt idx="19">
                  <c:v>83.65</c:v>
                </c:pt>
                <c:pt idx="20">
                  <c:v>489.4</c:v>
                </c:pt>
                <c:pt idx="21">
                  <c:v>466.3</c:v>
                </c:pt>
                <c:pt idx="22">
                  <c:v>453.25</c:v>
                </c:pt>
                <c:pt idx="23">
                  <c:v>255.35</c:v>
                </c:pt>
                <c:pt idx="24">
                  <c:v>42.65</c:v>
                </c:pt>
                <c:pt idx="25">
                  <c:v>491.4</c:v>
                </c:pt>
                <c:pt idx="26">
                  <c:v>0</c:v>
                </c:pt>
                <c:pt idx="27">
                  <c:v>0</c:v>
                </c:pt>
                <c:pt idx="28">
                  <c:v>98.4</c:v>
                </c:pt>
                <c:pt idx="29">
                  <c:v>1271.95</c:v>
                </c:pt>
                <c:pt idx="30">
                  <c:v>211.5</c:v>
                </c:pt>
                <c:pt idx="31">
                  <c:v>290.60000000000002</c:v>
                </c:pt>
                <c:pt idx="32">
                  <c:v>499.75</c:v>
                </c:pt>
                <c:pt idx="33">
                  <c:v>186.95</c:v>
                </c:pt>
                <c:pt idx="34">
                  <c:v>489.6</c:v>
                </c:pt>
                <c:pt idx="35">
                  <c:v>489.6</c:v>
                </c:pt>
                <c:pt idx="36">
                  <c:v>480</c:v>
                </c:pt>
                <c:pt idx="37">
                  <c:v>108.85</c:v>
                </c:pt>
                <c:pt idx="38">
                  <c:v>757.4</c:v>
                </c:pt>
                <c:pt idx="39">
                  <c:v>212.84</c:v>
                </c:pt>
                <c:pt idx="40">
                  <c:v>118.42</c:v>
                </c:pt>
                <c:pt idx="41">
                  <c:v>0</c:v>
                </c:pt>
                <c:pt idx="42">
                  <c:v>53.9</c:v>
                </c:pt>
                <c:pt idx="43">
                  <c:v>442.77499999999998</c:v>
                </c:pt>
                <c:pt idx="44">
                  <c:v>0</c:v>
                </c:pt>
                <c:pt idx="45">
                  <c:v>2393.25</c:v>
                </c:pt>
                <c:pt idx="46">
                  <c:v>1948.1</c:v>
                </c:pt>
                <c:pt idx="47">
                  <c:v>735.23</c:v>
                </c:pt>
                <c:pt idx="48">
                  <c:v>2.2000000000000002</c:v>
                </c:pt>
                <c:pt idx="49">
                  <c:v>86.4</c:v>
                </c:pt>
                <c:pt idx="50">
                  <c:v>135.05000000000001</c:v>
                </c:pt>
                <c:pt idx="51">
                  <c:v>0</c:v>
                </c:pt>
                <c:pt idx="52">
                  <c:v>114.7</c:v>
                </c:pt>
                <c:pt idx="53">
                  <c:v>131.1</c:v>
                </c:pt>
                <c:pt idx="54">
                  <c:v>238.3</c:v>
                </c:pt>
                <c:pt idx="55">
                  <c:v>577.45000000000005</c:v>
                </c:pt>
                <c:pt idx="56">
                  <c:v>495.95</c:v>
                </c:pt>
                <c:pt idx="57">
                  <c:v>3.15</c:v>
                </c:pt>
                <c:pt idx="58">
                  <c:v>779.7</c:v>
                </c:pt>
                <c:pt idx="59">
                  <c:v>1031.25</c:v>
                </c:pt>
                <c:pt idx="60">
                  <c:v>0</c:v>
                </c:pt>
                <c:pt idx="61">
                  <c:v>147.94999999999999</c:v>
                </c:pt>
                <c:pt idx="62">
                  <c:v>112.8</c:v>
                </c:pt>
                <c:pt idx="63">
                  <c:v>284.35000000000002</c:v>
                </c:pt>
                <c:pt idx="64">
                  <c:v>75.849999999999994</c:v>
                </c:pt>
                <c:pt idx="65">
                  <c:v>0</c:v>
                </c:pt>
                <c:pt idx="66">
                  <c:v>45.2</c:v>
                </c:pt>
                <c:pt idx="67">
                  <c:v>57.15</c:v>
                </c:pt>
                <c:pt idx="68">
                  <c:v>125.1</c:v>
                </c:pt>
                <c:pt idx="69">
                  <c:v>52.8</c:v>
                </c:pt>
                <c:pt idx="70">
                  <c:v>479.95</c:v>
                </c:pt>
                <c:pt idx="71">
                  <c:v>198.9</c:v>
                </c:pt>
                <c:pt idx="72">
                  <c:v>479.35</c:v>
                </c:pt>
                <c:pt idx="73">
                  <c:v>154.25</c:v>
                </c:pt>
                <c:pt idx="74">
                  <c:v>487.65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C9A-4C34-91C8-B04CD4720B8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23563.772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1902.38</c:v>
                </c:pt>
                <c:pt idx="1">
                  <c:v>3961.56</c:v>
                </c:pt>
                <c:pt idx="2">
                  <c:v>8835.6072750000003</c:v>
                </c:pt>
                <c:pt idx="3">
                  <c:v>8864.2250000000004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9B-4017-A878-3C656805275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17.3</c:v>
                </c:pt>
                <c:pt idx="1">
                  <c:v>16.7</c:v>
                </c:pt>
                <c:pt idx="2">
                  <c:v>16</c:v>
                </c:pt>
                <c:pt idx="3">
                  <c:v>16.5</c:v>
                </c:pt>
                <c:pt idx="4">
                  <c:v>16.5</c:v>
                </c:pt>
                <c:pt idx="5">
                  <c:v>16.5</c:v>
                </c:pt>
                <c:pt idx="6">
                  <c:v>16.8</c:v>
                </c:pt>
                <c:pt idx="7">
                  <c:v>17.5</c:v>
                </c:pt>
                <c:pt idx="8">
                  <c:v>17.100000000000001</c:v>
                </c:pt>
                <c:pt idx="9">
                  <c:v>17.3</c:v>
                </c:pt>
                <c:pt idx="10">
                  <c:v>17</c:v>
                </c:pt>
                <c:pt idx="11">
                  <c:v>17.2</c:v>
                </c:pt>
                <c:pt idx="12">
                  <c:v>17.2</c:v>
                </c:pt>
                <c:pt idx="13">
                  <c:v>17.100000000000001</c:v>
                </c:pt>
                <c:pt idx="14">
                  <c:v>17.2</c:v>
                </c:pt>
                <c:pt idx="15">
                  <c:v>16.8</c:v>
                </c:pt>
                <c:pt idx="16">
                  <c:v>16.399999999999999</c:v>
                </c:pt>
                <c:pt idx="17">
                  <c:v>16.5</c:v>
                </c:pt>
                <c:pt idx="18">
                  <c:v>17.3</c:v>
                </c:pt>
                <c:pt idx="19">
                  <c:v>4.2</c:v>
                </c:pt>
                <c:pt idx="20">
                  <c:v>4.0999999999999996</c:v>
                </c:pt>
                <c:pt idx="21">
                  <c:v>4</c:v>
                </c:pt>
                <c:pt idx="22">
                  <c:v>4.2</c:v>
                </c:pt>
                <c:pt idx="23">
                  <c:v>4.0999999999999996</c:v>
                </c:pt>
                <c:pt idx="24">
                  <c:v>4</c:v>
                </c:pt>
                <c:pt idx="25">
                  <c:v>4</c:v>
                </c:pt>
                <c:pt idx="26">
                  <c:v>4</c:v>
                </c:pt>
                <c:pt idx="27">
                  <c:v>3.9</c:v>
                </c:pt>
                <c:pt idx="28">
                  <c:v>3.7</c:v>
                </c:pt>
                <c:pt idx="29">
                  <c:v>3.8</c:v>
                </c:pt>
                <c:pt idx="30">
                  <c:v>3.6</c:v>
                </c:pt>
                <c:pt idx="31">
                  <c:v>4.0999999999999996</c:v>
                </c:pt>
                <c:pt idx="32">
                  <c:v>3.7</c:v>
                </c:pt>
                <c:pt idx="33">
                  <c:v>3.8</c:v>
                </c:pt>
                <c:pt idx="34">
                  <c:v>4.2</c:v>
                </c:pt>
                <c:pt idx="35">
                  <c:v>6</c:v>
                </c:pt>
                <c:pt idx="36">
                  <c:v>6.6</c:v>
                </c:pt>
                <c:pt idx="37">
                  <c:v>6.9</c:v>
                </c:pt>
                <c:pt idx="38">
                  <c:v>7.5</c:v>
                </c:pt>
                <c:pt idx="39">
                  <c:v>6.8</c:v>
                </c:pt>
                <c:pt idx="40">
                  <c:v>14.9</c:v>
                </c:pt>
                <c:pt idx="41">
                  <c:v>14.1</c:v>
                </c:pt>
                <c:pt idx="42">
                  <c:v>15.7</c:v>
                </c:pt>
                <c:pt idx="43">
                  <c:v>16</c:v>
                </c:pt>
                <c:pt idx="44">
                  <c:v>16.3</c:v>
                </c:pt>
                <c:pt idx="45">
                  <c:v>16.5</c:v>
                </c:pt>
                <c:pt idx="46">
                  <c:v>16.2</c:v>
                </c:pt>
                <c:pt idx="47">
                  <c:v>17</c:v>
                </c:pt>
              </c:numCache>
            </c:numRef>
          </c:val>
          <c:extLst>
            <c:ext xmlns:c16="http://schemas.microsoft.com/office/drawing/2014/chart" uri="{C3380CC4-5D6E-409C-BE32-E72D297353CC}">
              <c16:uniqueId val="{00000000-6DD8-4E4F-BBAF-93002A2850B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16.829999999999998</c:v>
                </c:pt>
                <c:pt idx="1">
                  <c:v>17.579999999999998</c:v>
                </c:pt>
                <c:pt idx="2">
                  <c:v>17.89</c:v>
                </c:pt>
                <c:pt idx="3">
                  <c:v>17.59</c:v>
                </c:pt>
                <c:pt idx="4">
                  <c:v>17.28</c:v>
                </c:pt>
                <c:pt idx="5">
                  <c:v>17.53</c:v>
                </c:pt>
                <c:pt idx="6">
                  <c:v>17.95</c:v>
                </c:pt>
                <c:pt idx="7">
                  <c:v>17.329999999999998</c:v>
                </c:pt>
                <c:pt idx="8">
                  <c:v>17.670000000000002</c:v>
                </c:pt>
                <c:pt idx="9">
                  <c:v>17.8</c:v>
                </c:pt>
                <c:pt idx="10">
                  <c:v>17.48</c:v>
                </c:pt>
                <c:pt idx="11">
                  <c:v>16.420000000000002</c:v>
                </c:pt>
                <c:pt idx="12">
                  <c:v>17.190000000000001</c:v>
                </c:pt>
                <c:pt idx="13">
                  <c:v>17.18</c:v>
                </c:pt>
                <c:pt idx="14">
                  <c:v>17.350000000000001</c:v>
                </c:pt>
                <c:pt idx="15">
                  <c:v>17.579999999999998</c:v>
                </c:pt>
                <c:pt idx="16">
                  <c:v>17.93</c:v>
                </c:pt>
                <c:pt idx="17">
                  <c:v>17.97</c:v>
                </c:pt>
                <c:pt idx="18">
                  <c:v>17.600000000000001</c:v>
                </c:pt>
                <c:pt idx="19">
                  <c:v>17.079999999999998</c:v>
                </c:pt>
                <c:pt idx="20">
                  <c:v>16.989999999999998</c:v>
                </c:pt>
                <c:pt idx="21">
                  <c:v>17.16</c:v>
                </c:pt>
                <c:pt idx="22">
                  <c:v>17.170000000000002</c:v>
                </c:pt>
                <c:pt idx="23">
                  <c:v>15.53</c:v>
                </c:pt>
                <c:pt idx="24">
                  <c:v>15.54</c:v>
                </c:pt>
                <c:pt idx="25">
                  <c:v>15.54</c:v>
                </c:pt>
                <c:pt idx="26">
                  <c:v>15.52</c:v>
                </c:pt>
                <c:pt idx="27">
                  <c:v>15.52</c:v>
                </c:pt>
                <c:pt idx="28">
                  <c:v>15.53</c:v>
                </c:pt>
                <c:pt idx="29">
                  <c:v>15.52</c:v>
                </c:pt>
                <c:pt idx="30">
                  <c:v>15.53</c:v>
                </c:pt>
                <c:pt idx="31">
                  <c:v>15.53</c:v>
                </c:pt>
                <c:pt idx="32">
                  <c:v>15.53</c:v>
                </c:pt>
                <c:pt idx="33">
                  <c:v>15.53</c:v>
                </c:pt>
                <c:pt idx="34">
                  <c:v>15.52</c:v>
                </c:pt>
                <c:pt idx="35">
                  <c:v>15.52</c:v>
                </c:pt>
                <c:pt idx="36">
                  <c:v>15.51</c:v>
                </c:pt>
                <c:pt idx="37">
                  <c:v>15.02</c:v>
                </c:pt>
                <c:pt idx="38">
                  <c:v>15.82</c:v>
                </c:pt>
                <c:pt idx="39">
                  <c:v>15.94</c:v>
                </c:pt>
                <c:pt idx="40">
                  <c:v>16.420000000000002</c:v>
                </c:pt>
                <c:pt idx="41">
                  <c:v>15.5</c:v>
                </c:pt>
                <c:pt idx="42">
                  <c:v>15.44</c:v>
                </c:pt>
                <c:pt idx="43">
                  <c:v>15.02</c:v>
                </c:pt>
                <c:pt idx="44">
                  <c:v>15.07</c:v>
                </c:pt>
                <c:pt idx="45">
                  <c:v>15.58</c:v>
                </c:pt>
                <c:pt idx="46">
                  <c:v>15.7</c:v>
                </c:pt>
                <c:pt idx="47">
                  <c:v>15.63</c:v>
                </c:pt>
              </c:numCache>
            </c:numRef>
          </c:val>
          <c:extLst>
            <c:ext xmlns:c16="http://schemas.microsoft.com/office/drawing/2014/chart" uri="{C3380CC4-5D6E-409C-BE32-E72D297353CC}">
              <c16:uniqueId val="{00000001-6DD8-4E4F-BBAF-93002A2850B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7.7</c:v>
                </c:pt>
                <c:pt idx="1">
                  <c:v>7.2</c:v>
                </c:pt>
                <c:pt idx="2">
                  <c:v>7.9</c:v>
                </c:pt>
                <c:pt idx="3">
                  <c:v>8.4</c:v>
                </c:pt>
                <c:pt idx="4">
                  <c:v>8.6999999999999993</c:v>
                </c:pt>
                <c:pt idx="5">
                  <c:v>6.9</c:v>
                </c:pt>
                <c:pt idx="6">
                  <c:v>8.5</c:v>
                </c:pt>
                <c:pt idx="7">
                  <c:v>8.6999999999999993</c:v>
                </c:pt>
                <c:pt idx="8">
                  <c:v>8.5</c:v>
                </c:pt>
                <c:pt idx="9">
                  <c:v>7.6</c:v>
                </c:pt>
                <c:pt idx="10">
                  <c:v>8.1999999999999993</c:v>
                </c:pt>
                <c:pt idx="11">
                  <c:v>8.6</c:v>
                </c:pt>
                <c:pt idx="12">
                  <c:v>8.9</c:v>
                </c:pt>
                <c:pt idx="13">
                  <c:v>7.1</c:v>
                </c:pt>
                <c:pt idx="14">
                  <c:v>8.1</c:v>
                </c:pt>
                <c:pt idx="15">
                  <c:v>8.3000000000000007</c:v>
                </c:pt>
                <c:pt idx="16">
                  <c:v>7.8</c:v>
                </c:pt>
                <c:pt idx="17">
                  <c:v>7.9</c:v>
                </c:pt>
                <c:pt idx="18">
                  <c:v>8</c:v>
                </c:pt>
                <c:pt idx="19">
                  <c:v>8.6999999999999993</c:v>
                </c:pt>
                <c:pt idx="20">
                  <c:v>9</c:v>
                </c:pt>
                <c:pt idx="21">
                  <c:v>6.6</c:v>
                </c:pt>
                <c:pt idx="22">
                  <c:v>8.3000000000000007</c:v>
                </c:pt>
                <c:pt idx="23">
                  <c:v>8.1999999999999993</c:v>
                </c:pt>
                <c:pt idx="24">
                  <c:v>8.1</c:v>
                </c:pt>
                <c:pt idx="25">
                  <c:v>8.5</c:v>
                </c:pt>
                <c:pt idx="26">
                  <c:v>7.9</c:v>
                </c:pt>
                <c:pt idx="27">
                  <c:v>7.5</c:v>
                </c:pt>
                <c:pt idx="28">
                  <c:v>8.5</c:v>
                </c:pt>
                <c:pt idx="29">
                  <c:v>6.1</c:v>
                </c:pt>
                <c:pt idx="30">
                  <c:v>8.1999999999999993</c:v>
                </c:pt>
                <c:pt idx="31">
                  <c:v>7.2</c:v>
                </c:pt>
                <c:pt idx="32">
                  <c:v>8.4</c:v>
                </c:pt>
                <c:pt idx="33">
                  <c:v>8.9</c:v>
                </c:pt>
                <c:pt idx="34">
                  <c:v>8.6999999999999993</c:v>
                </c:pt>
                <c:pt idx="35">
                  <c:v>8.4</c:v>
                </c:pt>
                <c:pt idx="36">
                  <c:v>8.9</c:v>
                </c:pt>
                <c:pt idx="37">
                  <c:v>9</c:v>
                </c:pt>
                <c:pt idx="38">
                  <c:v>7.8</c:v>
                </c:pt>
                <c:pt idx="39">
                  <c:v>8.1999999999999993</c:v>
                </c:pt>
                <c:pt idx="40">
                  <c:v>8.5</c:v>
                </c:pt>
                <c:pt idx="41">
                  <c:v>7.5</c:v>
                </c:pt>
                <c:pt idx="42">
                  <c:v>6</c:v>
                </c:pt>
                <c:pt idx="43">
                  <c:v>5.4</c:v>
                </c:pt>
                <c:pt idx="44">
                  <c:v>6.5</c:v>
                </c:pt>
                <c:pt idx="45">
                  <c:v>5.3</c:v>
                </c:pt>
                <c:pt idx="46">
                  <c:v>8.5</c:v>
                </c:pt>
                <c:pt idx="47">
                  <c:v>7.4</c:v>
                </c:pt>
              </c:numCache>
            </c:numRef>
          </c:val>
          <c:extLst>
            <c:ext xmlns:c16="http://schemas.microsoft.com/office/drawing/2014/chart" uri="{C3380CC4-5D6E-409C-BE32-E72D297353CC}">
              <c16:uniqueId val="{00000002-6DD8-4E4F-BBAF-93002A2850B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10.8</c:v>
                </c:pt>
                <c:pt idx="1">
                  <c:v>10.8</c:v>
                </c:pt>
                <c:pt idx="2">
                  <c:v>10.9</c:v>
                </c:pt>
                <c:pt idx="3">
                  <c:v>10.1</c:v>
                </c:pt>
                <c:pt idx="4">
                  <c:v>10.1</c:v>
                </c:pt>
                <c:pt idx="5">
                  <c:v>10.199999999999999</c:v>
                </c:pt>
                <c:pt idx="6">
                  <c:v>10.7</c:v>
                </c:pt>
                <c:pt idx="7">
                  <c:v>10.5</c:v>
                </c:pt>
                <c:pt idx="8">
                  <c:v>10.6</c:v>
                </c:pt>
                <c:pt idx="9">
                  <c:v>11</c:v>
                </c:pt>
                <c:pt idx="10">
                  <c:v>11.1</c:v>
                </c:pt>
                <c:pt idx="11">
                  <c:v>11.1</c:v>
                </c:pt>
                <c:pt idx="12">
                  <c:v>11.1</c:v>
                </c:pt>
                <c:pt idx="13">
                  <c:v>11.1</c:v>
                </c:pt>
                <c:pt idx="14">
                  <c:v>10.9</c:v>
                </c:pt>
                <c:pt idx="15">
                  <c:v>11.4</c:v>
                </c:pt>
                <c:pt idx="16">
                  <c:v>11.4</c:v>
                </c:pt>
                <c:pt idx="17">
                  <c:v>11.4</c:v>
                </c:pt>
                <c:pt idx="18">
                  <c:v>11.4</c:v>
                </c:pt>
                <c:pt idx="19">
                  <c:v>11.3</c:v>
                </c:pt>
                <c:pt idx="20">
                  <c:v>11.4</c:v>
                </c:pt>
                <c:pt idx="21">
                  <c:v>11.4</c:v>
                </c:pt>
                <c:pt idx="22">
                  <c:v>11.4</c:v>
                </c:pt>
                <c:pt idx="23">
                  <c:v>11.4</c:v>
                </c:pt>
              </c:numCache>
            </c:numRef>
          </c:val>
          <c:extLst>
            <c:ext xmlns:c16="http://schemas.microsoft.com/office/drawing/2014/chart" uri="{C3380CC4-5D6E-409C-BE32-E72D297353CC}">
              <c16:uniqueId val="{00000003-6DD8-4E4F-BBAF-93002A2850B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8.8000000000000007</c:v>
                </c:pt>
                <c:pt idx="2">
                  <c:v>9.1</c:v>
                </c:pt>
                <c:pt idx="3">
                  <c:v>9.1999999999999993</c:v>
                </c:pt>
                <c:pt idx="4">
                  <c:v>9.1999999999999993</c:v>
                </c:pt>
                <c:pt idx="5">
                  <c:v>8.6999999999999993</c:v>
                </c:pt>
                <c:pt idx="6">
                  <c:v>8.8000000000000007</c:v>
                </c:pt>
                <c:pt idx="7">
                  <c:v>9.5</c:v>
                </c:pt>
                <c:pt idx="8">
                  <c:v>9.3000000000000007</c:v>
                </c:pt>
                <c:pt idx="9">
                  <c:v>9.4</c:v>
                </c:pt>
                <c:pt idx="10">
                  <c:v>8.9</c:v>
                </c:pt>
                <c:pt idx="11">
                  <c:v>8.8000000000000007</c:v>
                </c:pt>
                <c:pt idx="12">
                  <c:v>8.9</c:v>
                </c:pt>
                <c:pt idx="13">
                  <c:v>9.4</c:v>
                </c:pt>
                <c:pt idx="14">
                  <c:v>8.6</c:v>
                </c:pt>
                <c:pt idx="15">
                  <c:v>9</c:v>
                </c:pt>
                <c:pt idx="18">
                  <c:v>1</c:v>
                </c:pt>
                <c:pt idx="19">
                  <c:v>7.6</c:v>
                </c:pt>
                <c:pt idx="20">
                  <c:v>8.4</c:v>
                </c:pt>
                <c:pt idx="21">
                  <c:v>9.4</c:v>
                </c:pt>
                <c:pt idx="22">
                  <c:v>8.5</c:v>
                </c:pt>
                <c:pt idx="23">
                  <c:v>8.4</c:v>
                </c:pt>
                <c:pt idx="24">
                  <c:v>8.6</c:v>
                </c:pt>
                <c:pt idx="25">
                  <c:v>9.1</c:v>
                </c:pt>
                <c:pt idx="26">
                  <c:v>8.6</c:v>
                </c:pt>
                <c:pt idx="27">
                  <c:v>9.1999999999999993</c:v>
                </c:pt>
                <c:pt idx="28">
                  <c:v>8.6999999999999993</c:v>
                </c:pt>
                <c:pt idx="29">
                  <c:v>8.9</c:v>
                </c:pt>
                <c:pt idx="30">
                  <c:v>8.8000000000000007</c:v>
                </c:pt>
                <c:pt idx="31">
                  <c:v>9.3000000000000007</c:v>
                </c:pt>
                <c:pt idx="32">
                  <c:v>8.5</c:v>
                </c:pt>
                <c:pt idx="33">
                  <c:v>8.6</c:v>
                </c:pt>
                <c:pt idx="34">
                  <c:v>8.9</c:v>
                </c:pt>
                <c:pt idx="35">
                  <c:v>8.9</c:v>
                </c:pt>
                <c:pt idx="36">
                  <c:v>9.1999999999999993</c:v>
                </c:pt>
                <c:pt idx="37">
                  <c:v>8.8000000000000007</c:v>
                </c:pt>
                <c:pt idx="38">
                  <c:v>9.1</c:v>
                </c:pt>
                <c:pt idx="39">
                  <c:v>8.5</c:v>
                </c:pt>
                <c:pt idx="40">
                  <c:v>9</c:v>
                </c:pt>
                <c:pt idx="41">
                  <c:v>8.6999999999999993</c:v>
                </c:pt>
                <c:pt idx="42">
                  <c:v>8.1</c:v>
                </c:pt>
                <c:pt idx="43">
                  <c:v>8.5</c:v>
                </c:pt>
                <c:pt idx="44">
                  <c:v>8.9</c:v>
                </c:pt>
                <c:pt idx="45">
                  <c:v>8.1999999999999993</c:v>
                </c:pt>
                <c:pt idx="46">
                  <c:v>8.6</c:v>
                </c:pt>
                <c:pt idx="47">
                  <c:v>8.6999999999999993</c:v>
                </c:pt>
              </c:numCache>
            </c:numRef>
          </c:val>
          <c:extLst>
            <c:ext xmlns:c16="http://schemas.microsoft.com/office/drawing/2014/chart" uri="{C3380CC4-5D6E-409C-BE32-E72D297353CC}">
              <c16:uniqueId val="{00000004-6DD8-4E4F-BBAF-93002A2850B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31.8</c:v>
                </c:pt>
                <c:pt idx="2">
                  <c:v>28.2</c:v>
                </c:pt>
                <c:pt idx="3">
                  <c:v>30.4</c:v>
                </c:pt>
                <c:pt idx="4">
                  <c:v>28.4</c:v>
                </c:pt>
                <c:pt idx="5">
                  <c:v>28.6</c:v>
                </c:pt>
                <c:pt idx="6">
                  <c:v>28.2</c:v>
                </c:pt>
                <c:pt idx="7">
                  <c:v>31.2</c:v>
                </c:pt>
                <c:pt idx="8">
                  <c:v>31</c:v>
                </c:pt>
                <c:pt idx="9">
                  <c:v>30.4</c:v>
                </c:pt>
                <c:pt idx="10">
                  <c:v>30.6</c:v>
                </c:pt>
                <c:pt idx="11">
                  <c:v>31.2</c:v>
                </c:pt>
                <c:pt idx="12">
                  <c:v>30.4</c:v>
                </c:pt>
                <c:pt idx="13">
                  <c:v>30.2</c:v>
                </c:pt>
                <c:pt idx="14">
                  <c:v>29.4</c:v>
                </c:pt>
                <c:pt idx="15">
                  <c:v>31.2</c:v>
                </c:pt>
                <c:pt idx="16">
                  <c:v>30.8</c:v>
                </c:pt>
                <c:pt idx="17">
                  <c:v>31.2</c:v>
                </c:pt>
                <c:pt idx="18">
                  <c:v>28.8</c:v>
                </c:pt>
                <c:pt idx="19">
                  <c:v>30.8</c:v>
                </c:pt>
                <c:pt idx="20">
                  <c:v>19.8</c:v>
                </c:pt>
                <c:pt idx="21">
                  <c:v>21</c:v>
                </c:pt>
                <c:pt idx="22">
                  <c:v>20.6</c:v>
                </c:pt>
                <c:pt idx="23">
                  <c:v>20.8</c:v>
                </c:pt>
                <c:pt idx="24">
                  <c:v>11.9</c:v>
                </c:pt>
                <c:pt idx="25">
                  <c:v>11.3</c:v>
                </c:pt>
                <c:pt idx="26">
                  <c:v>11.6</c:v>
                </c:pt>
                <c:pt idx="27">
                  <c:v>14.7</c:v>
                </c:pt>
                <c:pt idx="28">
                  <c:v>14.7</c:v>
                </c:pt>
                <c:pt idx="29">
                  <c:v>15.3</c:v>
                </c:pt>
                <c:pt idx="30">
                  <c:v>14.8</c:v>
                </c:pt>
                <c:pt idx="31">
                  <c:v>15.8</c:v>
                </c:pt>
                <c:pt idx="32">
                  <c:v>16.899999999999999</c:v>
                </c:pt>
                <c:pt idx="33">
                  <c:v>15.3</c:v>
                </c:pt>
                <c:pt idx="34">
                  <c:v>15.9</c:v>
                </c:pt>
                <c:pt idx="35">
                  <c:v>15.7</c:v>
                </c:pt>
                <c:pt idx="36">
                  <c:v>16.7</c:v>
                </c:pt>
                <c:pt idx="37">
                  <c:v>18</c:v>
                </c:pt>
                <c:pt idx="38">
                  <c:v>19</c:v>
                </c:pt>
                <c:pt idx="39">
                  <c:v>18.3</c:v>
                </c:pt>
                <c:pt idx="40">
                  <c:v>17.100000000000001</c:v>
                </c:pt>
                <c:pt idx="41">
                  <c:v>13.1</c:v>
                </c:pt>
                <c:pt idx="42">
                  <c:v>17.2</c:v>
                </c:pt>
                <c:pt idx="43">
                  <c:v>18.2</c:v>
                </c:pt>
                <c:pt idx="44">
                  <c:v>19.2</c:v>
                </c:pt>
                <c:pt idx="45">
                  <c:v>20</c:v>
                </c:pt>
                <c:pt idx="46">
                  <c:v>17.899999999999999</c:v>
                </c:pt>
                <c:pt idx="47">
                  <c:v>18.5</c:v>
                </c:pt>
              </c:numCache>
            </c:numRef>
          </c:val>
          <c:extLst>
            <c:ext xmlns:c16="http://schemas.microsoft.com/office/drawing/2014/chart" uri="{C3380CC4-5D6E-409C-BE32-E72D297353CC}">
              <c16:uniqueId val="{00000005-6DD8-4E4F-BBAF-93002A2850B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57.1</c:v>
                </c:pt>
                <c:pt idx="1">
                  <c:v>57</c:v>
                </c:pt>
                <c:pt idx="2">
                  <c:v>57.4</c:v>
                </c:pt>
                <c:pt idx="3">
                  <c:v>57.8</c:v>
                </c:pt>
                <c:pt idx="4">
                  <c:v>57.3</c:v>
                </c:pt>
                <c:pt idx="5">
                  <c:v>56.4</c:v>
                </c:pt>
                <c:pt idx="6">
                  <c:v>57.5</c:v>
                </c:pt>
                <c:pt idx="7">
                  <c:v>57.6</c:v>
                </c:pt>
                <c:pt idx="8">
                  <c:v>58.6</c:v>
                </c:pt>
                <c:pt idx="9">
                  <c:v>58.2</c:v>
                </c:pt>
                <c:pt idx="10">
                  <c:v>57.6</c:v>
                </c:pt>
                <c:pt idx="11">
                  <c:v>57.7</c:v>
                </c:pt>
                <c:pt idx="12">
                  <c:v>57.4</c:v>
                </c:pt>
                <c:pt idx="13">
                  <c:v>57.4</c:v>
                </c:pt>
                <c:pt idx="14">
                  <c:v>57.6</c:v>
                </c:pt>
                <c:pt idx="15">
                  <c:v>57.3</c:v>
                </c:pt>
                <c:pt idx="16">
                  <c:v>57.1</c:v>
                </c:pt>
                <c:pt idx="17">
                  <c:v>57.2</c:v>
                </c:pt>
                <c:pt idx="18">
                  <c:v>57.4</c:v>
                </c:pt>
                <c:pt idx="19">
                  <c:v>57.5</c:v>
                </c:pt>
                <c:pt idx="20">
                  <c:v>57.2</c:v>
                </c:pt>
                <c:pt idx="21">
                  <c:v>57.2</c:v>
                </c:pt>
                <c:pt idx="22">
                  <c:v>57.3</c:v>
                </c:pt>
                <c:pt idx="23">
                  <c:v>56.6</c:v>
                </c:pt>
                <c:pt idx="24">
                  <c:v>57.6</c:v>
                </c:pt>
                <c:pt idx="25">
                  <c:v>57.9</c:v>
                </c:pt>
                <c:pt idx="26">
                  <c:v>59.9</c:v>
                </c:pt>
                <c:pt idx="27">
                  <c:v>60.4</c:v>
                </c:pt>
                <c:pt idx="28">
                  <c:v>60.8</c:v>
                </c:pt>
                <c:pt idx="29">
                  <c:v>60.6</c:v>
                </c:pt>
                <c:pt idx="30">
                  <c:v>60.7</c:v>
                </c:pt>
                <c:pt idx="31">
                  <c:v>59.8</c:v>
                </c:pt>
                <c:pt idx="32">
                  <c:v>59.9</c:v>
                </c:pt>
                <c:pt idx="33">
                  <c:v>60.1</c:v>
                </c:pt>
                <c:pt idx="34">
                  <c:v>60.3</c:v>
                </c:pt>
                <c:pt idx="35">
                  <c:v>60.5</c:v>
                </c:pt>
                <c:pt idx="36">
                  <c:v>60.8</c:v>
                </c:pt>
                <c:pt idx="37">
                  <c:v>60.8</c:v>
                </c:pt>
                <c:pt idx="38">
                  <c:v>60.9</c:v>
                </c:pt>
                <c:pt idx="39">
                  <c:v>60.7</c:v>
                </c:pt>
                <c:pt idx="40">
                  <c:v>60.7</c:v>
                </c:pt>
                <c:pt idx="41">
                  <c:v>60.8</c:v>
                </c:pt>
                <c:pt idx="42">
                  <c:v>60.7</c:v>
                </c:pt>
                <c:pt idx="43">
                  <c:v>60.7</c:v>
                </c:pt>
                <c:pt idx="44">
                  <c:v>60.4</c:v>
                </c:pt>
                <c:pt idx="45">
                  <c:v>60.7</c:v>
                </c:pt>
                <c:pt idx="46">
                  <c:v>60.7</c:v>
                </c:pt>
                <c:pt idx="47">
                  <c:v>60.1</c:v>
                </c:pt>
              </c:numCache>
            </c:numRef>
          </c:val>
          <c:extLst>
            <c:ext xmlns:c16="http://schemas.microsoft.com/office/drawing/2014/chart" uri="{C3380CC4-5D6E-409C-BE32-E72D297353CC}">
              <c16:uniqueId val="{00000006-6DD8-4E4F-BBAF-93002A2850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SAN GABAN</c:v>
                </c:pt>
                <c:pt idx="14">
                  <c:v>INLAND ENERGY SAC</c:v>
                </c:pt>
                <c:pt idx="15">
                  <c:v>LA VIRGEN</c:v>
                </c:pt>
                <c:pt idx="16">
                  <c:v>JOYA SOLAR S.A.C.</c:v>
                </c:pt>
                <c:pt idx="17">
                  <c:v>EGEJUNIN</c:v>
                </c:pt>
                <c:pt idx="18">
                  <c:v>GENERADORA DE ENERGÍA DEL PERÚ</c:v>
                </c:pt>
                <c:pt idx="19">
                  <c:v>GM OPERACIONES S.A.C.</c:v>
                </c:pt>
                <c:pt idx="20">
                  <c:v>ENERGIA RENOVABLE DEL SUR S.A.</c:v>
                </c:pt>
                <c:pt idx="21">
                  <c:v>SINERSA</c:v>
                </c:pt>
                <c:pt idx="22">
                  <c:v>EMPRESA DE GENERACION HUANZA</c:v>
                </c:pt>
                <c:pt idx="23">
                  <c:v>PARQUE EOLICO TRES HERMANAS S.A.C.</c:v>
                </c:pt>
                <c:pt idx="24">
                  <c:v>FENIX POWER PERÚ</c:v>
                </c:pt>
                <c:pt idx="25">
                  <c:v>ENEL GENERACION PIURA S.A.</c:v>
                </c:pt>
                <c:pt idx="26">
                  <c:v>GENERACIÓN ANDINA S.A.C.</c:v>
                </c:pt>
                <c:pt idx="27">
                  <c:v>GR CORTARRAMA SOCIEDAD ANONIMA CERRADA</c:v>
                </c:pt>
                <c:pt idx="28">
                  <c:v>EGESUR</c:v>
                </c:pt>
                <c:pt idx="29">
                  <c:v>VARI ENERGIA S.A.C.</c:v>
                </c:pt>
                <c:pt idx="30">
                  <c:v>EMPRESA DE GENERACION ELECTRICA SANTA ANA S.A.C.</c:v>
                </c:pt>
                <c:pt idx="31">
                  <c:v>EMPRESA ELECTRICA AGUA AZUL</c:v>
                </c:pt>
                <c:pt idx="32">
                  <c:v>EMPRESA ELECTRICA RIO DOBLE</c:v>
                </c:pt>
                <c:pt idx="33">
                  <c:v>CASA GRANDE S.A.A.</c:v>
                </c:pt>
                <c:pt idx="34">
                  <c:v>CELEPSA RENOVABLES S.R.L.</c:v>
                </c:pt>
                <c:pt idx="35">
                  <c:v>HIDROELECTRICA HUANCHOR S.A.C.</c:v>
                </c:pt>
                <c:pt idx="36">
                  <c:v>HUAURA POWER GROUP S.A.</c:v>
                </c:pt>
                <c:pt idx="37">
                  <c:v>ENERGÍA EÓLICA S.A.</c:v>
                </c:pt>
                <c:pt idx="38">
                  <c:v>CELARIS ENERGY S.A.</c:v>
                </c:pt>
                <c:pt idx="39">
                  <c:v>ANDEAN POWER S.A.C.</c:v>
                </c:pt>
                <c:pt idx="40">
                  <c:v>AGRO INDUSTRIAL PARAMONGA S.A.</c:v>
                </c:pt>
                <c:pt idx="41">
                  <c:v>PARQUE EOLICO MARCONA S.A.C.</c:v>
                </c:pt>
                <c:pt idx="42">
                  <c:v>AGROAURORA S.A.C.</c:v>
                </c:pt>
                <c:pt idx="43">
                  <c:v>TERMOSELVA</c:v>
                </c:pt>
                <c:pt idx="44">
                  <c:v>AGROLMOS SOCIEDAD ANONIMA - AGROLMOS S.A.</c:v>
                </c:pt>
                <c:pt idx="45">
                  <c:v>BIOENERGIA DEL CHIRA S.A.</c:v>
                </c:pt>
                <c:pt idx="46">
                  <c:v>TRANSMISION ANDINA DE GENERACION S.A.C.</c:v>
                </c:pt>
                <c:pt idx="47">
                  <c:v>PETRAMAS</c:v>
                </c:pt>
                <c:pt idx="48">
                  <c:v>AGROINDUSTRIAS SAN JACINTO S.A.A.</c:v>
                </c:pt>
                <c:pt idx="49">
                  <c:v>PANAMERICANA  SOLAR SAC.</c:v>
                </c:pt>
                <c:pt idx="50">
                  <c:v>TACNA SOLAR SAC.</c:v>
                </c:pt>
                <c:pt idx="51">
                  <c:v>MAJES ARCUS S.A.C.</c:v>
                </c:pt>
                <c:pt idx="52">
                  <c:v>EMPRESA DE GENERACION ELECTRICA CANCHAYLLO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SAMAY I S.A.C</c:v>
                </c:pt>
                <c:pt idx="64">
                  <c:v>SHOUGESA</c:v>
                </c:pt>
                <c:pt idx="65">
                  <c:v>INFRAESTRUCTURAS Y ENERGIAS DEL PERU S.A.C.</c:v>
                </c:pt>
                <c:pt idx="66">
                  <c:v>ATRIA ENERGIA S.A.C.</c:v>
                </c:pt>
                <c:pt idx="67">
                  <c:v>COLCA SOLAR S.A.C.</c:v>
                </c:pt>
                <c:pt idx="68">
                  <c:v>COENERGY S.A.C.</c:v>
                </c:pt>
                <c:pt idx="69">
                  <c:v>KONDU SAC</c:v>
                </c:pt>
              </c:strCache>
            </c:strRef>
          </c:cat>
          <c:val>
            <c:numRef>
              <c:f>EVO_PRO_ENE!$J$195:$J$264</c:f>
              <c:numCache>
                <c:formatCode>General</c:formatCode>
                <c:ptCount val="70"/>
                <c:pt idx="0">
                  <c:v>692699.46</c:v>
                </c:pt>
                <c:pt idx="1">
                  <c:v>453079.1</c:v>
                </c:pt>
                <c:pt idx="2">
                  <c:v>385694.05</c:v>
                </c:pt>
                <c:pt idx="3">
                  <c:v>234055.0895</c:v>
                </c:pt>
                <c:pt idx="4">
                  <c:v>202997.1</c:v>
                </c:pt>
                <c:pt idx="5">
                  <c:v>165433.85</c:v>
                </c:pt>
                <c:pt idx="6">
                  <c:v>154109.6</c:v>
                </c:pt>
                <c:pt idx="7">
                  <c:v>114964.185</c:v>
                </c:pt>
                <c:pt idx="8">
                  <c:v>88630.315000000002</c:v>
                </c:pt>
                <c:pt idx="9">
                  <c:v>86180.6</c:v>
                </c:pt>
                <c:pt idx="10">
                  <c:v>85381.8</c:v>
                </c:pt>
                <c:pt idx="11">
                  <c:v>75022.350000000006</c:v>
                </c:pt>
                <c:pt idx="12">
                  <c:v>67580.45</c:v>
                </c:pt>
                <c:pt idx="13">
                  <c:v>49687.1</c:v>
                </c:pt>
                <c:pt idx="14">
                  <c:v>40905.199999999997</c:v>
                </c:pt>
                <c:pt idx="15">
                  <c:v>34782.15</c:v>
                </c:pt>
                <c:pt idx="16">
                  <c:v>33552.199999999997</c:v>
                </c:pt>
                <c:pt idx="17">
                  <c:v>31977.35</c:v>
                </c:pt>
                <c:pt idx="18">
                  <c:v>29375.16</c:v>
                </c:pt>
                <c:pt idx="19">
                  <c:v>27799.3</c:v>
                </c:pt>
                <c:pt idx="20">
                  <c:v>26733.7</c:v>
                </c:pt>
                <c:pt idx="21">
                  <c:v>22011.487499999999</c:v>
                </c:pt>
                <c:pt idx="22">
                  <c:v>20020.849999999999</c:v>
                </c:pt>
                <c:pt idx="23">
                  <c:v>17877.05</c:v>
                </c:pt>
                <c:pt idx="24">
                  <c:v>16898</c:v>
                </c:pt>
                <c:pt idx="25">
                  <c:v>14115.1</c:v>
                </c:pt>
                <c:pt idx="26">
                  <c:v>12419.4</c:v>
                </c:pt>
                <c:pt idx="27">
                  <c:v>11594.45</c:v>
                </c:pt>
                <c:pt idx="28">
                  <c:v>9249.25</c:v>
                </c:pt>
                <c:pt idx="29">
                  <c:v>8623.7999999999993</c:v>
                </c:pt>
                <c:pt idx="30">
                  <c:v>8548.9</c:v>
                </c:pt>
                <c:pt idx="31">
                  <c:v>8505.25</c:v>
                </c:pt>
                <c:pt idx="32">
                  <c:v>8493.9500000000007</c:v>
                </c:pt>
                <c:pt idx="33">
                  <c:v>8490.8860999999997</c:v>
                </c:pt>
                <c:pt idx="34">
                  <c:v>8460</c:v>
                </c:pt>
                <c:pt idx="35">
                  <c:v>8405.7999999999993</c:v>
                </c:pt>
                <c:pt idx="36">
                  <c:v>8355.0750000000007</c:v>
                </c:pt>
                <c:pt idx="37">
                  <c:v>7938.85</c:v>
                </c:pt>
                <c:pt idx="38">
                  <c:v>7389.4</c:v>
                </c:pt>
                <c:pt idx="39">
                  <c:v>6710.95</c:v>
                </c:pt>
                <c:pt idx="40">
                  <c:v>6088.35</c:v>
                </c:pt>
                <c:pt idx="41">
                  <c:v>5990</c:v>
                </c:pt>
                <c:pt idx="42">
                  <c:v>5537.125</c:v>
                </c:pt>
                <c:pt idx="43">
                  <c:v>5487.65</c:v>
                </c:pt>
                <c:pt idx="44">
                  <c:v>4368.6236500000005</c:v>
                </c:pt>
                <c:pt idx="45">
                  <c:v>4023.85</c:v>
                </c:pt>
                <c:pt idx="46">
                  <c:v>3833.75</c:v>
                </c:pt>
                <c:pt idx="47">
                  <c:v>3592.1</c:v>
                </c:pt>
                <c:pt idx="48">
                  <c:v>2912.6689999999999</c:v>
                </c:pt>
                <c:pt idx="49">
                  <c:v>2691.3220000000001</c:v>
                </c:pt>
                <c:pt idx="50">
                  <c:v>2572.8000000000002</c:v>
                </c:pt>
                <c:pt idx="51">
                  <c:v>2148.7505000000001</c:v>
                </c:pt>
                <c:pt idx="52">
                  <c:v>2111.85</c:v>
                </c:pt>
                <c:pt idx="53">
                  <c:v>2042.6524999999999</c:v>
                </c:pt>
                <c:pt idx="54">
                  <c:v>1747.1925000000001</c:v>
                </c:pt>
                <c:pt idx="55">
                  <c:v>1631.74</c:v>
                </c:pt>
                <c:pt idx="56">
                  <c:v>1496.4</c:v>
                </c:pt>
                <c:pt idx="57">
                  <c:v>1413.8</c:v>
                </c:pt>
                <c:pt idx="58">
                  <c:v>1366.8</c:v>
                </c:pt>
                <c:pt idx="59">
                  <c:v>1326.4</c:v>
                </c:pt>
                <c:pt idx="60">
                  <c:v>1227.1400000000001</c:v>
                </c:pt>
                <c:pt idx="61">
                  <c:v>984.02549999999997</c:v>
                </c:pt>
                <c:pt idx="62">
                  <c:v>876.55</c:v>
                </c:pt>
                <c:pt idx="63">
                  <c:v>653.65</c:v>
                </c:pt>
                <c:pt idx="64">
                  <c:v>468.3</c:v>
                </c:pt>
                <c:pt idx="65">
                  <c:v>248.55</c:v>
                </c:pt>
                <c:pt idx="66">
                  <c:v>135.15</c:v>
                </c:pt>
                <c:pt idx="67">
                  <c:v>104.85</c:v>
                </c:pt>
                <c:pt idx="68">
                  <c:v>49.777275000000003</c:v>
                </c:pt>
                <c:pt idx="69">
                  <c:v>32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DD-4CB4-A218-9A5BE48AB2D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621.28099999999995</c:v>
                </c:pt>
                <c:pt idx="1">
                  <c:v>609.05799999999999</c:v>
                </c:pt>
                <c:pt idx="2">
                  <c:v>600.59299999999996</c:v>
                </c:pt>
                <c:pt idx="3">
                  <c:v>606.26400000000001</c:v>
                </c:pt>
                <c:pt idx="4">
                  <c:v>524.49</c:v>
                </c:pt>
                <c:pt idx="5">
                  <c:v>522.35599999999999</c:v>
                </c:pt>
                <c:pt idx="6">
                  <c:v>588.98500000000001</c:v>
                </c:pt>
                <c:pt idx="7">
                  <c:v>600.34100000000001</c:v>
                </c:pt>
                <c:pt idx="8">
                  <c:v>597.63499999999999</c:v>
                </c:pt>
                <c:pt idx="9">
                  <c:v>595.32000000000005</c:v>
                </c:pt>
                <c:pt idx="10">
                  <c:v>595.976</c:v>
                </c:pt>
                <c:pt idx="11">
                  <c:v>598.673</c:v>
                </c:pt>
                <c:pt idx="12">
                  <c:v>596.28800000000001</c:v>
                </c:pt>
                <c:pt idx="13">
                  <c:v>597.61599999999999</c:v>
                </c:pt>
                <c:pt idx="14">
                  <c:v>586.49800000000005</c:v>
                </c:pt>
                <c:pt idx="15">
                  <c:v>599.40099999999995</c:v>
                </c:pt>
                <c:pt idx="16">
                  <c:v>623.20000000000005</c:v>
                </c:pt>
                <c:pt idx="17">
                  <c:v>633.947</c:v>
                </c:pt>
                <c:pt idx="18">
                  <c:v>626.26400000000001</c:v>
                </c:pt>
                <c:pt idx="19">
                  <c:v>635.57899999999995</c:v>
                </c:pt>
                <c:pt idx="20">
                  <c:v>627.65800000000002</c:v>
                </c:pt>
                <c:pt idx="21">
                  <c:v>636.91600000000005</c:v>
                </c:pt>
                <c:pt idx="22">
                  <c:v>650.87599999999998</c:v>
                </c:pt>
                <c:pt idx="23">
                  <c:v>652.83900000000006</c:v>
                </c:pt>
                <c:pt idx="24">
                  <c:v>629.94000000000005</c:v>
                </c:pt>
                <c:pt idx="25">
                  <c:v>632.83699999999999</c:v>
                </c:pt>
                <c:pt idx="26">
                  <c:v>639.96299999999997</c:v>
                </c:pt>
                <c:pt idx="27">
                  <c:v>646.34900000000005</c:v>
                </c:pt>
                <c:pt idx="28">
                  <c:v>646.17700000000002</c:v>
                </c:pt>
                <c:pt idx="29">
                  <c:v>649.07000000000005</c:v>
                </c:pt>
                <c:pt idx="30">
                  <c:v>620.77599999999995</c:v>
                </c:pt>
                <c:pt idx="31">
                  <c:v>624.255</c:v>
                </c:pt>
                <c:pt idx="32">
                  <c:v>649.91099999999994</c:v>
                </c:pt>
                <c:pt idx="33">
                  <c:v>636.36599999999999</c:v>
                </c:pt>
                <c:pt idx="34">
                  <c:v>641.28800000000001</c:v>
                </c:pt>
                <c:pt idx="35">
                  <c:v>634.95500000000004</c:v>
                </c:pt>
                <c:pt idx="36">
                  <c:v>617.07000000000005</c:v>
                </c:pt>
                <c:pt idx="37">
                  <c:v>610.85</c:v>
                </c:pt>
                <c:pt idx="38">
                  <c:v>607.34</c:v>
                </c:pt>
                <c:pt idx="39">
                  <c:v>614.87</c:v>
                </c:pt>
                <c:pt idx="40">
                  <c:v>610.77</c:v>
                </c:pt>
                <c:pt idx="41">
                  <c:v>612.22</c:v>
                </c:pt>
                <c:pt idx="42">
                  <c:v>612.13</c:v>
                </c:pt>
                <c:pt idx="43">
                  <c:v>626.27</c:v>
                </c:pt>
                <c:pt idx="44">
                  <c:v>623.88</c:v>
                </c:pt>
                <c:pt idx="45">
                  <c:v>621.54</c:v>
                </c:pt>
                <c:pt idx="46">
                  <c:v>608.03</c:v>
                </c:pt>
                <c:pt idx="47">
                  <c:v>605.41999999999996</c:v>
                </c:pt>
              </c:numCache>
            </c:numRef>
          </c:val>
          <c:extLst>
            <c:ext xmlns:c16="http://schemas.microsoft.com/office/drawing/2014/chart" uri="{C3380CC4-5D6E-409C-BE32-E72D297353CC}">
              <c16:uniqueId val="{00000000-AE5D-4384-A5AD-C234EBFD8C6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5672.46</c:v>
                </c:pt>
                <c:pt idx="1">
                  <c:v>5472.86</c:v>
                </c:pt>
                <c:pt idx="2">
                  <c:v>5281.95</c:v>
                </c:pt>
                <c:pt idx="3">
                  <c:v>5337.75</c:v>
                </c:pt>
                <c:pt idx="4">
                  <c:v>5395.35</c:v>
                </c:pt>
                <c:pt idx="5">
                  <c:v>5331.35</c:v>
                </c:pt>
                <c:pt idx="6">
                  <c:v>5250.97</c:v>
                </c:pt>
                <c:pt idx="7">
                  <c:v>5232.37</c:v>
                </c:pt>
                <c:pt idx="8">
                  <c:v>5212.07</c:v>
                </c:pt>
                <c:pt idx="9">
                  <c:v>5302.66</c:v>
                </c:pt>
                <c:pt idx="10">
                  <c:v>5379.86</c:v>
                </c:pt>
                <c:pt idx="11">
                  <c:v>5344.84</c:v>
                </c:pt>
                <c:pt idx="12">
                  <c:v>5168.9790199999998</c:v>
                </c:pt>
                <c:pt idx="13">
                  <c:v>4970.6829500000003</c:v>
                </c:pt>
                <c:pt idx="14">
                  <c:v>4893.4925400000002</c:v>
                </c:pt>
                <c:pt idx="15">
                  <c:v>4996.6203599999999</c:v>
                </c:pt>
                <c:pt idx="16">
                  <c:v>5187.8023400000002</c:v>
                </c:pt>
                <c:pt idx="17">
                  <c:v>5363.4654899999996</c:v>
                </c:pt>
                <c:pt idx="18">
                  <c:v>5476.5888599999998</c:v>
                </c:pt>
                <c:pt idx="19">
                  <c:v>5701.3843900000002</c:v>
                </c:pt>
                <c:pt idx="20">
                  <c:v>5735.8918999999996</c:v>
                </c:pt>
                <c:pt idx="21">
                  <c:v>5718.8112799999999</c:v>
                </c:pt>
                <c:pt idx="22">
                  <c:v>5818.4466199999997</c:v>
                </c:pt>
                <c:pt idx="23">
                  <c:v>5849.71</c:v>
                </c:pt>
                <c:pt idx="24">
                  <c:v>5837.1195299999999</c:v>
                </c:pt>
                <c:pt idx="25">
                  <c:v>5858.0186800000001</c:v>
                </c:pt>
                <c:pt idx="26">
                  <c:v>5670.31549</c:v>
                </c:pt>
                <c:pt idx="27">
                  <c:v>5713.3001899999999</c:v>
                </c:pt>
                <c:pt idx="28">
                  <c:v>5811.7113600000002</c:v>
                </c:pt>
                <c:pt idx="29">
                  <c:v>5941.1081899999999</c:v>
                </c:pt>
                <c:pt idx="30">
                  <c:v>5822.4001699999999</c:v>
                </c:pt>
                <c:pt idx="31">
                  <c:v>5938.0601800000004</c:v>
                </c:pt>
                <c:pt idx="32">
                  <c:v>6192.2234600000002</c:v>
                </c:pt>
                <c:pt idx="33">
                  <c:v>6416.0037400000001</c:v>
                </c:pt>
                <c:pt idx="34">
                  <c:v>6299.8603499999999</c:v>
                </c:pt>
                <c:pt idx="35">
                  <c:v>6194.7274600000001</c:v>
                </c:pt>
                <c:pt idx="36">
                  <c:v>6328.64</c:v>
                </c:pt>
                <c:pt idx="37">
                  <c:v>6593.26</c:v>
                </c:pt>
                <c:pt idx="38">
                  <c:v>6636.26</c:v>
                </c:pt>
                <c:pt idx="39">
                  <c:v>6667.16</c:v>
                </c:pt>
                <c:pt idx="40">
                  <c:v>6599.55</c:v>
                </c:pt>
                <c:pt idx="41">
                  <c:v>6556.74</c:v>
                </c:pt>
                <c:pt idx="42">
                  <c:v>6458.86</c:v>
                </c:pt>
                <c:pt idx="43">
                  <c:v>6368.56</c:v>
                </c:pt>
                <c:pt idx="44">
                  <c:v>6339.67</c:v>
                </c:pt>
                <c:pt idx="45">
                  <c:v>6085.96</c:v>
                </c:pt>
                <c:pt idx="46">
                  <c:v>5979.87</c:v>
                </c:pt>
                <c:pt idx="47">
                  <c:v>5706.86</c:v>
                </c:pt>
              </c:numCache>
            </c:numRef>
          </c:val>
          <c:extLst>
            <c:ext xmlns:c16="http://schemas.microsoft.com/office/drawing/2014/chart" uri="{C3380CC4-5D6E-409C-BE32-E72D297353CC}">
              <c16:uniqueId val="{00000001-AE5D-4384-A5AD-C234EBFD8C6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794.4</c:v>
                </c:pt>
                <c:pt idx="1">
                  <c:v>799.4</c:v>
                </c:pt>
                <c:pt idx="2">
                  <c:v>794.6</c:v>
                </c:pt>
                <c:pt idx="3">
                  <c:v>796.2</c:v>
                </c:pt>
                <c:pt idx="4">
                  <c:v>793</c:v>
                </c:pt>
                <c:pt idx="5">
                  <c:v>798.6</c:v>
                </c:pt>
                <c:pt idx="6">
                  <c:v>785.9</c:v>
                </c:pt>
                <c:pt idx="7">
                  <c:v>802.9</c:v>
                </c:pt>
                <c:pt idx="8">
                  <c:v>799.3</c:v>
                </c:pt>
                <c:pt idx="9">
                  <c:v>795.9</c:v>
                </c:pt>
                <c:pt idx="10">
                  <c:v>792</c:v>
                </c:pt>
                <c:pt idx="11">
                  <c:v>826.6</c:v>
                </c:pt>
                <c:pt idx="12">
                  <c:v>999.85</c:v>
                </c:pt>
                <c:pt idx="13">
                  <c:v>1278.8900000000001</c:v>
                </c:pt>
                <c:pt idx="14">
                  <c:v>1574.05</c:v>
                </c:pt>
                <c:pt idx="15">
                  <c:v>1693.57</c:v>
                </c:pt>
                <c:pt idx="16">
                  <c:v>1761.14</c:v>
                </c:pt>
                <c:pt idx="17">
                  <c:v>1803.11</c:v>
                </c:pt>
                <c:pt idx="18">
                  <c:v>1831.91</c:v>
                </c:pt>
                <c:pt idx="19">
                  <c:v>1825.55</c:v>
                </c:pt>
                <c:pt idx="20">
                  <c:v>1818.07</c:v>
                </c:pt>
                <c:pt idx="21">
                  <c:v>1801.4</c:v>
                </c:pt>
                <c:pt idx="22">
                  <c:v>1795.08</c:v>
                </c:pt>
                <c:pt idx="23">
                  <c:v>1744.02</c:v>
                </c:pt>
                <c:pt idx="24">
                  <c:v>1657.71</c:v>
                </c:pt>
                <c:pt idx="25">
                  <c:v>1699.97</c:v>
                </c:pt>
                <c:pt idx="26">
                  <c:v>1763.32</c:v>
                </c:pt>
                <c:pt idx="27">
                  <c:v>1661.3</c:v>
                </c:pt>
                <c:pt idx="28">
                  <c:v>1751.46</c:v>
                </c:pt>
                <c:pt idx="29">
                  <c:v>1596.2</c:v>
                </c:pt>
                <c:pt idx="30">
                  <c:v>1566.99</c:v>
                </c:pt>
                <c:pt idx="31">
                  <c:v>1492.67</c:v>
                </c:pt>
                <c:pt idx="32">
                  <c:v>1154.95</c:v>
                </c:pt>
                <c:pt idx="33">
                  <c:v>885.64</c:v>
                </c:pt>
                <c:pt idx="34">
                  <c:v>913</c:v>
                </c:pt>
                <c:pt idx="35">
                  <c:v>846.91</c:v>
                </c:pt>
                <c:pt idx="36">
                  <c:v>799.2</c:v>
                </c:pt>
                <c:pt idx="37">
                  <c:v>799.3</c:v>
                </c:pt>
                <c:pt idx="38">
                  <c:v>794.4</c:v>
                </c:pt>
                <c:pt idx="39">
                  <c:v>798.1</c:v>
                </c:pt>
                <c:pt idx="40">
                  <c:v>795.4</c:v>
                </c:pt>
                <c:pt idx="41">
                  <c:v>803.6</c:v>
                </c:pt>
                <c:pt idx="42">
                  <c:v>788</c:v>
                </c:pt>
                <c:pt idx="43">
                  <c:v>798.1</c:v>
                </c:pt>
                <c:pt idx="44">
                  <c:v>795.5</c:v>
                </c:pt>
                <c:pt idx="45">
                  <c:v>797.1</c:v>
                </c:pt>
                <c:pt idx="46">
                  <c:v>786.3</c:v>
                </c:pt>
                <c:pt idx="47">
                  <c:v>808.2</c:v>
                </c:pt>
              </c:numCache>
            </c:numRef>
          </c:val>
          <c:extLst>
            <c:ext xmlns:c16="http://schemas.microsoft.com/office/drawing/2014/chart" uri="{C3380CC4-5D6E-409C-BE32-E72D297353CC}">
              <c16:uniqueId val="{00000002-AE5D-4384-A5AD-C234EBFD8C6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4897.6509999999998</c:v>
                </c:pt>
                <c:pt idx="1">
                  <c:v>4872.5479999999998</c:v>
                </c:pt>
                <c:pt idx="2">
                  <c:v>4830.643</c:v>
                </c:pt>
                <c:pt idx="3">
                  <c:v>4873.8440000000001</c:v>
                </c:pt>
                <c:pt idx="4">
                  <c:v>4799.8500000000004</c:v>
                </c:pt>
                <c:pt idx="5">
                  <c:v>4801.4459999999999</c:v>
                </c:pt>
                <c:pt idx="6">
                  <c:v>4814.9650000000001</c:v>
                </c:pt>
                <c:pt idx="7">
                  <c:v>4882.1710000000003</c:v>
                </c:pt>
                <c:pt idx="8">
                  <c:v>4858.3649999999998</c:v>
                </c:pt>
                <c:pt idx="9">
                  <c:v>4861.6499999999996</c:v>
                </c:pt>
                <c:pt idx="10">
                  <c:v>4884.0559999999996</c:v>
                </c:pt>
                <c:pt idx="11">
                  <c:v>4868.8329999999996</c:v>
                </c:pt>
                <c:pt idx="12">
                  <c:v>4785.9579999999996</c:v>
                </c:pt>
                <c:pt idx="13">
                  <c:v>4751.9359999999997</c:v>
                </c:pt>
                <c:pt idx="14">
                  <c:v>4763.9579999999996</c:v>
                </c:pt>
                <c:pt idx="15">
                  <c:v>4886.1409999999996</c:v>
                </c:pt>
                <c:pt idx="16">
                  <c:v>4910.54</c:v>
                </c:pt>
                <c:pt idx="17">
                  <c:v>4897.3370000000004</c:v>
                </c:pt>
                <c:pt idx="18">
                  <c:v>4924.8339999999998</c:v>
                </c:pt>
                <c:pt idx="19">
                  <c:v>4924.3289999999997</c:v>
                </c:pt>
                <c:pt idx="20">
                  <c:v>4876.6279999999997</c:v>
                </c:pt>
                <c:pt idx="21">
                  <c:v>4827.5460000000003</c:v>
                </c:pt>
                <c:pt idx="22">
                  <c:v>4861.2460000000001</c:v>
                </c:pt>
                <c:pt idx="23">
                  <c:v>4852.1490000000003</c:v>
                </c:pt>
                <c:pt idx="24">
                  <c:v>4838.3500000000004</c:v>
                </c:pt>
                <c:pt idx="25">
                  <c:v>4805.9570000000003</c:v>
                </c:pt>
                <c:pt idx="26">
                  <c:v>4708.0529999999999</c:v>
                </c:pt>
                <c:pt idx="27">
                  <c:v>4777.0590000000002</c:v>
                </c:pt>
                <c:pt idx="28">
                  <c:v>4779.4570000000003</c:v>
                </c:pt>
                <c:pt idx="29">
                  <c:v>4875.3599999999997</c:v>
                </c:pt>
                <c:pt idx="30">
                  <c:v>4756.2560000000003</c:v>
                </c:pt>
                <c:pt idx="31">
                  <c:v>4900.0749999999998</c:v>
                </c:pt>
                <c:pt idx="32">
                  <c:v>5016.1610000000001</c:v>
                </c:pt>
                <c:pt idx="33">
                  <c:v>4842.3459999999995</c:v>
                </c:pt>
                <c:pt idx="34">
                  <c:v>4929.1580000000004</c:v>
                </c:pt>
                <c:pt idx="35">
                  <c:v>4930.9549999999999</c:v>
                </c:pt>
                <c:pt idx="36">
                  <c:v>4965.74</c:v>
                </c:pt>
                <c:pt idx="37">
                  <c:v>5004.3599999999997</c:v>
                </c:pt>
                <c:pt idx="38">
                  <c:v>4979.5600000000004</c:v>
                </c:pt>
                <c:pt idx="39">
                  <c:v>4997.0600000000004</c:v>
                </c:pt>
                <c:pt idx="40">
                  <c:v>4880.1499999999996</c:v>
                </c:pt>
                <c:pt idx="41">
                  <c:v>4899.1400000000003</c:v>
                </c:pt>
                <c:pt idx="42">
                  <c:v>4871.16</c:v>
                </c:pt>
                <c:pt idx="43">
                  <c:v>4878.16</c:v>
                </c:pt>
                <c:pt idx="44">
                  <c:v>4811.2700000000004</c:v>
                </c:pt>
                <c:pt idx="45">
                  <c:v>4797.76</c:v>
                </c:pt>
                <c:pt idx="46">
                  <c:v>4752.7700000000004</c:v>
                </c:pt>
                <c:pt idx="47">
                  <c:v>4877.8599999999997</c:v>
                </c:pt>
              </c:numCache>
            </c:numRef>
          </c:val>
          <c:extLst>
            <c:ext xmlns:c16="http://schemas.microsoft.com/office/drawing/2014/chart" uri="{C3380CC4-5D6E-409C-BE32-E72D297353CC}">
              <c16:uniqueId val="{00000000-96EA-4E70-A451-0B006FE1B45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1905.03</c:v>
                </c:pt>
                <c:pt idx="1">
                  <c:v>1726.38</c:v>
                </c:pt>
                <c:pt idx="2">
                  <c:v>1619.09</c:v>
                </c:pt>
                <c:pt idx="3">
                  <c:v>1673.79</c:v>
                </c:pt>
                <c:pt idx="4">
                  <c:v>1726.18</c:v>
                </c:pt>
                <c:pt idx="5">
                  <c:v>1662.83</c:v>
                </c:pt>
                <c:pt idx="6">
                  <c:v>1657.65</c:v>
                </c:pt>
                <c:pt idx="7">
                  <c:v>1604.43</c:v>
                </c:pt>
                <c:pt idx="8">
                  <c:v>1602.17</c:v>
                </c:pt>
                <c:pt idx="9">
                  <c:v>1708.8</c:v>
                </c:pt>
                <c:pt idx="10">
                  <c:v>1765.38</c:v>
                </c:pt>
                <c:pt idx="11">
                  <c:v>1783.12</c:v>
                </c:pt>
                <c:pt idx="12">
                  <c:v>1691.89</c:v>
                </c:pt>
                <c:pt idx="13">
                  <c:v>1546.38</c:v>
                </c:pt>
                <c:pt idx="14">
                  <c:v>1421.35</c:v>
                </c:pt>
                <c:pt idx="15">
                  <c:v>1424.08</c:v>
                </c:pt>
                <c:pt idx="16">
                  <c:v>1605.43</c:v>
                </c:pt>
                <c:pt idx="17">
                  <c:v>1798.27</c:v>
                </c:pt>
                <c:pt idx="18">
                  <c:v>1858.5</c:v>
                </c:pt>
                <c:pt idx="19">
                  <c:v>2079.1799999999998</c:v>
                </c:pt>
                <c:pt idx="20">
                  <c:v>2138.89</c:v>
                </c:pt>
                <c:pt idx="21">
                  <c:v>2167.7600000000002</c:v>
                </c:pt>
                <c:pt idx="22">
                  <c:v>2241.17</c:v>
                </c:pt>
                <c:pt idx="23">
                  <c:v>2290.13</c:v>
                </c:pt>
                <c:pt idx="24">
                  <c:v>2279.94</c:v>
                </c:pt>
                <c:pt idx="25">
                  <c:v>2315.2399999999998</c:v>
                </c:pt>
                <c:pt idx="26">
                  <c:v>2214.92</c:v>
                </c:pt>
                <c:pt idx="27">
                  <c:v>2147.02</c:v>
                </c:pt>
                <c:pt idx="28">
                  <c:v>2198.13</c:v>
                </c:pt>
                <c:pt idx="29">
                  <c:v>2250.52</c:v>
                </c:pt>
                <c:pt idx="30">
                  <c:v>2235.33</c:v>
                </c:pt>
                <c:pt idx="31">
                  <c:v>2194.0300000000002</c:v>
                </c:pt>
                <c:pt idx="32">
                  <c:v>2329.13</c:v>
                </c:pt>
                <c:pt idx="33">
                  <c:v>2688.43</c:v>
                </c:pt>
                <c:pt idx="34">
                  <c:v>2557.12</c:v>
                </c:pt>
                <c:pt idx="35">
                  <c:v>2511.92</c:v>
                </c:pt>
                <c:pt idx="36">
                  <c:v>2640.41</c:v>
                </c:pt>
                <c:pt idx="37">
                  <c:v>2872.52</c:v>
                </c:pt>
                <c:pt idx="38">
                  <c:v>2942.22</c:v>
                </c:pt>
                <c:pt idx="39">
                  <c:v>2956.74</c:v>
                </c:pt>
                <c:pt idx="40">
                  <c:v>2992.82</c:v>
                </c:pt>
                <c:pt idx="41">
                  <c:v>2914</c:v>
                </c:pt>
                <c:pt idx="42">
                  <c:v>2834.04</c:v>
                </c:pt>
                <c:pt idx="43">
                  <c:v>2769.92</c:v>
                </c:pt>
                <c:pt idx="44">
                  <c:v>2824.37</c:v>
                </c:pt>
                <c:pt idx="45">
                  <c:v>2614.38</c:v>
                </c:pt>
                <c:pt idx="46">
                  <c:v>2564</c:v>
                </c:pt>
                <c:pt idx="47">
                  <c:v>2199.5300000000002</c:v>
                </c:pt>
              </c:numCache>
            </c:numRef>
          </c:val>
          <c:extLst>
            <c:ext xmlns:c16="http://schemas.microsoft.com/office/drawing/2014/chart" uri="{C3380CC4-5D6E-409C-BE32-E72D297353CC}">
              <c16:uniqueId val="{00000001-96EA-4E70-A451-0B006FE1B45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19.8</c:v>
                </c:pt>
                <c:pt idx="12">
                  <c:v>200.15902</c:v>
                </c:pt>
                <c:pt idx="13">
                  <c:v>477.53295000000003</c:v>
                </c:pt>
                <c:pt idx="14">
                  <c:v>781.77254000000005</c:v>
                </c:pt>
                <c:pt idx="15">
                  <c:v>889.74036000000001</c:v>
                </c:pt>
                <c:pt idx="16">
                  <c:v>956.49234000000001</c:v>
                </c:pt>
                <c:pt idx="17">
                  <c:v>993.22549000000004</c:v>
                </c:pt>
                <c:pt idx="18">
                  <c:v>1025.0488600000001</c:v>
                </c:pt>
                <c:pt idx="19">
                  <c:v>1022.39439</c:v>
                </c:pt>
                <c:pt idx="20">
                  <c:v>1027.7219</c:v>
                </c:pt>
                <c:pt idx="21">
                  <c:v>1001.15128</c:v>
                </c:pt>
                <c:pt idx="22">
                  <c:v>989.86662000000001</c:v>
                </c:pt>
                <c:pt idx="23">
                  <c:v>936.27</c:v>
                </c:pt>
                <c:pt idx="24">
                  <c:v>856.46952999999996</c:v>
                </c:pt>
                <c:pt idx="25">
                  <c:v>909.42867999999999</c:v>
                </c:pt>
                <c:pt idx="26">
                  <c:v>970.77548999999999</c:v>
                </c:pt>
                <c:pt idx="27">
                  <c:v>859.64018999999996</c:v>
                </c:pt>
                <c:pt idx="28">
                  <c:v>948.51135999999997</c:v>
                </c:pt>
                <c:pt idx="29">
                  <c:v>788.54818999999998</c:v>
                </c:pt>
                <c:pt idx="30">
                  <c:v>757.83016999999995</c:v>
                </c:pt>
                <c:pt idx="31">
                  <c:v>678.95018000000005</c:v>
                </c:pt>
                <c:pt idx="32">
                  <c:v>325.41345999999999</c:v>
                </c:pt>
                <c:pt idx="33">
                  <c:v>96.893739999999994</c:v>
                </c:pt>
                <c:pt idx="34">
                  <c:v>113.10035000000001</c:v>
                </c:pt>
                <c:pt idx="35">
                  <c:v>44.477460000000001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6EA-4E70-A451-0B006FE1B45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285.45999999999998</c:v>
                </c:pt>
                <c:pt idx="1">
                  <c:v>282.39</c:v>
                </c:pt>
                <c:pt idx="2">
                  <c:v>227.41</c:v>
                </c:pt>
                <c:pt idx="3">
                  <c:v>192.58</c:v>
                </c:pt>
                <c:pt idx="4">
                  <c:v>186.81</c:v>
                </c:pt>
                <c:pt idx="5">
                  <c:v>188.03</c:v>
                </c:pt>
                <c:pt idx="6">
                  <c:v>153.24</c:v>
                </c:pt>
                <c:pt idx="7">
                  <c:v>149.01</c:v>
                </c:pt>
                <c:pt idx="8">
                  <c:v>148.47</c:v>
                </c:pt>
                <c:pt idx="9">
                  <c:v>123.43</c:v>
                </c:pt>
                <c:pt idx="10">
                  <c:v>118.4</c:v>
                </c:pt>
                <c:pt idx="11">
                  <c:v>98.36</c:v>
                </c:pt>
                <c:pt idx="12">
                  <c:v>87.11</c:v>
                </c:pt>
                <c:pt idx="13">
                  <c:v>71.34</c:v>
                </c:pt>
                <c:pt idx="14">
                  <c:v>86.96</c:v>
                </c:pt>
                <c:pt idx="15">
                  <c:v>89.63</c:v>
                </c:pt>
                <c:pt idx="16">
                  <c:v>99.68</c:v>
                </c:pt>
                <c:pt idx="17">
                  <c:v>111.69</c:v>
                </c:pt>
                <c:pt idx="18">
                  <c:v>126.38</c:v>
                </c:pt>
                <c:pt idx="19">
                  <c:v>136.61000000000001</c:v>
                </c:pt>
                <c:pt idx="20">
                  <c:v>138.38</c:v>
                </c:pt>
                <c:pt idx="21">
                  <c:v>160.66999999999999</c:v>
                </c:pt>
                <c:pt idx="22">
                  <c:v>172.12</c:v>
                </c:pt>
                <c:pt idx="23">
                  <c:v>168.02</c:v>
                </c:pt>
                <c:pt idx="24">
                  <c:v>150.01</c:v>
                </c:pt>
                <c:pt idx="25">
                  <c:v>160.19999999999999</c:v>
                </c:pt>
                <c:pt idx="26">
                  <c:v>179.85</c:v>
                </c:pt>
                <c:pt idx="27">
                  <c:v>237.23</c:v>
                </c:pt>
                <c:pt idx="28">
                  <c:v>283.25</c:v>
                </c:pt>
                <c:pt idx="29">
                  <c:v>271.95</c:v>
                </c:pt>
                <c:pt idx="30">
                  <c:v>260.75</c:v>
                </c:pt>
                <c:pt idx="31">
                  <c:v>281.93</c:v>
                </c:pt>
                <c:pt idx="32">
                  <c:v>326.38</c:v>
                </c:pt>
                <c:pt idx="33">
                  <c:v>310.33999999999997</c:v>
                </c:pt>
                <c:pt idx="34">
                  <c:v>254.77</c:v>
                </c:pt>
                <c:pt idx="35">
                  <c:v>189.24</c:v>
                </c:pt>
                <c:pt idx="36">
                  <c:v>138.76</c:v>
                </c:pt>
                <c:pt idx="37">
                  <c:v>126.53</c:v>
                </c:pt>
                <c:pt idx="38">
                  <c:v>116.22</c:v>
                </c:pt>
                <c:pt idx="39">
                  <c:v>126.33</c:v>
                </c:pt>
                <c:pt idx="40">
                  <c:v>132.75</c:v>
                </c:pt>
                <c:pt idx="41">
                  <c:v>159.41999999999999</c:v>
                </c:pt>
                <c:pt idx="42">
                  <c:v>153.79</c:v>
                </c:pt>
                <c:pt idx="43">
                  <c:v>144.85</c:v>
                </c:pt>
                <c:pt idx="44">
                  <c:v>123.41</c:v>
                </c:pt>
                <c:pt idx="45">
                  <c:v>92.46</c:v>
                </c:pt>
                <c:pt idx="46">
                  <c:v>57.43</c:v>
                </c:pt>
                <c:pt idx="47">
                  <c:v>43.09</c:v>
                </c:pt>
              </c:numCache>
            </c:numRef>
          </c:val>
          <c:extLst>
            <c:ext xmlns:c16="http://schemas.microsoft.com/office/drawing/2014/chart" uri="{C3380CC4-5D6E-409C-BE32-E72D297353CC}">
              <c16:uniqueId val="{00000003-96EA-4E70-A451-0B006FE1B45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378.76</c:v>
                </c:pt>
                <c:pt idx="1">
                  <c:v>378.16</c:v>
                </c:pt>
                <c:pt idx="2">
                  <c:v>375.85</c:v>
                </c:pt>
                <c:pt idx="3">
                  <c:v>378.85</c:v>
                </c:pt>
                <c:pt idx="4">
                  <c:v>378.75</c:v>
                </c:pt>
                <c:pt idx="5">
                  <c:v>377.75</c:v>
                </c:pt>
                <c:pt idx="6">
                  <c:v>374.47</c:v>
                </c:pt>
                <c:pt idx="7">
                  <c:v>374.67</c:v>
                </c:pt>
                <c:pt idx="8">
                  <c:v>374.87</c:v>
                </c:pt>
                <c:pt idx="9">
                  <c:v>374.96</c:v>
                </c:pt>
                <c:pt idx="10">
                  <c:v>375.66</c:v>
                </c:pt>
                <c:pt idx="11">
                  <c:v>376.04</c:v>
                </c:pt>
                <c:pt idx="12">
                  <c:v>375.37</c:v>
                </c:pt>
                <c:pt idx="13">
                  <c:v>376.14</c:v>
                </c:pt>
                <c:pt idx="14">
                  <c:v>372.87</c:v>
                </c:pt>
                <c:pt idx="15">
                  <c:v>374.75</c:v>
                </c:pt>
                <c:pt idx="16">
                  <c:v>377.05</c:v>
                </c:pt>
                <c:pt idx="17">
                  <c:v>375.45</c:v>
                </c:pt>
                <c:pt idx="18">
                  <c:v>375.85</c:v>
                </c:pt>
                <c:pt idx="19">
                  <c:v>376.14</c:v>
                </c:pt>
                <c:pt idx="20">
                  <c:v>376.24</c:v>
                </c:pt>
                <c:pt idx="21">
                  <c:v>377.46</c:v>
                </c:pt>
                <c:pt idx="22">
                  <c:v>377.36</c:v>
                </c:pt>
                <c:pt idx="23">
                  <c:v>376.86</c:v>
                </c:pt>
                <c:pt idx="24">
                  <c:v>377.76</c:v>
                </c:pt>
                <c:pt idx="25">
                  <c:v>381.36</c:v>
                </c:pt>
                <c:pt idx="26">
                  <c:v>380.06</c:v>
                </c:pt>
                <c:pt idx="27">
                  <c:v>381.26</c:v>
                </c:pt>
                <c:pt idx="28">
                  <c:v>375.76</c:v>
                </c:pt>
                <c:pt idx="29">
                  <c:v>379.66</c:v>
                </c:pt>
                <c:pt idx="30">
                  <c:v>361.36</c:v>
                </c:pt>
                <c:pt idx="31">
                  <c:v>359.48</c:v>
                </c:pt>
                <c:pt idx="32">
                  <c:v>359.16</c:v>
                </c:pt>
                <c:pt idx="33">
                  <c:v>358.95</c:v>
                </c:pt>
                <c:pt idx="34">
                  <c:v>361.96</c:v>
                </c:pt>
                <c:pt idx="35">
                  <c:v>361.26</c:v>
                </c:pt>
                <c:pt idx="36">
                  <c:v>360.94</c:v>
                </c:pt>
                <c:pt idx="37">
                  <c:v>359.36</c:v>
                </c:pt>
                <c:pt idx="38">
                  <c:v>354.76</c:v>
                </c:pt>
                <c:pt idx="39">
                  <c:v>355.56</c:v>
                </c:pt>
                <c:pt idx="40">
                  <c:v>356.25</c:v>
                </c:pt>
                <c:pt idx="41">
                  <c:v>356.14</c:v>
                </c:pt>
                <c:pt idx="42">
                  <c:v>354.96</c:v>
                </c:pt>
                <c:pt idx="43">
                  <c:v>352.96</c:v>
                </c:pt>
                <c:pt idx="44">
                  <c:v>352.07</c:v>
                </c:pt>
                <c:pt idx="45">
                  <c:v>352.76</c:v>
                </c:pt>
                <c:pt idx="46">
                  <c:v>351.27</c:v>
                </c:pt>
                <c:pt idx="47">
                  <c:v>353.06</c:v>
                </c:pt>
              </c:numCache>
            </c:numRef>
          </c:val>
          <c:extLst>
            <c:ext xmlns:c16="http://schemas.microsoft.com/office/drawing/2014/chart" uri="{C3380CC4-5D6E-409C-BE32-E72D297353CC}">
              <c16:uniqueId val="{00000000-C6D2-4CA1-BAB1-01487AB93D8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101.03</c:v>
                </c:pt>
                <c:pt idx="1">
                  <c:v>100.88</c:v>
                </c:pt>
                <c:pt idx="2">
                  <c:v>97.99</c:v>
                </c:pt>
                <c:pt idx="3">
                  <c:v>100.19</c:v>
                </c:pt>
                <c:pt idx="4">
                  <c:v>98.18</c:v>
                </c:pt>
                <c:pt idx="5">
                  <c:v>96.43</c:v>
                </c:pt>
                <c:pt idx="6">
                  <c:v>98.95</c:v>
                </c:pt>
                <c:pt idx="7">
                  <c:v>102.73</c:v>
                </c:pt>
                <c:pt idx="8">
                  <c:v>102.27</c:v>
                </c:pt>
                <c:pt idx="9">
                  <c:v>101.6</c:v>
                </c:pt>
                <c:pt idx="10">
                  <c:v>101.38</c:v>
                </c:pt>
                <c:pt idx="11">
                  <c:v>101.42</c:v>
                </c:pt>
                <c:pt idx="12">
                  <c:v>101.79</c:v>
                </c:pt>
                <c:pt idx="13">
                  <c:v>100.18</c:v>
                </c:pt>
                <c:pt idx="14">
                  <c:v>99.65</c:v>
                </c:pt>
                <c:pt idx="15">
                  <c:v>102.38</c:v>
                </c:pt>
                <c:pt idx="16">
                  <c:v>91.23</c:v>
                </c:pt>
                <c:pt idx="17">
                  <c:v>91.87</c:v>
                </c:pt>
                <c:pt idx="18">
                  <c:v>91</c:v>
                </c:pt>
                <c:pt idx="19">
                  <c:v>86.48</c:v>
                </c:pt>
                <c:pt idx="20">
                  <c:v>76.39</c:v>
                </c:pt>
                <c:pt idx="21">
                  <c:v>76.16</c:v>
                </c:pt>
                <c:pt idx="22">
                  <c:v>76.77</c:v>
                </c:pt>
                <c:pt idx="23">
                  <c:v>75.03</c:v>
                </c:pt>
                <c:pt idx="24">
                  <c:v>54.74</c:v>
                </c:pt>
                <c:pt idx="25">
                  <c:v>55.04</c:v>
                </c:pt>
                <c:pt idx="26">
                  <c:v>54.22</c:v>
                </c:pt>
                <c:pt idx="27">
                  <c:v>57.42</c:v>
                </c:pt>
                <c:pt idx="28">
                  <c:v>57.63</c:v>
                </c:pt>
                <c:pt idx="29">
                  <c:v>56.22</c:v>
                </c:pt>
                <c:pt idx="30">
                  <c:v>57.53</c:v>
                </c:pt>
                <c:pt idx="31">
                  <c:v>58.53</c:v>
                </c:pt>
                <c:pt idx="32">
                  <c:v>59.63</c:v>
                </c:pt>
                <c:pt idx="33">
                  <c:v>58.73</c:v>
                </c:pt>
                <c:pt idx="34">
                  <c:v>59.92</c:v>
                </c:pt>
                <c:pt idx="35">
                  <c:v>61.92</c:v>
                </c:pt>
                <c:pt idx="36">
                  <c:v>64.61</c:v>
                </c:pt>
                <c:pt idx="37">
                  <c:v>65.72</c:v>
                </c:pt>
                <c:pt idx="38">
                  <c:v>67.22</c:v>
                </c:pt>
                <c:pt idx="39">
                  <c:v>65.739999999999995</c:v>
                </c:pt>
                <c:pt idx="40">
                  <c:v>73.92</c:v>
                </c:pt>
                <c:pt idx="41">
                  <c:v>66.900000000000006</c:v>
                </c:pt>
                <c:pt idx="42">
                  <c:v>70.34</c:v>
                </c:pt>
                <c:pt idx="43">
                  <c:v>69.92</c:v>
                </c:pt>
                <c:pt idx="44">
                  <c:v>73.17</c:v>
                </c:pt>
                <c:pt idx="45">
                  <c:v>73.58</c:v>
                </c:pt>
                <c:pt idx="46">
                  <c:v>74.900000000000006</c:v>
                </c:pt>
                <c:pt idx="47">
                  <c:v>75.23</c:v>
                </c:pt>
              </c:numCache>
            </c:numRef>
          </c:val>
          <c:extLst>
            <c:ext xmlns:c16="http://schemas.microsoft.com/office/drawing/2014/chart" uri="{C3380CC4-5D6E-409C-BE32-E72D297353CC}">
              <c16:uniqueId val="{00000001-C6D2-4CA1-BAB1-01487AB93D8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19.8</c:v>
                </c:pt>
                <c:pt idx="12">
                  <c:v>200.15902</c:v>
                </c:pt>
                <c:pt idx="13">
                  <c:v>477.53295000000003</c:v>
                </c:pt>
                <c:pt idx="14">
                  <c:v>781.77254000000005</c:v>
                </c:pt>
                <c:pt idx="15">
                  <c:v>889.74036000000001</c:v>
                </c:pt>
                <c:pt idx="16">
                  <c:v>956.49234000000001</c:v>
                </c:pt>
                <c:pt idx="17">
                  <c:v>993.22549000000004</c:v>
                </c:pt>
                <c:pt idx="18">
                  <c:v>1025.0488600000001</c:v>
                </c:pt>
                <c:pt idx="19">
                  <c:v>1022.39439</c:v>
                </c:pt>
                <c:pt idx="20">
                  <c:v>1027.7219</c:v>
                </c:pt>
                <c:pt idx="21">
                  <c:v>1001.15128</c:v>
                </c:pt>
                <c:pt idx="22">
                  <c:v>989.86662000000001</c:v>
                </c:pt>
                <c:pt idx="23">
                  <c:v>936.27</c:v>
                </c:pt>
                <c:pt idx="24">
                  <c:v>856.46952999999996</c:v>
                </c:pt>
                <c:pt idx="25">
                  <c:v>909.42867999999999</c:v>
                </c:pt>
                <c:pt idx="26">
                  <c:v>970.77548999999999</c:v>
                </c:pt>
                <c:pt idx="27">
                  <c:v>859.64018999999996</c:v>
                </c:pt>
                <c:pt idx="28">
                  <c:v>948.51135999999997</c:v>
                </c:pt>
                <c:pt idx="29">
                  <c:v>788.54818999999998</c:v>
                </c:pt>
                <c:pt idx="30">
                  <c:v>757.83016999999995</c:v>
                </c:pt>
                <c:pt idx="31">
                  <c:v>678.95018000000005</c:v>
                </c:pt>
                <c:pt idx="32">
                  <c:v>325.41345999999999</c:v>
                </c:pt>
                <c:pt idx="33">
                  <c:v>96.893739999999994</c:v>
                </c:pt>
                <c:pt idx="34">
                  <c:v>113.10035000000001</c:v>
                </c:pt>
                <c:pt idx="35">
                  <c:v>44.477460000000001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6D2-4CA1-BAB1-01487AB93D8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285.45999999999998</c:v>
                </c:pt>
                <c:pt idx="1">
                  <c:v>282.39</c:v>
                </c:pt>
                <c:pt idx="2">
                  <c:v>227.41</c:v>
                </c:pt>
                <c:pt idx="3">
                  <c:v>192.58</c:v>
                </c:pt>
                <c:pt idx="4">
                  <c:v>186.81</c:v>
                </c:pt>
                <c:pt idx="5">
                  <c:v>188.03</c:v>
                </c:pt>
                <c:pt idx="6">
                  <c:v>153.24</c:v>
                </c:pt>
                <c:pt idx="7">
                  <c:v>149.01</c:v>
                </c:pt>
                <c:pt idx="8">
                  <c:v>148.47</c:v>
                </c:pt>
                <c:pt idx="9">
                  <c:v>123.43</c:v>
                </c:pt>
                <c:pt idx="10">
                  <c:v>118.4</c:v>
                </c:pt>
                <c:pt idx="11">
                  <c:v>98.36</c:v>
                </c:pt>
                <c:pt idx="12">
                  <c:v>87.11</c:v>
                </c:pt>
                <c:pt idx="13">
                  <c:v>71.34</c:v>
                </c:pt>
                <c:pt idx="14">
                  <c:v>86.96</c:v>
                </c:pt>
                <c:pt idx="15">
                  <c:v>89.63</c:v>
                </c:pt>
                <c:pt idx="16">
                  <c:v>99.68</c:v>
                </c:pt>
                <c:pt idx="17">
                  <c:v>111.69</c:v>
                </c:pt>
                <c:pt idx="18">
                  <c:v>126.38</c:v>
                </c:pt>
                <c:pt idx="19">
                  <c:v>136.61000000000001</c:v>
                </c:pt>
                <c:pt idx="20">
                  <c:v>138.38</c:v>
                </c:pt>
                <c:pt idx="21">
                  <c:v>160.66999999999999</c:v>
                </c:pt>
                <c:pt idx="22">
                  <c:v>172.12</c:v>
                </c:pt>
                <c:pt idx="23">
                  <c:v>168.02</c:v>
                </c:pt>
                <c:pt idx="24">
                  <c:v>150.01</c:v>
                </c:pt>
                <c:pt idx="25">
                  <c:v>160.19999999999999</c:v>
                </c:pt>
                <c:pt idx="26">
                  <c:v>179.85</c:v>
                </c:pt>
                <c:pt idx="27">
                  <c:v>237.23</c:v>
                </c:pt>
                <c:pt idx="28">
                  <c:v>283.25</c:v>
                </c:pt>
                <c:pt idx="29">
                  <c:v>271.95</c:v>
                </c:pt>
                <c:pt idx="30">
                  <c:v>260.75</c:v>
                </c:pt>
                <c:pt idx="31">
                  <c:v>281.93</c:v>
                </c:pt>
                <c:pt idx="32">
                  <c:v>326.38</c:v>
                </c:pt>
                <c:pt idx="33">
                  <c:v>310.33999999999997</c:v>
                </c:pt>
                <c:pt idx="34">
                  <c:v>254.77</c:v>
                </c:pt>
                <c:pt idx="35">
                  <c:v>189.24</c:v>
                </c:pt>
                <c:pt idx="36">
                  <c:v>138.76</c:v>
                </c:pt>
                <c:pt idx="37">
                  <c:v>126.53</c:v>
                </c:pt>
                <c:pt idx="38">
                  <c:v>116.22</c:v>
                </c:pt>
                <c:pt idx="39">
                  <c:v>126.33</c:v>
                </c:pt>
                <c:pt idx="40">
                  <c:v>132.75</c:v>
                </c:pt>
                <c:pt idx="41">
                  <c:v>159.41999999999999</c:v>
                </c:pt>
                <c:pt idx="42">
                  <c:v>153.79</c:v>
                </c:pt>
                <c:pt idx="43">
                  <c:v>144.85</c:v>
                </c:pt>
                <c:pt idx="44">
                  <c:v>123.41</c:v>
                </c:pt>
                <c:pt idx="45">
                  <c:v>92.46</c:v>
                </c:pt>
                <c:pt idx="46">
                  <c:v>57.43</c:v>
                </c:pt>
                <c:pt idx="47">
                  <c:v>43.09</c:v>
                </c:pt>
              </c:numCache>
            </c:numRef>
          </c:val>
          <c:extLst>
            <c:ext xmlns:c16="http://schemas.microsoft.com/office/drawing/2014/chart" uri="{C3380CC4-5D6E-409C-BE32-E72D297353CC}">
              <c16:uniqueId val="{00000003-C6D2-4CA1-BAB1-01487AB93D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62.6</c:v>
                </c:pt>
                <c:pt idx="1">
                  <c:v>52.46</c:v>
                </c:pt>
                <c:pt idx="2">
                  <c:v>50.92</c:v>
                </c:pt>
                <c:pt idx="3">
                  <c:v>53.38</c:v>
                </c:pt>
                <c:pt idx="4">
                  <c:v>60.2</c:v>
                </c:pt>
                <c:pt idx="5">
                  <c:v>62.21</c:v>
                </c:pt>
                <c:pt idx="6">
                  <c:v>49.29</c:v>
                </c:pt>
                <c:pt idx="7">
                  <c:v>51.82</c:v>
                </c:pt>
                <c:pt idx="8">
                  <c:v>51.73</c:v>
                </c:pt>
                <c:pt idx="9">
                  <c:v>52.88</c:v>
                </c:pt>
                <c:pt idx="10">
                  <c:v>51.93</c:v>
                </c:pt>
                <c:pt idx="11">
                  <c:v>54.79</c:v>
                </c:pt>
                <c:pt idx="12">
                  <c:v>55.43</c:v>
                </c:pt>
                <c:pt idx="13">
                  <c:v>56.76</c:v>
                </c:pt>
                <c:pt idx="14">
                  <c:v>59.49</c:v>
                </c:pt>
                <c:pt idx="15">
                  <c:v>66.55</c:v>
                </c:pt>
                <c:pt idx="16">
                  <c:v>64.67</c:v>
                </c:pt>
                <c:pt idx="17">
                  <c:v>67.05</c:v>
                </c:pt>
                <c:pt idx="18">
                  <c:v>74.41</c:v>
                </c:pt>
                <c:pt idx="19">
                  <c:v>75.42</c:v>
                </c:pt>
                <c:pt idx="20">
                  <c:v>72.53</c:v>
                </c:pt>
                <c:pt idx="21">
                  <c:v>77.94</c:v>
                </c:pt>
                <c:pt idx="22">
                  <c:v>78.25</c:v>
                </c:pt>
                <c:pt idx="23">
                  <c:v>82.23</c:v>
                </c:pt>
                <c:pt idx="24">
                  <c:v>79.069999999999993</c:v>
                </c:pt>
                <c:pt idx="25">
                  <c:v>79.290000000000006</c:v>
                </c:pt>
                <c:pt idx="26">
                  <c:v>80.94</c:v>
                </c:pt>
                <c:pt idx="27">
                  <c:v>81.05</c:v>
                </c:pt>
                <c:pt idx="28">
                  <c:v>81.63</c:v>
                </c:pt>
                <c:pt idx="29">
                  <c:v>83.23</c:v>
                </c:pt>
                <c:pt idx="30">
                  <c:v>82.93</c:v>
                </c:pt>
                <c:pt idx="31">
                  <c:v>87.64</c:v>
                </c:pt>
                <c:pt idx="32">
                  <c:v>85.52</c:v>
                </c:pt>
                <c:pt idx="33">
                  <c:v>84.81</c:v>
                </c:pt>
                <c:pt idx="34">
                  <c:v>79.459999999999994</c:v>
                </c:pt>
                <c:pt idx="35">
                  <c:v>82.98</c:v>
                </c:pt>
                <c:pt idx="36">
                  <c:v>83.64</c:v>
                </c:pt>
                <c:pt idx="37">
                  <c:v>95.27</c:v>
                </c:pt>
                <c:pt idx="38">
                  <c:v>97.15</c:v>
                </c:pt>
                <c:pt idx="39">
                  <c:v>95.98</c:v>
                </c:pt>
                <c:pt idx="40">
                  <c:v>95.4</c:v>
                </c:pt>
                <c:pt idx="41">
                  <c:v>95.15</c:v>
                </c:pt>
                <c:pt idx="42">
                  <c:v>91.24</c:v>
                </c:pt>
                <c:pt idx="43">
                  <c:v>87.88</c:v>
                </c:pt>
                <c:pt idx="44">
                  <c:v>86.62</c:v>
                </c:pt>
                <c:pt idx="45">
                  <c:v>77.13</c:v>
                </c:pt>
                <c:pt idx="46">
                  <c:v>75.040000000000006</c:v>
                </c:pt>
                <c:pt idx="47">
                  <c:v>71.11</c:v>
                </c:pt>
              </c:numCache>
            </c:numRef>
          </c:val>
          <c:extLst>
            <c:ext xmlns:c16="http://schemas.microsoft.com/office/drawing/2014/chart" uri="{C3380CC4-5D6E-409C-BE32-E72D297353CC}">
              <c16:uniqueId val="{00000000-E46D-480D-ADE1-07762D8B0A1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61.72</c:v>
                </c:pt>
                <c:pt idx="1">
                  <c:v>52.2</c:v>
                </c:pt>
                <c:pt idx="2">
                  <c:v>50.39</c:v>
                </c:pt>
                <c:pt idx="3">
                  <c:v>53.27</c:v>
                </c:pt>
                <c:pt idx="4">
                  <c:v>60.29</c:v>
                </c:pt>
                <c:pt idx="5">
                  <c:v>62.84</c:v>
                </c:pt>
                <c:pt idx="6">
                  <c:v>49.84</c:v>
                </c:pt>
                <c:pt idx="7">
                  <c:v>50.93</c:v>
                </c:pt>
                <c:pt idx="8">
                  <c:v>51.98</c:v>
                </c:pt>
                <c:pt idx="9">
                  <c:v>52.72</c:v>
                </c:pt>
                <c:pt idx="10">
                  <c:v>51.72</c:v>
                </c:pt>
                <c:pt idx="11">
                  <c:v>55.15</c:v>
                </c:pt>
                <c:pt idx="12">
                  <c:v>55.3</c:v>
                </c:pt>
                <c:pt idx="13">
                  <c:v>56.61</c:v>
                </c:pt>
                <c:pt idx="14">
                  <c:v>59.54</c:v>
                </c:pt>
                <c:pt idx="15">
                  <c:v>65.849999999999994</c:v>
                </c:pt>
                <c:pt idx="16">
                  <c:v>64.67</c:v>
                </c:pt>
                <c:pt idx="17">
                  <c:v>65.930000000000007</c:v>
                </c:pt>
                <c:pt idx="18">
                  <c:v>74.45</c:v>
                </c:pt>
                <c:pt idx="19">
                  <c:v>74.37</c:v>
                </c:pt>
                <c:pt idx="20">
                  <c:v>71.94</c:v>
                </c:pt>
                <c:pt idx="21">
                  <c:v>76.12</c:v>
                </c:pt>
                <c:pt idx="22">
                  <c:v>78.900000000000006</c:v>
                </c:pt>
                <c:pt idx="23">
                  <c:v>80.900000000000006</c:v>
                </c:pt>
                <c:pt idx="24">
                  <c:v>78.14</c:v>
                </c:pt>
                <c:pt idx="25">
                  <c:v>77</c:v>
                </c:pt>
                <c:pt idx="26">
                  <c:v>80.5</c:v>
                </c:pt>
                <c:pt idx="27">
                  <c:v>80.66</c:v>
                </c:pt>
                <c:pt idx="28">
                  <c:v>82.04</c:v>
                </c:pt>
                <c:pt idx="29">
                  <c:v>83.04</c:v>
                </c:pt>
                <c:pt idx="30">
                  <c:v>82.95</c:v>
                </c:pt>
                <c:pt idx="31">
                  <c:v>85.96</c:v>
                </c:pt>
                <c:pt idx="32">
                  <c:v>86.1</c:v>
                </c:pt>
                <c:pt idx="33">
                  <c:v>84.53</c:v>
                </c:pt>
                <c:pt idx="34">
                  <c:v>78.260000000000005</c:v>
                </c:pt>
                <c:pt idx="35">
                  <c:v>80.510000000000005</c:v>
                </c:pt>
                <c:pt idx="36">
                  <c:v>82.47</c:v>
                </c:pt>
                <c:pt idx="37">
                  <c:v>93.64</c:v>
                </c:pt>
                <c:pt idx="38">
                  <c:v>96.02</c:v>
                </c:pt>
                <c:pt idx="39">
                  <c:v>94.63</c:v>
                </c:pt>
                <c:pt idx="40">
                  <c:v>93.29</c:v>
                </c:pt>
                <c:pt idx="41">
                  <c:v>94.08</c:v>
                </c:pt>
                <c:pt idx="42">
                  <c:v>90.15</c:v>
                </c:pt>
                <c:pt idx="43">
                  <c:v>86.65</c:v>
                </c:pt>
                <c:pt idx="44">
                  <c:v>86.53</c:v>
                </c:pt>
                <c:pt idx="45">
                  <c:v>76.3</c:v>
                </c:pt>
                <c:pt idx="46">
                  <c:v>74.319999999999993</c:v>
                </c:pt>
                <c:pt idx="47">
                  <c:v>70.86</c:v>
                </c:pt>
              </c:numCache>
            </c:numRef>
          </c:val>
          <c:extLst>
            <c:ext xmlns:c16="http://schemas.microsoft.com/office/drawing/2014/chart" uri="{C3380CC4-5D6E-409C-BE32-E72D297353CC}">
              <c16:uniqueId val="{00000001-E46D-480D-ADE1-07762D8B0A1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70.948099999999997</c:v>
                </c:pt>
                <c:pt idx="1">
                  <c:v>61.7502</c:v>
                </c:pt>
                <c:pt idx="2">
                  <c:v>59.267600000000002</c:v>
                </c:pt>
                <c:pt idx="3">
                  <c:v>62.213000000000001</c:v>
                </c:pt>
                <c:pt idx="4">
                  <c:v>64.805499999999995</c:v>
                </c:pt>
                <c:pt idx="5">
                  <c:v>63.730800000000002</c:v>
                </c:pt>
                <c:pt idx="6">
                  <c:v>57.945999999999998</c:v>
                </c:pt>
                <c:pt idx="7">
                  <c:v>61.132899999999999</c:v>
                </c:pt>
                <c:pt idx="8">
                  <c:v>61.262599999999999</c:v>
                </c:pt>
                <c:pt idx="9">
                  <c:v>61.834000000000003</c:v>
                </c:pt>
                <c:pt idx="10">
                  <c:v>59.87</c:v>
                </c:pt>
                <c:pt idx="11">
                  <c:v>65.486900000000006</c:v>
                </c:pt>
                <c:pt idx="12">
                  <c:v>63.344299999999997</c:v>
                </c:pt>
                <c:pt idx="13">
                  <c:v>65.672700000000006</c:v>
                </c:pt>
                <c:pt idx="14">
                  <c:v>64.043199999999999</c:v>
                </c:pt>
                <c:pt idx="15">
                  <c:v>70.476799999999997</c:v>
                </c:pt>
                <c:pt idx="16">
                  <c:v>69.472499999999997</c:v>
                </c:pt>
                <c:pt idx="17">
                  <c:v>70.876400000000004</c:v>
                </c:pt>
                <c:pt idx="18">
                  <c:v>80.483500000000006</c:v>
                </c:pt>
                <c:pt idx="19">
                  <c:v>78.351200000000006</c:v>
                </c:pt>
                <c:pt idx="20">
                  <c:v>75.655600000000007</c:v>
                </c:pt>
                <c:pt idx="21">
                  <c:v>86.772000000000006</c:v>
                </c:pt>
                <c:pt idx="22">
                  <c:v>86.943399999999997</c:v>
                </c:pt>
                <c:pt idx="23">
                  <c:v>90.571700000000007</c:v>
                </c:pt>
                <c:pt idx="24">
                  <c:v>87.138300000000001</c:v>
                </c:pt>
                <c:pt idx="25">
                  <c:v>88.613399999999999</c:v>
                </c:pt>
                <c:pt idx="26">
                  <c:v>87.380899999999997</c:v>
                </c:pt>
                <c:pt idx="27">
                  <c:v>87.839200000000005</c:v>
                </c:pt>
                <c:pt idx="28">
                  <c:v>84.524699999999996</c:v>
                </c:pt>
                <c:pt idx="29">
                  <c:v>89.645899999999997</c:v>
                </c:pt>
                <c:pt idx="30">
                  <c:v>87.731499999999997</c:v>
                </c:pt>
                <c:pt idx="31">
                  <c:v>90.348200000000006</c:v>
                </c:pt>
                <c:pt idx="32">
                  <c:v>91.595699999999994</c:v>
                </c:pt>
                <c:pt idx="33">
                  <c:v>91.678600000000003</c:v>
                </c:pt>
                <c:pt idx="34">
                  <c:v>87.242199999999997</c:v>
                </c:pt>
                <c:pt idx="35">
                  <c:v>94.125500000000002</c:v>
                </c:pt>
                <c:pt idx="36">
                  <c:v>92.064099999999996</c:v>
                </c:pt>
                <c:pt idx="37">
                  <c:v>99.384299999999996</c:v>
                </c:pt>
                <c:pt idx="38">
                  <c:v>101.5137</c:v>
                </c:pt>
                <c:pt idx="39">
                  <c:v>101.24079999999999</c:v>
                </c:pt>
                <c:pt idx="40">
                  <c:v>100.2619</c:v>
                </c:pt>
                <c:pt idx="41">
                  <c:v>104.4936</c:v>
                </c:pt>
                <c:pt idx="42">
                  <c:v>99.192099999999996</c:v>
                </c:pt>
                <c:pt idx="43">
                  <c:v>97.116799999999998</c:v>
                </c:pt>
                <c:pt idx="44">
                  <c:v>95.68</c:v>
                </c:pt>
                <c:pt idx="45">
                  <c:v>87.055599999999998</c:v>
                </c:pt>
                <c:pt idx="46">
                  <c:v>84.862300000000005</c:v>
                </c:pt>
                <c:pt idx="47">
                  <c:v>82.488500000000002</c:v>
                </c:pt>
              </c:numCache>
            </c:numRef>
          </c:val>
          <c:extLst>
            <c:ext xmlns:c16="http://schemas.microsoft.com/office/drawing/2014/chart" uri="{C3380CC4-5D6E-409C-BE32-E72D297353CC}">
              <c16:uniqueId val="{00000002-E46D-480D-ADE1-07762D8B0A1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E46D-480D-ADE1-07762D8B0A1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328.67509999999999</c:v>
                </c:pt>
                <c:pt idx="1">
                  <c:v>296.12490000000003</c:v>
                </c:pt>
                <c:pt idx="2">
                  <c:v>279.37720000000002</c:v>
                </c:pt>
                <c:pt idx="3">
                  <c:v>300.27480000000003</c:v>
                </c:pt>
                <c:pt idx="4">
                  <c:v>313.4984</c:v>
                </c:pt>
                <c:pt idx="5">
                  <c:v>304.34859999999998</c:v>
                </c:pt>
                <c:pt idx="6">
                  <c:v>272.00549999999998</c:v>
                </c:pt>
                <c:pt idx="7">
                  <c:v>285.66129999999998</c:v>
                </c:pt>
                <c:pt idx="8">
                  <c:v>289.97019999999998</c:v>
                </c:pt>
                <c:pt idx="9">
                  <c:v>297.8861</c:v>
                </c:pt>
                <c:pt idx="10">
                  <c:v>291.12049999999999</c:v>
                </c:pt>
                <c:pt idx="11">
                  <c:v>318.63619999999997</c:v>
                </c:pt>
                <c:pt idx="12">
                  <c:v>311.1687</c:v>
                </c:pt>
                <c:pt idx="13">
                  <c:v>331.81229999999999</c:v>
                </c:pt>
                <c:pt idx="14">
                  <c:v>345.98309999999998</c:v>
                </c:pt>
                <c:pt idx="15">
                  <c:v>391.86540000000002</c:v>
                </c:pt>
                <c:pt idx="16">
                  <c:v>404.88600000000002</c:v>
                </c:pt>
                <c:pt idx="17">
                  <c:v>415.24090000000001</c:v>
                </c:pt>
                <c:pt idx="18">
                  <c:v>473.5933</c:v>
                </c:pt>
                <c:pt idx="19">
                  <c:v>491.70589999999999</c:v>
                </c:pt>
                <c:pt idx="20">
                  <c:v>481.45049999999998</c:v>
                </c:pt>
                <c:pt idx="21">
                  <c:v>502.92450000000002</c:v>
                </c:pt>
                <c:pt idx="22">
                  <c:v>514.07529999999997</c:v>
                </c:pt>
                <c:pt idx="23">
                  <c:v>518.52139999999997</c:v>
                </c:pt>
                <c:pt idx="24">
                  <c:v>494.49110000000002</c:v>
                </c:pt>
                <c:pt idx="25">
                  <c:v>503.98919999999998</c:v>
                </c:pt>
                <c:pt idx="26">
                  <c:v>483.37290000000002</c:v>
                </c:pt>
                <c:pt idx="27">
                  <c:v>467.19139999999999</c:v>
                </c:pt>
                <c:pt idx="28">
                  <c:v>478.15469999999999</c:v>
                </c:pt>
                <c:pt idx="29">
                  <c:v>473.78910000000002</c:v>
                </c:pt>
                <c:pt idx="30">
                  <c:v>477.81720000000001</c:v>
                </c:pt>
                <c:pt idx="31">
                  <c:v>483.19479999999999</c:v>
                </c:pt>
                <c:pt idx="32">
                  <c:v>455.8648</c:v>
                </c:pt>
                <c:pt idx="33">
                  <c:v>465.40390000000002</c:v>
                </c:pt>
                <c:pt idx="34">
                  <c:v>440.55070000000001</c:v>
                </c:pt>
                <c:pt idx="35">
                  <c:v>412.678</c:v>
                </c:pt>
                <c:pt idx="36">
                  <c:v>427.94630000000001</c:v>
                </c:pt>
                <c:pt idx="37">
                  <c:v>477.58190000000002</c:v>
                </c:pt>
                <c:pt idx="38">
                  <c:v>501.35730000000001</c:v>
                </c:pt>
                <c:pt idx="39">
                  <c:v>499.73289999999997</c:v>
                </c:pt>
                <c:pt idx="40">
                  <c:v>483.51080000000002</c:v>
                </c:pt>
                <c:pt idx="41">
                  <c:v>505.8116</c:v>
                </c:pt>
                <c:pt idx="42">
                  <c:v>472.99889999999999</c:v>
                </c:pt>
                <c:pt idx="43">
                  <c:v>442.1207</c:v>
                </c:pt>
                <c:pt idx="44">
                  <c:v>426.69479999999999</c:v>
                </c:pt>
                <c:pt idx="45">
                  <c:v>368.94630000000001</c:v>
                </c:pt>
                <c:pt idx="46">
                  <c:v>356.47050000000002</c:v>
                </c:pt>
                <c:pt idx="47">
                  <c:v>315.90859999999998</c:v>
                </c:pt>
              </c:numCache>
            </c:numRef>
          </c:val>
          <c:extLst>
            <c:ext xmlns:c16="http://schemas.microsoft.com/office/drawing/2014/chart" uri="{C3380CC4-5D6E-409C-BE32-E72D297353CC}">
              <c16:uniqueId val="{00000004-E46D-480D-ADE1-07762D8B0A1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137.15209999999999</c:v>
                </c:pt>
                <c:pt idx="1">
                  <c:v>134.1696</c:v>
                </c:pt>
                <c:pt idx="2">
                  <c:v>134.1797</c:v>
                </c:pt>
                <c:pt idx="3">
                  <c:v>136.24959999999999</c:v>
                </c:pt>
                <c:pt idx="4">
                  <c:v>136.10380000000001</c:v>
                </c:pt>
                <c:pt idx="5">
                  <c:v>132.12880000000001</c:v>
                </c:pt>
                <c:pt idx="6">
                  <c:v>136.68770000000001</c:v>
                </c:pt>
                <c:pt idx="7">
                  <c:v>136.4084</c:v>
                </c:pt>
                <c:pt idx="8">
                  <c:v>137.53909999999999</c:v>
                </c:pt>
                <c:pt idx="9">
                  <c:v>136.67529999999999</c:v>
                </c:pt>
                <c:pt idx="10">
                  <c:v>140.2516</c:v>
                </c:pt>
                <c:pt idx="11">
                  <c:v>132.1456</c:v>
                </c:pt>
                <c:pt idx="12">
                  <c:v>119.0288</c:v>
                </c:pt>
                <c:pt idx="13">
                  <c:v>93.148700000000005</c:v>
                </c:pt>
                <c:pt idx="14">
                  <c:v>67.295900000000003</c:v>
                </c:pt>
                <c:pt idx="15">
                  <c:v>56.163699999999999</c:v>
                </c:pt>
                <c:pt idx="16">
                  <c:v>49.113599999999998</c:v>
                </c:pt>
                <c:pt idx="17">
                  <c:v>50.144399999999997</c:v>
                </c:pt>
                <c:pt idx="18">
                  <c:v>51.442700000000002</c:v>
                </c:pt>
                <c:pt idx="19">
                  <c:v>52.859000000000002</c:v>
                </c:pt>
                <c:pt idx="20">
                  <c:v>40.090000000000003</c:v>
                </c:pt>
                <c:pt idx="21">
                  <c:v>45.437800000000003</c:v>
                </c:pt>
                <c:pt idx="22">
                  <c:v>44.185099999999998</c:v>
                </c:pt>
                <c:pt idx="23">
                  <c:v>48.7605</c:v>
                </c:pt>
                <c:pt idx="24">
                  <c:v>62.628999999999998</c:v>
                </c:pt>
                <c:pt idx="25">
                  <c:v>55.664999999999999</c:v>
                </c:pt>
                <c:pt idx="26">
                  <c:v>49.750500000000002</c:v>
                </c:pt>
                <c:pt idx="27">
                  <c:v>59.323599999999999</c:v>
                </c:pt>
                <c:pt idx="28">
                  <c:v>50.176699999999997</c:v>
                </c:pt>
                <c:pt idx="29">
                  <c:v>59.963000000000001</c:v>
                </c:pt>
                <c:pt idx="30">
                  <c:v>61.297199999999997</c:v>
                </c:pt>
                <c:pt idx="31">
                  <c:v>72.046499999999995</c:v>
                </c:pt>
                <c:pt idx="32">
                  <c:v>102.2084</c:v>
                </c:pt>
                <c:pt idx="33">
                  <c:v>127.785</c:v>
                </c:pt>
                <c:pt idx="34">
                  <c:v>128.80430000000001</c:v>
                </c:pt>
                <c:pt idx="35">
                  <c:v>140.11449999999999</c:v>
                </c:pt>
                <c:pt idx="36">
                  <c:v>152.6908</c:v>
                </c:pt>
                <c:pt idx="37">
                  <c:v>150.8707</c:v>
                </c:pt>
                <c:pt idx="38">
                  <c:v>149.17320000000001</c:v>
                </c:pt>
                <c:pt idx="39">
                  <c:v>149.69990000000001</c:v>
                </c:pt>
                <c:pt idx="40">
                  <c:v>151.76570000000001</c:v>
                </c:pt>
                <c:pt idx="41">
                  <c:v>148.72229999999999</c:v>
                </c:pt>
                <c:pt idx="42">
                  <c:v>150.29499999999999</c:v>
                </c:pt>
                <c:pt idx="43">
                  <c:v>146.38829999999999</c:v>
                </c:pt>
                <c:pt idx="44">
                  <c:v>144.35480000000001</c:v>
                </c:pt>
                <c:pt idx="45">
                  <c:v>143.0359</c:v>
                </c:pt>
                <c:pt idx="46">
                  <c:v>139.45939999999999</c:v>
                </c:pt>
                <c:pt idx="47">
                  <c:v>135.86099999999999</c:v>
                </c:pt>
              </c:numCache>
            </c:numRef>
          </c:val>
          <c:extLst>
            <c:ext xmlns:c16="http://schemas.microsoft.com/office/drawing/2014/chart" uri="{C3380CC4-5D6E-409C-BE32-E72D297353CC}">
              <c16:uniqueId val="{00000000-4FD9-4F42-BDC8-1B489073368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137.48689999999999</c:v>
                </c:pt>
                <c:pt idx="1">
                  <c:v>133.99010000000001</c:v>
                </c:pt>
                <c:pt idx="2">
                  <c:v>132.85069999999999</c:v>
                </c:pt>
                <c:pt idx="3">
                  <c:v>134.8562</c:v>
                </c:pt>
                <c:pt idx="4">
                  <c:v>137.34540000000001</c:v>
                </c:pt>
                <c:pt idx="5">
                  <c:v>133.18100000000001</c:v>
                </c:pt>
                <c:pt idx="6">
                  <c:v>138.51689999999999</c:v>
                </c:pt>
                <c:pt idx="7">
                  <c:v>137.4897</c:v>
                </c:pt>
                <c:pt idx="8">
                  <c:v>138.2465</c:v>
                </c:pt>
                <c:pt idx="9">
                  <c:v>136.9761</c:v>
                </c:pt>
                <c:pt idx="10">
                  <c:v>141.44499999999999</c:v>
                </c:pt>
                <c:pt idx="11">
                  <c:v>133.09059999999999</c:v>
                </c:pt>
                <c:pt idx="12">
                  <c:v>118.3296</c:v>
                </c:pt>
                <c:pt idx="13">
                  <c:v>93.441599999999994</c:v>
                </c:pt>
                <c:pt idx="14">
                  <c:v>67.763099999999994</c:v>
                </c:pt>
                <c:pt idx="15">
                  <c:v>56.996899999999997</c:v>
                </c:pt>
                <c:pt idx="16">
                  <c:v>49.5989</c:v>
                </c:pt>
                <c:pt idx="17">
                  <c:v>50.0916</c:v>
                </c:pt>
                <c:pt idx="18">
                  <c:v>51.972999999999999</c:v>
                </c:pt>
                <c:pt idx="19">
                  <c:v>54.322299999999998</c:v>
                </c:pt>
                <c:pt idx="20">
                  <c:v>41.679600000000001</c:v>
                </c:pt>
                <c:pt idx="21">
                  <c:v>46.750100000000003</c:v>
                </c:pt>
                <c:pt idx="22">
                  <c:v>45.315199999999997</c:v>
                </c:pt>
                <c:pt idx="23">
                  <c:v>49.456800000000001</c:v>
                </c:pt>
                <c:pt idx="24">
                  <c:v>64.488399999999999</c:v>
                </c:pt>
                <c:pt idx="25">
                  <c:v>56.7455</c:v>
                </c:pt>
                <c:pt idx="26">
                  <c:v>49.211599999999997</c:v>
                </c:pt>
                <c:pt idx="27">
                  <c:v>59.849400000000003</c:v>
                </c:pt>
                <c:pt idx="28">
                  <c:v>51.886400000000002</c:v>
                </c:pt>
                <c:pt idx="29">
                  <c:v>62.333500000000001</c:v>
                </c:pt>
                <c:pt idx="30">
                  <c:v>62.503799999999998</c:v>
                </c:pt>
                <c:pt idx="31">
                  <c:v>72.791700000000006</c:v>
                </c:pt>
                <c:pt idx="32">
                  <c:v>102.88800000000001</c:v>
                </c:pt>
                <c:pt idx="33">
                  <c:v>128.96</c:v>
                </c:pt>
                <c:pt idx="34">
                  <c:v>129.3964</c:v>
                </c:pt>
                <c:pt idx="35">
                  <c:v>139.50280000000001</c:v>
                </c:pt>
                <c:pt idx="36">
                  <c:v>153.14689999999999</c:v>
                </c:pt>
                <c:pt idx="37">
                  <c:v>152.83439999999999</c:v>
                </c:pt>
                <c:pt idx="38">
                  <c:v>150.46639999999999</c:v>
                </c:pt>
                <c:pt idx="39">
                  <c:v>150.82490000000001</c:v>
                </c:pt>
                <c:pt idx="40">
                  <c:v>151.93190000000001</c:v>
                </c:pt>
                <c:pt idx="41">
                  <c:v>148.55879999999999</c:v>
                </c:pt>
                <c:pt idx="42">
                  <c:v>150.23050000000001</c:v>
                </c:pt>
                <c:pt idx="43">
                  <c:v>148.02330000000001</c:v>
                </c:pt>
                <c:pt idx="44">
                  <c:v>145.22460000000001</c:v>
                </c:pt>
                <c:pt idx="45">
                  <c:v>143.08019999999999</c:v>
                </c:pt>
                <c:pt idx="46">
                  <c:v>140.11000000000001</c:v>
                </c:pt>
                <c:pt idx="47">
                  <c:v>138.6121</c:v>
                </c:pt>
              </c:numCache>
            </c:numRef>
          </c:val>
          <c:extLst>
            <c:ext xmlns:c16="http://schemas.microsoft.com/office/drawing/2014/chart" uri="{C3380CC4-5D6E-409C-BE32-E72D297353CC}">
              <c16:uniqueId val="{00000001-4FD9-4F42-BDC8-1B489073368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394.90140000000002</c:v>
                </c:pt>
                <c:pt idx="1">
                  <c:v>383.01</c:v>
                </c:pt>
                <c:pt idx="2">
                  <c:v>371.28570000000002</c:v>
                </c:pt>
                <c:pt idx="3">
                  <c:v>374.37439999999998</c:v>
                </c:pt>
                <c:pt idx="4">
                  <c:v>379.64109999999999</c:v>
                </c:pt>
                <c:pt idx="5">
                  <c:v>369.08249999999998</c:v>
                </c:pt>
                <c:pt idx="6">
                  <c:v>379.2122</c:v>
                </c:pt>
                <c:pt idx="7">
                  <c:v>383.60640000000001</c:v>
                </c:pt>
                <c:pt idx="8">
                  <c:v>380.75749999999999</c:v>
                </c:pt>
                <c:pt idx="9">
                  <c:v>382.05410000000001</c:v>
                </c:pt>
                <c:pt idx="10">
                  <c:v>387.267</c:v>
                </c:pt>
                <c:pt idx="11">
                  <c:v>368.64769999999999</c:v>
                </c:pt>
                <c:pt idx="12">
                  <c:v>287.16379999999998</c:v>
                </c:pt>
                <c:pt idx="13">
                  <c:v>152.3569</c:v>
                </c:pt>
                <c:pt idx="14">
                  <c:v>25.74</c:v>
                </c:pt>
                <c:pt idx="15">
                  <c:v>26.122599999999998</c:v>
                </c:pt>
                <c:pt idx="16">
                  <c:v>68.359499999999997</c:v>
                </c:pt>
                <c:pt idx="17">
                  <c:v>73.679100000000005</c:v>
                </c:pt>
                <c:pt idx="18">
                  <c:v>71.168499999999995</c:v>
                </c:pt>
                <c:pt idx="19">
                  <c:v>57.069099999999999</c:v>
                </c:pt>
                <c:pt idx="20">
                  <c:v>74.770899999999997</c:v>
                </c:pt>
                <c:pt idx="21">
                  <c:v>63.941899999999997</c:v>
                </c:pt>
                <c:pt idx="22">
                  <c:v>62.803800000000003</c:v>
                </c:pt>
                <c:pt idx="23">
                  <c:v>41.1464</c:v>
                </c:pt>
                <c:pt idx="24">
                  <c:v>0</c:v>
                </c:pt>
                <c:pt idx="25">
                  <c:v>20.201000000000001</c:v>
                </c:pt>
                <c:pt idx="26">
                  <c:v>52.662500000000001</c:v>
                </c:pt>
                <c:pt idx="27">
                  <c:v>0</c:v>
                </c:pt>
                <c:pt idx="28">
                  <c:v>29.328099999999999</c:v>
                </c:pt>
                <c:pt idx="29">
                  <c:v>25.491099999999999</c:v>
                </c:pt>
                <c:pt idx="30">
                  <c:v>32.715000000000003</c:v>
                </c:pt>
                <c:pt idx="31">
                  <c:v>76.098299999999995</c:v>
                </c:pt>
                <c:pt idx="32">
                  <c:v>236.95679999999999</c:v>
                </c:pt>
                <c:pt idx="33">
                  <c:v>355.4984</c:v>
                </c:pt>
                <c:pt idx="34">
                  <c:v>352.01769999999999</c:v>
                </c:pt>
                <c:pt idx="35">
                  <c:v>390.60289999999998</c:v>
                </c:pt>
                <c:pt idx="36">
                  <c:v>441.63760000000002</c:v>
                </c:pt>
                <c:pt idx="37">
                  <c:v>436.50369999999998</c:v>
                </c:pt>
                <c:pt idx="38">
                  <c:v>435.61099999999999</c:v>
                </c:pt>
                <c:pt idx="39">
                  <c:v>437.6037</c:v>
                </c:pt>
                <c:pt idx="40">
                  <c:v>443.02980000000002</c:v>
                </c:pt>
                <c:pt idx="41">
                  <c:v>441.59160000000003</c:v>
                </c:pt>
                <c:pt idx="42">
                  <c:v>438.14850000000001</c:v>
                </c:pt>
                <c:pt idx="43">
                  <c:v>426.86419999999998</c:v>
                </c:pt>
                <c:pt idx="44">
                  <c:v>425.29090000000002</c:v>
                </c:pt>
                <c:pt idx="45">
                  <c:v>409.21879999999999</c:v>
                </c:pt>
                <c:pt idx="46">
                  <c:v>396.73860000000002</c:v>
                </c:pt>
                <c:pt idx="47">
                  <c:v>378.52280000000002</c:v>
                </c:pt>
              </c:numCache>
            </c:numRef>
          </c:val>
          <c:extLst>
            <c:ext xmlns:c16="http://schemas.microsoft.com/office/drawing/2014/chart" uri="{C3380CC4-5D6E-409C-BE32-E72D297353CC}">
              <c16:uniqueId val="{00000002-4FD9-4F42-BDC8-1B489073368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337.60469999999998</c:v>
                </c:pt>
                <c:pt idx="1">
                  <c:v>319.8766</c:v>
                </c:pt>
                <c:pt idx="2">
                  <c:v>312.36439999999999</c:v>
                </c:pt>
                <c:pt idx="3">
                  <c:v>315.64429999999999</c:v>
                </c:pt>
                <c:pt idx="4">
                  <c:v>321.5797</c:v>
                </c:pt>
                <c:pt idx="5">
                  <c:v>314.81720000000001</c:v>
                </c:pt>
                <c:pt idx="6">
                  <c:v>322.19900000000001</c:v>
                </c:pt>
                <c:pt idx="7">
                  <c:v>322.53570000000002</c:v>
                </c:pt>
                <c:pt idx="8">
                  <c:v>320.70420000000001</c:v>
                </c:pt>
                <c:pt idx="9">
                  <c:v>326.12909999999999</c:v>
                </c:pt>
                <c:pt idx="10">
                  <c:v>328.08969999999999</c:v>
                </c:pt>
                <c:pt idx="11">
                  <c:v>310.46269999999998</c:v>
                </c:pt>
                <c:pt idx="12">
                  <c:v>239.34549999999999</c:v>
                </c:pt>
                <c:pt idx="13">
                  <c:v>129.50919999999999</c:v>
                </c:pt>
                <c:pt idx="14">
                  <c:v>19.4514</c:v>
                </c:pt>
                <c:pt idx="15">
                  <c:v>27.782699999999998</c:v>
                </c:pt>
                <c:pt idx="16">
                  <c:v>60.705800000000004</c:v>
                </c:pt>
                <c:pt idx="17">
                  <c:v>67.988500000000002</c:v>
                </c:pt>
                <c:pt idx="18">
                  <c:v>70.242099999999994</c:v>
                </c:pt>
                <c:pt idx="19">
                  <c:v>53.759300000000003</c:v>
                </c:pt>
                <c:pt idx="20">
                  <c:v>71.142700000000005</c:v>
                </c:pt>
                <c:pt idx="21">
                  <c:v>63.359200000000001</c:v>
                </c:pt>
                <c:pt idx="22">
                  <c:v>62.645200000000003</c:v>
                </c:pt>
                <c:pt idx="23">
                  <c:v>43.375999999999998</c:v>
                </c:pt>
                <c:pt idx="24">
                  <c:v>5.5331999999999999</c:v>
                </c:pt>
                <c:pt idx="25">
                  <c:v>26.934000000000001</c:v>
                </c:pt>
                <c:pt idx="26">
                  <c:v>58.006799999999998</c:v>
                </c:pt>
                <c:pt idx="27">
                  <c:v>11.1652</c:v>
                </c:pt>
                <c:pt idx="28">
                  <c:v>37.1753</c:v>
                </c:pt>
                <c:pt idx="29">
                  <c:v>14.068300000000001</c:v>
                </c:pt>
                <c:pt idx="30">
                  <c:v>12.8766</c:v>
                </c:pt>
                <c:pt idx="31">
                  <c:v>45.970999999999997</c:v>
                </c:pt>
                <c:pt idx="32">
                  <c:v>189.3356</c:v>
                </c:pt>
                <c:pt idx="33">
                  <c:v>293.60140000000001</c:v>
                </c:pt>
                <c:pt idx="34">
                  <c:v>285.5378</c:v>
                </c:pt>
                <c:pt idx="35">
                  <c:v>324.42020000000002</c:v>
                </c:pt>
                <c:pt idx="36">
                  <c:v>361.42869999999999</c:v>
                </c:pt>
                <c:pt idx="37">
                  <c:v>358.20620000000002</c:v>
                </c:pt>
                <c:pt idx="38">
                  <c:v>359.59820000000002</c:v>
                </c:pt>
                <c:pt idx="39">
                  <c:v>360.01799999999997</c:v>
                </c:pt>
                <c:pt idx="40">
                  <c:v>366.39569999999998</c:v>
                </c:pt>
                <c:pt idx="41">
                  <c:v>357.76429999999999</c:v>
                </c:pt>
                <c:pt idx="42">
                  <c:v>359.791</c:v>
                </c:pt>
                <c:pt idx="43">
                  <c:v>348.4744</c:v>
                </c:pt>
                <c:pt idx="44">
                  <c:v>351.23349999999999</c:v>
                </c:pt>
                <c:pt idx="45">
                  <c:v>338.62970000000001</c:v>
                </c:pt>
                <c:pt idx="46">
                  <c:v>333.21980000000002</c:v>
                </c:pt>
                <c:pt idx="47">
                  <c:v>325.30630000000002</c:v>
                </c:pt>
              </c:numCache>
            </c:numRef>
          </c:val>
          <c:extLst>
            <c:ext xmlns:c16="http://schemas.microsoft.com/office/drawing/2014/chart" uri="{C3380CC4-5D6E-409C-BE32-E72D297353CC}">
              <c16:uniqueId val="{00000003-4FD9-4F42-BDC8-1B489073368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7088.1409999999996</c:v>
                </c:pt>
                <c:pt idx="1">
                  <c:v>6881.3180000000002</c:v>
                </c:pt>
                <c:pt idx="2">
                  <c:v>6677.143</c:v>
                </c:pt>
                <c:pt idx="3">
                  <c:v>6740.2139999999999</c:v>
                </c:pt>
                <c:pt idx="4">
                  <c:v>6712.84</c:v>
                </c:pt>
                <c:pt idx="5">
                  <c:v>6652.3059999999996</c:v>
                </c:pt>
                <c:pt idx="6">
                  <c:v>6625.8549999999996</c:v>
                </c:pt>
                <c:pt idx="7">
                  <c:v>6635.6109999999999</c:v>
                </c:pt>
                <c:pt idx="8">
                  <c:v>6609.0050000000001</c:v>
                </c:pt>
                <c:pt idx="9">
                  <c:v>6693.88</c:v>
                </c:pt>
                <c:pt idx="10">
                  <c:v>6767.8360000000002</c:v>
                </c:pt>
                <c:pt idx="11">
                  <c:v>6770.1130000000003</c:v>
                </c:pt>
                <c:pt idx="12">
                  <c:v>6765.1170199999997</c:v>
                </c:pt>
                <c:pt idx="13">
                  <c:v>6847.1889499999997</c:v>
                </c:pt>
                <c:pt idx="14">
                  <c:v>7054.04054</c:v>
                </c:pt>
                <c:pt idx="15">
                  <c:v>7289.5913600000003</c:v>
                </c:pt>
                <c:pt idx="16">
                  <c:v>7572.1423400000003</c:v>
                </c:pt>
                <c:pt idx="17">
                  <c:v>7800.5224900000003</c:v>
                </c:pt>
                <c:pt idx="18">
                  <c:v>7934.7628599999998</c:v>
                </c:pt>
                <c:pt idx="19">
                  <c:v>8162.5133900000001</c:v>
                </c:pt>
                <c:pt idx="20">
                  <c:v>8181.6198999999997</c:v>
                </c:pt>
                <c:pt idx="21">
                  <c:v>8157.1272799999997</c:v>
                </c:pt>
                <c:pt idx="22">
                  <c:v>8264.4026200000008</c:v>
                </c:pt>
                <c:pt idx="23">
                  <c:v>8246.5689999999995</c:v>
                </c:pt>
                <c:pt idx="24">
                  <c:v>8124.7695299999996</c:v>
                </c:pt>
                <c:pt idx="25">
                  <c:v>8190.8256799999999</c:v>
                </c:pt>
                <c:pt idx="26">
                  <c:v>8073.5984900000003</c:v>
                </c:pt>
                <c:pt idx="27">
                  <c:v>8020.9491900000003</c:v>
                </c:pt>
                <c:pt idx="28">
                  <c:v>8209.34836</c:v>
                </c:pt>
                <c:pt idx="29">
                  <c:v>8186.3781900000004</c:v>
                </c:pt>
                <c:pt idx="30">
                  <c:v>8010.1661700000004</c:v>
                </c:pt>
                <c:pt idx="31">
                  <c:v>8054.9851799999997</c:v>
                </c:pt>
                <c:pt idx="32">
                  <c:v>7997.08446</c:v>
                </c:pt>
                <c:pt idx="33">
                  <c:v>7938.0097400000004</c:v>
                </c:pt>
                <c:pt idx="34">
                  <c:v>7854.1483500000004</c:v>
                </c:pt>
                <c:pt idx="35">
                  <c:v>7676.5924599999998</c:v>
                </c:pt>
                <c:pt idx="36">
                  <c:v>7744.91</c:v>
                </c:pt>
                <c:pt idx="37">
                  <c:v>8003.41</c:v>
                </c:pt>
                <c:pt idx="38">
                  <c:v>8038</c:v>
                </c:pt>
                <c:pt idx="39">
                  <c:v>8080.13</c:v>
                </c:pt>
                <c:pt idx="40">
                  <c:v>8005.72</c:v>
                </c:pt>
                <c:pt idx="41">
                  <c:v>7972.56</c:v>
                </c:pt>
                <c:pt idx="42">
                  <c:v>7858.99</c:v>
                </c:pt>
                <c:pt idx="43">
                  <c:v>7792.93</c:v>
                </c:pt>
                <c:pt idx="44">
                  <c:v>7759.05</c:v>
                </c:pt>
                <c:pt idx="45">
                  <c:v>7504.6</c:v>
                </c:pt>
                <c:pt idx="46">
                  <c:v>7374.2</c:v>
                </c:pt>
                <c:pt idx="47">
                  <c:v>7120.48</c:v>
                </c:pt>
              </c:numCache>
            </c:numRef>
          </c:val>
          <c:smooth val="0"/>
          <c:extLst>
            <c:ext xmlns:c16="http://schemas.microsoft.com/office/drawing/2014/chart" uri="{C3380CC4-5D6E-409C-BE32-E72D297353CC}">
              <c16:uniqueId val="{00000000-CDFB-4F68-9F45-30D055B80F7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7060.3971199999996</c:v>
                </c:pt>
                <c:pt idx="1">
                  <c:v>6968.1427299999996</c:v>
                </c:pt>
                <c:pt idx="2">
                  <c:v>6873.5381500000003</c:v>
                </c:pt>
                <c:pt idx="3">
                  <c:v>6780.39653</c:v>
                </c:pt>
                <c:pt idx="4">
                  <c:v>6748.7869899999996</c:v>
                </c:pt>
                <c:pt idx="5">
                  <c:v>6714.5536199999997</c:v>
                </c:pt>
                <c:pt idx="6">
                  <c:v>6612.7035599999999</c:v>
                </c:pt>
                <c:pt idx="7">
                  <c:v>6656.2476999999999</c:v>
                </c:pt>
                <c:pt idx="8">
                  <c:v>6670.7065000000002</c:v>
                </c:pt>
                <c:pt idx="9">
                  <c:v>6725.35538</c:v>
                </c:pt>
                <c:pt idx="10">
                  <c:v>6767.43264</c:v>
                </c:pt>
                <c:pt idx="11">
                  <c:v>6855.4149900000002</c:v>
                </c:pt>
                <c:pt idx="12">
                  <c:v>6815.4212100000004</c:v>
                </c:pt>
                <c:pt idx="13">
                  <c:v>6858.3233799999998</c:v>
                </c:pt>
                <c:pt idx="14">
                  <c:v>7165.33241</c:v>
                </c:pt>
                <c:pt idx="15">
                  <c:v>7403.5866999999998</c:v>
                </c:pt>
                <c:pt idx="16">
                  <c:v>7716.1496200000001</c:v>
                </c:pt>
                <c:pt idx="17">
                  <c:v>7900.6925300000003</c:v>
                </c:pt>
                <c:pt idx="18">
                  <c:v>8045.3391199999996</c:v>
                </c:pt>
                <c:pt idx="19">
                  <c:v>8168.4422500000001</c:v>
                </c:pt>
                <c:pt idx="20">
                  <c:v>8278.3257400000002</c:v>
                </c:pt>
                <c:pt idx="21">
                  <c:v>8374.0767899999992</c:v>
                </c:pt>
                <c:pt idx="22">
                  <c:v>8426.5696499999995</c:v>
                </c:pt>
                <c:pt idx="23">
                  <c:v>8449.7859499999995</c:v>
                </c:pt>
                <c:pt idx="24">
                  <c:v>8363.9417699999995</c:v>
                </c:pt>
                <c:pt idx="25">
                  <c:v>8312.4172400000007</c:v>
                </c:pt>
                <c:pt idx="26">
                  <c:v>8313.3505000000005</c:v>
                </c:pt>
                <c:pt idx="27">
                  <c:v>8333.3852299999999</c:v>
                </c:pt>
                <c:pt idx="28">
                  <c:v>8428.6044700000002</c:v>
                </c:pt>
                <c:pt idx="29">
                  <c:v>8447.1697299999996</c:v>
                </c:pt>
                <c:pt idx="30">
                  <c:v>8407.41093</c:v>
                </c:pt>
                <c:pt idx="31">
                  <c:v>8360.3304800000005</c:v>
                </c:pt>
                <c:pt idx="32">
                  <c:v>8277.6029899999994</c:v>
                </c:pt>
                <c:pt idx="33">
                  <c:v>8201.3256799999999</c:v>
                </c:pt>
                <c:pt idx="34">
                  <c:v>8056.3276100000003</c:v>
                </c:pt>
                <c:pt idx="35">
                  <c:v>7845.4738699999998</c:v>
                </c:pt>
                <c:pt idx="36">
                  <c:v>7837.3524600000001</c:v>
                </c:pt>
                <c:pt idx="37">
                  <c:v>8051.91284</c:v>
                </c:pt>
                <c:pt idx="38">
                  <c:v>8101.8185299999996</c:v>
                </c:pt>
                <c:pt idx="39">
                  <c:v>8084.6897200000003</c:v>
                </c:pt>
                <c:pt idx="40">
                  <c:v>8035.0716199999997</c:v>
                </c:pt>
                <c:pt idx="41">
                  <c:v>7995.6659399999999</c:v>
                </c:pt>
                <c:pt idx="42">
                  <c:v>7946.5124599999999</c:v>
                </c:pt>
                <c:pt idx="43">
                  <c:v>7907.2124299999996</c:v>
                </c:pt>
                <c:pt idx="44">
                  <c:v>7853.1595100000004</c:v>
                </c:pt>
                <c:pt idx="45">
                  <c:v>7613.6466600000003</c:v>
                </c:pt>
                <c:pt idx="46">
                  <c:v>7406.6429799999996</c:v>
                </c:pt>
                <c:pt idx="47">
                  <c:v>7202.0088500000002</c:v>
                </c:pt>
              </c:numCache>
            </c:numRef>
          </c:val>
          <c:smooth val="0"/>
          <c:extLst>
            <c:ext xmlns:c16="http://schemas.microsoft.com/office/drawing/2014/chart" uri="{C3380CC4-5D6E-409C-BE32-E72D297353CC}">
              <c16:uniqueId val="{00000001-CDFB-4F68-9F45-30D055B80F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12</c:v>
                </c:pt>
                <c:pt idx="1">
                  <c:v>VIE 13</c:v>
                </c:pt>
                <c:pt idx="2">
                  <c:v>SAB 14</c:v>
                </c:pt>
                <c:pt idx="3">
                  <c:v>DOM 15</c:v>
                </c:pt>
                <c:pt idx="4">
                  <c:v>LUN 16</c:v>
                </c:pt>
                <c:pt idx="5">
                  <c:v>MAR 17</c:v>
                </c:pt>
                <c:pt idx="6">
                  <c:v>MIE 18</c:v>
                </c:pt>
                <c:pt idx="7">
                  <c:v>JUE 19</c:v>
                </c:pt>
              </c:strCache>
            </c:strRef>
          </c:cat>
          <c:val>
            <c:numRef>
              <c:f>COSTO_OPE_EJEC!$C$8:$C$15</c:f>
              <c:numCache>
                <c:formatCode>#,##0.0</c:formatCode>
                <c:ptCount val="8"/>
                <c:pt idx="0">
                  <c:v>5462172.7047899999</c:v>
                </c:pt>
                <c:pt idx="1">
                  <c:v>4787305.4301000005</c:v>
                </c:pt>
                <c:pt idx="2">
                  <c:v>4207699.1346300002</c:v>
                </c:pt>
                <c:pt idx="3">
                  <c:v>4120430.2209700001</c:v>
                </c:pt>
                <c:pt idx="4">
                  <c:v>5194359.9197500004</c:v>
                </c:pt>
                <c:pt idx="5">
                  <c:v>5244272.6566899996</c:v>
                </c:pt>
                <c:pt idx="6">
                  <c:v>7602202.6552200001</c:v>
                </c:pt>
                <c:pt idx="7">
                  <c:v>5385370.1693000002</c:v>
                </c:pt>
              </c:numCache>
            </c:numRef>
          </c:val>
          <c:extLst>
            <c:ext xmlns:c16="http://schemas.microsoft.com/office/drawing/2014/chart" uri="{C3380CC4-5D6E-409C-BE32-E72D297353CC}">
              <c16:uniqueId val="{00000000-D67B-4A9F-BFA4-5C88A7751F1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5.0422688015392514E-2</c:v>
                </c:pt>
                <c:pt idx="1">
                  <c:v>-0.121579114267265</c:v>
                </c:pt>
                <c:pt idx="2">
                  <c:v>-0.14245538578799713</c:v>
                </c:pt>
                <c:pt idx="3">
                  <c:v>-4.8793507943414326E-2</c:v>
                </c:pt>
                <c:pt idx="4">
                  <c:v>-7.5222390980903275E-2</c:v>
                </c:pt>
                <c:pt idx="5">
                  <c:v>2.1886901465383413E-2</c:v>
                </c:pt>
                <c:pt idx="6">
                  <c:v>0.32830199012960454</c:v>
                </c:pt>
                <c:pt idx="7">
                  <c:v>-4.9662265818794835E-2</c:v>
                </c:pt>
              </c:numCache>
            </c:numRef>
          </c:cat>
          <c:val>
            <c:numRef>
              <c:f>COSTO_OPE_EJEC!$D$8:$D$15</c:f>
              <c:numCache>
                <c:formatCode>#,##0.0</c:formatCode>
                <c:ptCount val="8"/>
                <c:pt idx="0">
                  <c:v>5199975.9402663996</c:v>
                </c:pt>
                <c:pt idx="1">
                  <c:v>5449899.3681220002</c:v>
                </c:pt>
                <c:pt idx="2">
                  <c:v>4906682.4803004004</c:v>
                </c:pt>
                <c:pt idx="3">
                  <c:v>4331793.6277550999</c:v>
                </c:pt>
                <c:pt idx="4">
                  <c:v>5616874.6616385002</c:v>
                </c:pt>
                <c:pt idx="5">
                  <c:v>5131950.1690154998</c:v>
                </c:pt>
                <c:pt idx="6">
                  <c:v>5723248.7128007999</c:v>
                </c:pt>
                <c:pt idx="7">
                  <c:v>5666796.1037451001</c:v>
                </c:pt>
              </c:numCache>
            </c:numRef>
          </c:val>
          <c:extLst>
            <c:ext xmlns:c16="http://schemas.microsoft.com/office/drawing/2014/chart" uri="{C3380CC4-5D6E-409C-BE32-E72D297353CC}">
              <c16:uniqueId val="{00000001-D67B-4A9F-BFA4-5C88A7751F1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598957C7-704F-4323-9B4C-D121073CE328}"/>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ileserver\areas\SGI\SGI_05%20ELABO-IEOD\E_01%20PROCESO%20IEOD\2026\Sem0726\AAAAAAnexoA_1902.xlsx" TargetMode="External"/><Relationship Id="rId1" Type="http://schemas.openxmlformats.org/officeDocument/2006/relationships/externalLinkPath" Target="AAAAAAnexoA_19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row r="11">
          <cell r="FH11">
            <v>23.2</v>
          </cell>
          <cell r="FI11">
            <v>33.9</v>
          </cell>
        </row>
        <row r="12">
          <cell r="FH12">
            <v>22.9</v>
          </cell>
          <cell r="FI12">
            <v>34.1</v>
          </cell>
        </row>
        <row r="13">
          <cell r="FH13">
            <v>23</v>
          </cell>
          <cell r="FI13">
            <v>34.4</v>
          </cell>
        </row>
        <row r="14">
          <cell r="FH14">
            <v>23.1</v>
          </cell>
          <cell r="FI14">
            <v>34.700000000000003</v>
          </cell>
        </row>
        <row r="15">
          <cell r="FH15">
            <v>23.9</v>
          </cell>
          <cell r="FI15">
            <v>33.4</v>
          </cell>
        </row>
        <row r="16">
          <cell r="FH16">
            <v>23.5</v>
          </cell>
          <cell r="FI16">
            <v>32.9</v>
          </cell>
        </row>
        <row r="17">
          <cell r="FH17">
            <v>23.9</v>
          </cell>
          <cell r="FI17">
            <v>33.6</v>
          </cell>
        </row>
        <row r="18">
          <cell r="FH18">
            <v>24.8</v>
          </cell>
          <cell r="FI18">
            <v>32.799999999999997</v>
          </cell>
        </row>
        <row r="19">
          <cell r="FH19">
            <v>24.9</v>
          </cell>
          <cell r="FI19">
            <v>33.700000000000003</v>
          </cell>
        </row>
        <row r="20">
          <cell r="FH20">
            <v>25.1</v>
          </cell>
          <cell r="FI20">
            <v>33.1</v>
          </cell>
        </row>
        <row r="21">
          <cell r="FH21">
            <v>24.8</v>
          </cell>
          <cell r="FI21">
            <v>32.799999999999997</v>
          </cell>
        </row>
        <row r="22">
          <cell r="FH22">
            <v>24.9</v>
          </cell>
          <cell r="FI22">
            <v>32.799999999999997</v>
          </cell>
        </row>
        <row r="23">
          <cell r="FH23">
            <v>25</v>
          </cell>
          <cell r="FI23">
            <v>32.4</v>
          </cell>
        </row>
        <row r="24">
          <cell r="FH24">
            <v>25</v>
          </cell>
          <cell r="FI24">
            <v>32.4</v>
          </cell>
        </row>
        <row r="25">
          <cell r="FH25">
            <v>25.1</v>
          </cell>
          <cell r="FI25">
            <v>32.5</v>
          </cell>
        </row>
        <row r="26">
          <cell r="FH26">
            <v>24.9</v>
          </cell>
          <cell r="FI26">
            <v>32.4</v>
          </cell>
        </row>
        <row r="27">
          <cell r="FH27">
            <v>24.8</v>
          </cell>
          <cell r="FI27">
            <v>32.299999999999997</v>
          </cell>
        </row>
        <row r="28">
          <cell r="FH28">
            <v>24.9</v>
          </cell>
          <cell r="FI28">
            <v>32.299999999999997</v>
          </cell>
        </row>
        <row r="29">
          <cell r="FH29">
            <v>25</v>
          </cell>
          <cell r="FI29">
            <v>32.4</v>
          </cell>
        </row>
        <row r="30">
          <cell r="FH30">
            <v>25</v>
          </cell>
          <cell r="FI30">
            <v>32.5</v>
          </cell>
        </row>
        <row r="31">
          <cell r="FH31">
            <v>24.9</v>
          </cell>
          <cell r="FI31">
            <v>32.299999999999997</v>
          </cell>
        </row>
        <row r="32">
          <cell r="FH32">
            <v>24.9</v>
          </cell>
          <cell r="FI32">
            <v>32.299999999999997</v>
          </cell>
        </row>
        <row r="33">
          <cell r="FH33">
            <v>25</v>
          </cell>
          <cell r="FI33">
            <v>32.299999999999997</v>
          </cell>
        </row>
        <row r="34">
          <cell r="FH34">
            <v>24.9</v>
          </cell>
          <cell r="FI34">
            <v>31.7</v>
          </cell>
        </row>
        <row r="35">
          <cell r="FH35">
            <v>25.1</v>
          </cell>
          <cell r="FI35">
            <v>32.5</v>
          </cell>
        </row>
        <row r="36">
          <cell r="FH36">
            <v>25.7</v>
          </cell>
          <cell r="FI36">
            <v>32.200000000000003</v>
          </cell>
        </row>
        <row r="37">
          <cell r="FH37">
            <v>26.2</v>
          </cell>
          <cell r="FI37">
            <v>33.700000000000003</v>
          </cell>
        </row>
        <row r="38">
          <cell r="FH38">
            <v>26.8</v>
          </cell>
          <cell r="FI38">
            <v>33.6</v>
          </cell>
        </row>
        <row r="39">
          <cell r="FH39">
            <v>27</v>
          </cell>
          <cell r="FI39">
            <v>33.799999999999997</v>
          </cell>
        </row>
        <row r="40">
          <cell r="FH40">
            <v>26.9</v>
          </cell>
          <cell r="FI40">
            <v>33.700000000000003</v>
          </cell>
        </row>
        <row r="41">
          <cell r="FH41">
            <v>26.9</v>
          </cell>
          <cell r="FI41">
            <v>33.799999999999997</v>
          </cell>
        </row>
        <row r="42">
          <cell r="FH42">
            <v>26.5</v>
          </cell>
          <cell r="FI42">
            <v>33.299999999999997</v>
          </cell>
        </row>
        <row r="43">
          <cell r="FH43">
            <v>26.6</v>
          </cell>
          <cell r="FI43">
            <v>33.299999999999997</v>
          </cell>
        </row>
        <row r="44">
          <cell r="FH44">
            <v>26.6</v>
          </cell>
          <cell r="FI44">
            <v>33.5</v>
          </cell>
        </row>
        <row r="45">
          <cell r="FH45">
            <v>26.7</v>
          </cell>
          <cell r="FI45">
            <v>33.6</v>
          </cell>
        </row>
        <row r="46">
          <cell r="FH46">
            <v>26.8</v>
          </cell>
          <cell r="FI46">
            <v>33.700000000000003</v>
          </cell>
        </row>
        <row r="47">
          <cell r="FH47">
            <v>27</v>
          </cell>
          <cell r="FI47">
            <v>33.799999999999997</v>
          </cell>
        </row>
        <row r="48">
          <cell r="FH48">
            <v>26.9</v>
          </cell>
          <cell r="FI48">
            <v>33.9</v>
          </cell>
        </row>
        <row r="49">
          <cell r="FH49">
            <v>27</v>
          </cell>
          <cell r="FI49">
            <v>33.9</v>
          </cell>
        </row>
        <row r="50">
          <cell r="FH50">
            <v>26.9</v>
          </cell>
          <cell r="FI50">
            <v>33.799999999999997</v>
          </cell>
        </row>
        <row r="51">
          <cell r="FH51">
            <v>26.9</v>
          </cell>
          <cell r="FI51">
            <v>33.799999999999997</v>
          </cell>
        </row>
        <row r="52">
          <cell r="FH52">
            <v>26.9</v>
          </cell>
          <cell r="FI52">
            <v>33.9</v>
          </cell>
        </row>
        <row r="53">
          <cell r="FH53">
            <v>26.9</v>
          </cell>
          <cell r="FI53">
            <v>33.799999999999997</v>
          </cell>
        </row>
        <row r="54">
          <cell r="FH54">
            <v>26.9</v>
          </cell>
          <cell r="FI54">
            <v>33.799999999999997</v>
          </cell>
        </row>
        <row r="55">
          <cell r="FH55">
            <v>26.7</v>
          </cell>
          <cell r="FI55">
            <v>33.700000000000003</v>
          </cell>
        </row>
        <row r="56">
          <cell r="FH56">
            <v>26.9</v>
          </cell>
          <cell r="FI56">
            <v>33.799999999999997</v>
          </cell>
        </row>
        <row r="57">
          <cell r="FH57">
            <v>26.9</v>
          </cell>
          <cell r="FI57">
            <v>33.799999999999997</v>
          </cell>
        </row>
        <row r="58">
          <cell r="FH58">
            <v>26.7</v>
          </cell>
          <cell r="FI58">
            <v>33.4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9" t="s">
        <v>0</v>
      </c>
      <c r="C3" s="170"/>
      <c r="D3" s="170"/>
      <c r="E3" s="170"/>
      <c r="F3" s="170"/>
      <c r="G3" s="17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16</v>
      </c>
      <c r="F8" s="5" t="s">
        <v>25</v>
      </c>
      <c r="G8" s="4" t="s">
        <v>26</v>
      </c>
      <c r="H8" s="4" t="s">
        <v>26</v>
      </c>
      <c r="I8" s="6" t="s">
        <v>27</v>
      </c>
      <c r="J8" s="4"/>
      <c r="K8" s="4" t="s">
        <v>21</v>
      </c>
      <c r="L8" s="4">
        <v>220</v>
      </c>
    </row>
    <row r="9" spans="1:12" x14ac:dyDescent="0.3">
      <c r="A9" s="1"/>
      <c r="B9" s="4" t="s">
        <v>22</v>
      </c>
      <c r="C9" s="5" t="s">
        <v>28</v>
      </c>
      <c r="D9" s="5" t="s">
        <v>29</v>
      </c>
      <c r="E9" s="5" t="s">
        <v>16</v>
      </c>
      <c r="F9" s="5" t="s">
        <v>30</v>
      </c>
      <c r="G9" s="4" t="s">
        <v>31</v>
      </c>
      <c r="H9" s="4" t="s">
        <v>32</v>
      </c>
      <c r="I9" s="6" t="s">
        <v>33</v>
      </c>
      <c r="J9" s="4">
        <v>36</v>
      </c>
      <c r="K9" s="4" t="s">
        <v>34</v>
      </c>
      <c r="L9" s="4">
        <v>60</v>
      </c>
    </row>
    <row r="10" spans="1:12" x14ac:dyDescent="0.3">
      <c r="A10" s="1"/>
      <c r="B10" s="4" t="s">
        <v>13</v>
      </c>
      <c r="C10" s="5" t="s">
        <v>28</v>
      </c>
      <c r="D10" s="5" t="s">
        <v>35</v>
      </c>
      <c r="E10" s="5" t="s">
        <v>36</v>
      </c>
      <c r="F10" s="5" t="s">
        <v>37</v>
      </c>
      <c r="G10" s="4" t="s">
        <v>38</v>
      </c>
      <c r="H10" s="4" t="s">
        <v>39</v>
      </c>
      <c r="I10" s="6" t="s">
        <v>40</v>
      </c>
      <c r="J10" s="4"/>
      <c r="K10" s="4" t="s">
        <v>21</v>
      </c>
      <c r="L10" s="4"/>
    </row>
    <row r="11" spans="1:12" x14ac:dyDescent="0.3">
      <c r="A11" s="1"/>
      <c r="B11" s="4" t="s">
        <v>13</v>
      </c>
      <c r="C11" s="5" t="s">
        <v>41</v>
      </c>
      <c r="D11" s="5" t="s">
        <v>42</v>
      </c>
      <c r="E11" s="5" t="s">
        <v>16</v>
      </c>
      <c r="F11" s="5" t="s">
        <v>43</v>
      </c>
      <c r="G11" s="4" t="s">
        <v>44</v>
      </c>
      <c r="H11" s="4" t="s">
        <v>45</v>
      </c>
      <c r="I11" s="6" t="s">
        <v>46</v>
      </c>
      <c r="J11" s="4"/>
      <c r="K11" s="4" t="s">
        <v>21</v>
      </c>
      <c r="L11" s="4"/>
    </row>
    <row r="12" spans="1:12" x14ac:dyDescent="0.3">
      <c r="A12" s="1"/>
      <c r="B12" s="4" t="s">
        <v>22</v>
      </c>
      <c r="C12" s="5" t="s">
        <v>47</v>
      </c>
      <c r="D12" s="5" t="s">
        <v>48</v>
      </c>
      <c r="E12" s="5" t="s">
        <v>49</v>
      </c>
      <c r="F12" s="5" t="s">
        <v>50</v>
      </c>
      <c r="G12" s="4" t="s">
        <v>51</v>
      </c>
      <c r="H12" s="4" t="s">
        <v>52</v>
      </c>
      <c r="I12" s="6" t="s">
        <v>53</v>
      </c>
      <c r="J12" s="4">
        <v>26.6</v>
      </c>
      <c r="K12" s="4" t="s">
        <v>34</v>
      </c>
      <c r="L12" s="4">
        <v>13.8</v>
      </c>
    </row>
    <row r="13" spans="1:12" x14ac:dyDescent="0.3">
      <c r="A13" s="1"/>
      <c r="B13" s="4" t="s">
        <v>22</v>
      </c>
      <c r="C13" s="5" t="s">
        <v>54</v>
      </c>
      <c r="D13" s="5" t="s">
        <v>55</v>
      </c>
      <c r="E13" s="5" t="s">
        <v>56</v>
      </c>
      <c r="F13" s="5" t="s">
        <v>57</v>
      </c>
      <c r="G13" s="4" t="s">
        <v>58</v>
      </c>
      <c r="H13" s="4" t="s">
        <v>59</v>
      </c>
      <c r="I13" s="6" t="s">
        <v>60</v>
      </c>
      <c r="J13" s="4"/>
      <c r="K13" s="4" t="s">
        <v>21</v>
      </c>
      <c r="L13" s="4">
        <v>0</v>
      </c>
    </row>
    <row r="14" spans="1:12" ht="26.4" x14ac:dyDescent="0.3">
      <c r="A14" s="1"/>
      <c r="B14" s="4" t="s">
        <v>13</v>
      </c>
      <c r="C14" s="5" t="s">
        <v>61</v>
      </c>
      <c r="D14" s="5" t="s">
        <v>62</v>
      </c>
      <c r="E14" s="5" t="s">
        <v>63</v>
      </c>
      <c r="F14" s="5" t="s">
        <v>64</v>
      </c>
      <c r="G14" s="4" t="s">
        <v>65</v>
      </c>
      <c r="H14" s="4" t="s">
        <v>66</v>
      </c>
      <c r="I14" s="6" t="s">
        <v>67</v>
      </c>
      <c r="J14" s="4"/>
      <c r="K14" s="4" t="s">
        <v>34</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9" t="s">
        <v>0</v>
      </c>
      <c r="C3" s="170"/>
      <c r="D3" s="170"/>
      <c r="E3" s="170"/>
      <c r="F3" s="170"/>
      <c r="G3" s="170"/>
      <c r="H3" s="1"/>
      <c r="I3" s="1"/>
    </row>
    <row r="4" spans="1:9" ht="0" hidden="1" customHeight="1" x14ac:dyDescent="0.3">
      <c r="A4" s="1"/>
      <c r="B4" s="1"/>
      <c r="C4" s="1"/>
      <c r="D4" s="1"/>
      <c r="E4" s="1"/>
      <c r="F4" s="1"/>
      <c r="G4" s="1"/>
      <c r="H4" s="1"/>
      <c r="I4" s="1"/>
    </row>
    <row r="5" spans="1:9" ht="30" customHeight="1" x14ac:dyDescent="0.3">
      <c r="A5" s="1"/>
      <c r="B5" s="171" t="s">
        <v>68</v>
      </c>
      <c r="C5" s="171"/>
      <c r="D5" s="171"/>
      <c r="E5" s="171"/>
      <c r="F5" s="171"/>
      <c r="G5" s="171"/>
      <c r="H5" s="171"/>
      <c r="I5" s="171"/>
    </row>
    <row r="6" spans="1:9" ht="40.049999999999997" customHeight="1" x14ac:dyDescent="0.3">
      <c r="A6" s="1"/>
      <c r="B6" s="7" t="s">
        <v>69</v>
      </c>
      <c r="C6" s="3" t="s">
        <v>70</v>
      </c>
      <c r="D6" s="3" t="s">
        <v>71</v>
      </c>
      <c r="E6" s="7" t="s">
        <v>3</v>
      </c>
      <c r="F6" s="7" t="s">
        <v>4</v>
      </c>
      <c r="G6" s="7" t="s">
        <v>72</v>
      </c>
      <c r="H6" s="7" t="s">
        <v>6</v>
      </c>
      <c r="I6" s="7" t="s">
        <v>9</v>
      </c>
    </row>
    <row r="7" spans="1:9" x14ac:dyDescent="0.3">
      <c r="A7" s="1"/>
      <c r="B7" s="4" t="s">
        <v>73</v>
      </c>
      <c r="C7" s="4" t="s">
        <v>74</v>
      </c>
      <c r="D7" s="4" t="s">
        <v>75</v>
      </c>
      <c r="E7" s="5" t="s">
        <v>76</v>
      </c>
      <c r="F7" s="5" t="s">
        <v>77</v>
      </c>
      <c r="G7" s="5" t="s">
        <v>78</v>
      </c>
      <c r="H7" s="5" t="s">
        <v>57</v>
      </c>
      <c r="I7" s="5" t="s">
        <v>79</v>
      </c>
    </row>
    <row r="8" spans="1:9" x14ac:dyDescent="0.3">
      <c r="A8" s="1"/>
      <c r="B8" s="4" t="s">
        <v>73</v>
      </c>
      <c r="C8" s="4" t="s">
        <v>74</v>
      </c>
      <c r="D8" s="4" t="s">
        <v>75</v>
      </c>
      <c r="E8" s="5" t="s">
        <v>80</v>
      </c>
      <c r="F8" s="5" t="s">
        <v>81</v>
      </c>
      <c r="G8" s="5" t="s">
        <v>49</v>
      </c>
      <c r="H8" s="5" t="s">
        <v>82</v>
      </c>
      <c r="I8" s="5" t="s">
        <v>83</v>
      </c>
    </row>
    <row r="9" spans="1:9" x14ac:dyDescent="0.3">
      <c r="A9" s="1"/>
      <c r="B9" s="4" t="s">
        <v>73</v>
      </c>
      <c r="C9" s="4" t="s">
        <v>74</v>
      </c>
      <c r="D9" s="4" t="s">
        <v>75</v>
      </c>
      <c r="E9" s="5" t="s">
        <v>84</v>
      </c>
      <c r="F9" s="5" t="s">
        <v>85</v>
      </c>
      <c r="G9" s="5" t="s">
        <v>78</v>
      </c>
      <c r="H9" s="5" t="s">
        <v>57</v>
      </c>
      <c r="I9" s="5" t="s">
        <v>86</v>
      </c>
    </row>
    <row r="10" spans="1:9" x14ac:dyDescent="0.3">
      <c r="A10" s="1"/>
      <c r="B10" s="4" t="s">
        <v>73</v>
      </c>
      <c r="C10" s="4" t="s">
        <v>74</v>
      </c>
      <c r="D10" s="4" t="s">
        <v>75</v>
      </c>
      <c r="E10" s="5" t="s">
        <v>87</v>
      </c>
      <c r="F10" s="5" t="s">
        <v>88</v>
      </c>
      <c r="G10" s="5" t="s">
        <v>89</v>
      </c>
      <c r="H10" s="5" t="s">
        <v>57</v>
      </c>
      <c r="I10" s="5" t="s">
        <v>90</v>
      </c>
    </row>
    <row r="11" spans="1:9" x14ac:dyDescent="0.3">
      <c r="A11" s="1"/>
      <c r="B11" s="4" t="s">
        <v>73</v>
      </c>
      <c r="C11" s="4" t="s">
        <v>74</v>
      </c>
      <c r="D11" s="4" t="s">
        <v>75</v>
      </c>
      <c r="E11" s="5" t="s">
        <v>87</v>
      </c>
      <c r="F11" s="5" t="s">
        <v>88</v>
      </c>
      <c r="G11" s="5" t="s">
        <v>91</v>
      </c>
      <c r="H11" s="5" t="s">
        <v>92</v>
      </c>
      <c r="I11" s="5" t="s">
        <v>93</v>
      </c>
    </row>
    <row r="12" spans="1:9" x14ac:dyDescent="0.3">
      <c r="A12" s="1"/>
      <c r="B12" s="4" t="s">
        <v>73</v>
      </c>
      <c r="C12" s="4" t="s">
        <v>74</v>
      </c>
      <c r="D12" s="4" t="s">
        <v>75</v>
      </c>
      <c r="E12" s="5" t="s">
        <v>94</v>
      </c>
      <c r="F12" s="5" t="s">
        <v>95</v>
      </c>
      <c r="G12" s="5" t="s">
        <v>96</v>
      </c>
      <c r="H12" s="5" t="s">
        <v>97</v>
      </c>
      <c r="I12" s="5" t="s">
        <v>98</v>
      </c>
    </row>
    <row r="13" spans="1:9" x14ac:dyDescent="0.3">
      <c r="A13" s="1"/>
      <c r="B13" s="4" t="s">
        <v>73</v>
      </c>
      <c r="C13" s="4" t="s">
        <v>74</v>
      </c>
      <c r="D13" s="4" t="s">
        <v>75</v>
      </c>
      <c r="E13" s="5" t="s">
        <v>94</v>
      </c>
      <c r="F13" s="5" t="s">
        <v>99</v>
      </c>
      <c r="G13" s="5" t="s">
        <v>89</v>
      </c>
      <c r="H13" s="5" t="s">
        <v>57</v>
      </c>
      <c r="I13" s="5" t="s">
        <v>100</v>
      </c>
    </row>
    <row r="14" spans="1:9" x14ac:dyDescent="0.3">
      <c r="A14" s="1"/>
      <c r="B14" s="4" t="s">
        <v>73</v>
      </c>
      <c r="C14" s="4" t="s">
        <v>74</v>
      </c>
      <c r="D14" s="4" t="s">
        <v>75</v>
      </c>
      <c r="E14" s="5" t="s">
        <v>94</v>
      </c>
      <c r="F14" s="5" t="s">
        <v>99</v>
      </c>
      <c r="G14" s="5" t="s">
        <v>89</v>
      </c>
      <c r="H14" s="5" t="s">
        <v>57</v>
      </c>
      <c r="I14" s="5" t="s">
        <v>101</v>
      </c>
    </row>
    <row r="15" spans="1:9" x14ac:dyDescent="0.3">
      <c r="A15" s="1"/>
      <c r="B15" s="4" t="s">
        <v>73</v>
      </c>
      <c r="C15" s="4" t="s">
        <v>74</v>
      </c>
      <c r="D15" s="4" t="s">
        <v>75</v>
      </c>
      <c r="E15" s="5" t="s">
        <v>94</v>
      </c>
      <c r="F15" s="5" t="s">
        <v>102</v>
      </c>
      <c r="G15" s="5" t="s">
        <v>89</v>
      </c>
      <c r="H15" s="5" t="s">
        <v>57</v>
      </c>
      <c r="I15" s="5" t="s">
        <v>100</v>
      </c>
    </row>
    <row r="16" spans="1:9" x14ac:dyDescent="0.3">
      <c r="A16" s="1"/>
      <c r="B16" s="4" t="s">
        <v>73</v>
      </c>
      <c r="C16" s="4" t="s">
        <v>74</v>
      </c>
      <c r="D16" s="4" t="s">
        <v>75</v>
      </c>
      <c r="E16" s="5" t="s">
        <v>103</v>
      </c>
      <c r="F16" s="5" t="s">
        <v>104</v>
      </c>
      <c r="G16" s="5" t="s">
        <v>89</v>
      </c>
      <c r="H16" s="5" t="s">
        <v>57</v>
      </c>
      <c r="I16" s="5" t="s">
        <v>105</v>
      </c>
    </row>
    <row r="17" spans="1:9" x14ac:dyDescent="0.3">
      <c r="A17" s="1"/>
      <c r="B17" s="4" t="s">
        <v>73</v>
      </c>
      <c r="C17" s="4" t="s">
        <v>74</v>
      </c>
      <c r="D17" s="4" t="s">
        <v>75</v>
      </c>
      <c r="E17" s="5" t="s">
        <v>106</v>
      </c>
      <c r="F17" s="5" t="s">
        <v>107</v>
      </c>
      <c r="G17" s="5" t="s">
        <v>96</v>
      </c>
      <c r="H17" s="5" t="s">
        <v>108</v>
      </c>
      <c r="I17" s="5" t="s">
        <v>109</v>
      </c>
    </row>
    <row r="18" spans="1:9" x14ac:dyDescent="0.3">
      <c r="A18" s="1"/>
      <c r="B18" s="4" t="s">
        <v>73</v>
      </c>
      <c r="C18" s="4" t="s">
        <v>74</v>
      </c>
      <c r="D18" s="4" t="s">
        <v>75</v>
      </c>
      <c r="E18" s="5" t="s">
        <v>106</v>
      </c>
      <c r="F18" s="5" t="s">
        <v>107</v>
      </c>
      <c r="G18" s="5" t="s">
        <v>96</v>
      </c>
      <c r="H18" s="5" t="s">
        <v>110</v>
      </c>
      <c r="I18" s="5" t="s">
        <v>111</v>
      </c>
    </row>
    <row r="19" spans="1:9" x14ac:dyDescent="0.3">
      <c r="A19" s="1"/>
      <c r="B19" s="4" t="s">
        <v>73</v>
      </c>
      <c r="C19" s="4" t="s">
        <v>74</v>
      </c>
      <c r="D19" s="4" t="s">
        <v>75</v>
      </c>
      <c r="E19" s="5" t="s">
        <v>106</v>
      </c>
      <c r="F19" s="5" t="s">
        <v>107</v>
      </c>
      <c r="G19" s="5" t="s">
        <v>96</v>
      </c>
      <c r="H19" s="5" t="s">
        <v>97</v>
      </c>
      <c r="I19" s="5" t="s">
        <v>112</v>
      </c>
    </row>
    <row r="20" spans="1:9" x14ac:dyDescent="0.3">
      <c r="A20" s="1"/>
      <c r="B20" s="4" t="s">
        <v>73</v>
      </c>
      <c r="C20" s="4" t="s">
        <v>74</v>
      </c>
      <c r="D20" s="4" t="s">
        <v>75</v>
      </c>
      <c r="E20" s="5" t="s">
        <v>106</v>
      </c>
      <c r="F20" s="5" t="s">
        <v>113</v>
      </c>
      <c r="G20" s="5" t="s">
        <v>78</v>
      </c>
      <c r="H20" s="5" t="s">
        <v>57</v>
      </c>
      <c r="I20" s="5" t="s">
        <v>114</v>
      </c>
    </row>
    <row r="21" spans="1:9" x14ac:dyDescent="0.3">
      <c r="A21" s="1"/>
      <c r="B21" s="4" t="s">
        <v>73</v>
      </c>
      <c r="C21" s="4" t="s">
        <v>74</v>
      </c>
      <c r="D21" s="4" t="s">
        <v>75</v>
      </c>
      <c r="E21" s="5" t="s">
        <v>106</v>
      </c>
      <c r="F21" s="5" t="s">
        <v>113</v>
      </c>
      <c r="G21" s="5" t="s">
        <v>78</v>
      </c>
      <c r="H21" s="5" t="s">
        <v>57</v>
      </c>
      <c r="I21" s="5" t="s">
        <v>115</v>
      </c>
    </row>
    <row r="22" spans="1:9" x14ac:dyDescent="0.3">
      <c r="A22" s="1"/>
      <c r="B22" s="4" t="s">
        <v>73</v>
      </c>
      <c r="C22" s="4" t="s">
        <v>74</v>
      </c>
      <c r="D22" s="4" t="s">
        <v>75</v>
      </c>
      <c r="E22" s="5" t="s">
        <v>106</v>
      </c>
      <c r="F22" s="5" t="s">
        <v>116</v>
      </c>
      <c r="G22" s="5" t="s">
        <v>89</v>
      </c>
      <c r="H22" s="5" t="s">
        <v>57</v>
      </c>
      <c r="I22" s="5" t="s">
        <v>117</v>
      </c>
    </row>
    <row r="23" spans="1:9" x14ac:dyDescent="0.3">
      <c r="A23" s="1"/>
      <c r="B23" s="4" t="s">
        <v>73</v>
      </c>
      <c r="C23" s="4" t="s">
        <v>74</v>
      </c>
      <c r="D23" s="4" t="s">
        <v>75</v>
      </c>
      <c r="E23" s="5" t="s">
        <v>106</v>
      </c>
      <c r="F23" s="5" t="s">
        <v>116</v>
      </c>
      <c r="G23" s="5" t="s">
        <v>89</v>
      </c>
      <c r="H23" s="5" t="s">
        <v>57</v>
      </c>
      <c r="I23" s="5" t="s">
        <v>118</v>
      </c>
    </row>
    <row r="24" spans="1:9" x14ac:dyDescent="0.3">
      <c r="A24" s="1"/>
      <c r="B24" s="4" t="s">
        <v>73</v>
      </c>
      <c r="C24" s="4" t="s">
        <v>74</v>
      </c>
      <c r="D24" s="4" t="s">
        <v>75</v>
      </c>
      <c r="E24" s="5" t="s">
        <v>106</v>
      </c>
      <c r="F24" s="5" t="s">
        <v>119</v>
      </c>
      <c r="G24" s="5" t="s">
        <v>89</v>
      </c>
      <c r="H24" s="5" t="s">
        <v>57</v>
      </c>
      <c r="I24" s="5" t="s">
        <v>120</v>
      </c>
    </row>
    <row r="25" spans="1:9" x14ac:dyDescent="0.3">
      <c r="A25" s="1"/>
      <c r="B25" s="4" t="s">
        <v>73</v>
      </c>
      <c r="C25" s="4" t="s">
        <v>74</v>
      </c>
      <c r="D25" s="4" t="s">
        <v>75</v>
      </c>
      <c r="E25" s="5" t="s">
        <v>106</v>
      </c>
      <c r="F25" s="5" t="s">
        <v>119</v>
      </c>
      <c r="G25" s="5" t="s">
        <v>89</v>
      </c>
      <c r="H25" s="5" t="s">
        <v>57</v>
      </c>
      <c r="I25" s="5" t="s">
        <v>121</v>
      </c>
    </row>
    <row r="26" spans="1:9" x14ac:dyDescent="0.3">
      <c r="A26" s="1"/>
      <c r="B26" s="4" t="s">
        <v>73</v>
      </c>
      <c r="C26" s="4" t="s">
        <v>74</v>
      </c>
      <c r="D26" s="4" t="s">
        <v>75</v>
      </c>
      <c r="E26" s="5" t="s">
        <v>106</v>
      </c>
      <c r="F26" s="5" t="s">
        <v>119</v>
      </c>
      <c r="G26" s="5" t="s">
        <v>89</v>
      </c>
      <c r="H26" s="5" t="s">
        <v>57</v>
      </c>
      <c r="I26" s="5" t="s">
        <v>121</v>
      </c>
    </row>
    <row r="27" spans="1:9" x14ac:dyDescent="0.3">
      <c r="A27" s="1"/>
      <c r="B27" s="4" t="s">
        <v>73</v>
      </c>
      <c r="C27" s="4" t="s">
        <v>74</v>
      </c>
      <c r="D27" s="4" t="s">
        <v>75</v>
      </c>
      <c r="E27" s="5" t="s">
        <v>122</v>
      </c>
      <c r="F27" s="5" t="s">
        <v>123</v>
      </c>
      <c r="G27" s="5" t="s">
        <v>78</v>
      </c>
      <c r="H27" s="5" t="s">
        <v>57</v>
      </c>
      <c r="I27" s="5" t="s">
        <v>124</v>
      </c>
    </row>
    <row r="28" spans="1:9" x14ac:dyDescent="0.3">
      <c r="A28" s="1"/>
      <c r="B28" s="4" t="s">
        <v>73</v>
      </c>
      <c r="C28" s="4" t="s">
        <v>74</v>
      </c>
      <c r="D28" s="4" t="s">
        <v>75</v>
      </c>
      <c r="E28" s="5" t="s">
        <v>122</v>
      </c>
      <c r="F28" s="5" t="s">
        <v>123</v>
      </c>
      <c r="G28" s="5" t="s">
        <v>78</v>
      </c>
      <c r="H28" s="5" t="s">
        <v>57</v>
      </c>
      <c r="I28" s="5" t="s">
        <v>125</v>
      </c>
    </row>
    <row r="29" spans="1:9" x14ac:dyDescent="0.3">
      <c r="A29" s="1"/>
      <c r="B29" s="4" t="s">
        <v>73</v>
      </c>
      <c r="C29" s="4" t="s">
        <v>74</v>
      </c>
      <c r="D29" s="4" t="s">
        <v>75</v>
      </c>
      <c r="E29" s="5" t="s">
        <v>122</v>
      </c>
      <c r="F29" s="5" t="s">
        <v>123</v>
      </c>
      <c r="G29" s="5" t="s">
        <v>96</v>
      </c>
      <c r="H29" s="5" t="s">
        <v>108</v>
      </c>
      <c r="I29" s="5" t="s">
        <v>126</v>
      </c>
    </row>
    <row r="30" spans="1:9" x14ac:dyDescent="0.3">
      <c r="A30" s="1"/>
      <c r="B30" s="4" t="s">
        <v>73</v>
      </c>
      <c r="C30" s="4" t="s">
        <v>74</v>
      </c>
      <c r="D30" s="4" t="s">
        <v>75</v>
      </c>
      <c r="E30" s="5" t="s">
        <v>122</v>
      </c>
      <c r="F30" s="5" t="s">
        <v>123</v>
      </c>
      <c r="G30" s="5" t="s">
        <v>96</v>
      </c>
      <c r="H30" s="5" t="s">
        <v>108</v>
      </c>
      <c r="I30" s="5" t="s">
        <v>127</v>
      </c>
    </row>
    <row r="31" spans="1:9" x14ac:dyDescent="0.3">
      <c r="A31" s="1"/>
      <c r="B31" s="4" t="s">
        <v>73</v>
      </c>
      <c r="C31" s="4" t="s">
        <v>74</v>
      </c>
      <c r="D31" s="4" t="s">
        <v>75</v>
      </c>
      <c r="E31" s="5" t="s">
        <v>122</v>
      </c>
      <c r="F31" s="5" t="s">
        <v>123</v>
      </c>
      <c r="G31" s="5" t="s">
        <v>96</v>
      </c>
      <c r="H31" s="5" t="s">
        <v>110</v>
      </c>
      <c r="I31" s="5" t="s">
        <v>128</v>
      </c>
    </row>
    <row r="32" spans="1:9" x14ac:dyDescent="0.3">
      <c r="A32" s="1"/>
      <c r="B32" s="4" t="s">
        <v>73</v>
      </c>
      <c r="C32" s="4" t="s">
        <v>74</v>
      </c>
      <c r="D32" s="4" t="s">
        <v>75</v>
      </c>
      <c r="E32" s="5" t="s">
        <v>122</v>
      </c>
      <c r="F32" s="5" t="s">
        <v>123</v>
      </c>
      <c r="G32" s="5" t="s">
        <v>96</v>
      </c>
      <c r="H32" s="5" t="s">
        <v>110</v>
      </c>
      <c r="I32" s="5" t="s">
        <v>129</v>
      </c>
    </row>
    <row r="33" spans="1:9" x14ac:dyDescent="0.3">
      <c r="A33" s="1"/>
      <c r="B33" s="4" t="s">
        <v>73</v>
      </c>
      <c r="C33" s="4" t="s">
        <v>74</v>
      </c>
      <c r="D33" s="4" t="s">
        <v>75</v>
      </c>
      <c r="E33" s="5" t="s">
        <v>122</v>
      </c>
      <c r="F33" s="5" t="s">
        <v>123</v>
      </c>
      <c r="G33" s="5" t="s">
        <v>96</v>
      </c>
      <c r="H33" s="5" t="s">
        <v>97</v>
      </c>
      <c r="I33" s="5" t="s">
        <v>130</v>
      </c>
    </row>
    <row r="34" spans="1:9" x14ac:dyDescent="0.3">
      <c r="A34" s="1"/>
      <c r="B34" s="4" t="s">
        <v>73</v>
      </c>
      <c r="C34" s="4" t="s">
        <v>74</v>
      </c>
      <c r="D34" s="4" t="s">
        <v>75</v>
      </c>
      <c r="E34" s="5" t="s">
        <v>122</v>
      </c>
      <c r="F34" s="5" t="s">
        <v>123</v>
      </c>
      <c r="G34" s="5" t="s">
        <v>96</v>
      </c>
      <c r="H34" s="5" t="s">
        <v>97</v>
      </c>
      <c r="I34" s="5" t="s">
        <v>131</v>
      </c>
    </row>
    <row r="35" spans="1:9" x14ac:dyDescent="0.3">
      <c r="A35" s="1"/>
      <c r="B35" s="4" t="s">
        <v>73</v>
      </c>
      <c r="C35" s="4" t="s">
        <v>74</v>
      </c>
      <c r="D35" s="4" t="s">
        <v>75</v>
      </c>
      <c r="E35" s="5" t="s">
        <v>122</v>
      </c>
      <c r="F35" s="5" t="s">
        <v>123</v>
      </c>
      <c r="G35" s="5" t="s">
        <v>96</v>
      </c>
      <c r="H35" s="5" t="s">
        <v>132</v>
      </c>
      <c r="I35" s="5" t="s">
        <v>133</v>
      </c>
    </row>
    <row r="36" spans="1:9" x14ac:dyDescent="0.3">
      <c r="A36" s="1"/>
      <c r="B36" s="4" t="s">
        <v>73</v>
      </c>
      <c r="C36" s="4" t="s">
        <v>74</v>
      </c>
      <c r="D36" s="4" t="s">
        <v>75</v>
      </c>
      <c r="E36" s="5" t="s">
        <v>122</v>
      </c>
      <c r="F36" s="5" t="s">
        <v>123</v>
      </c>
      <c r="G36" s="5" t="s">
        <v>96</v>
      </c>
      <c r="H36" s="5" t="s">
        <v>132</v>
      </c>
      <c r="I36" s="5" t="s">
        <v>134</v>
      </c>
    </row>
    <row r="37" spans="1:9" x14ac:dyDescent="0.3">
      <c r="A37" s="1"/>
      <c r="B37" s="4" t="s">
        <v>73</v>
      </c>
      <c r="C37" s="4" t="s">
        <v>74</v>
      </c>
      <c r="D37" s="4" t="s">
        <v>75</v>
      </c>
      <c r="E37" s="5" t="s">
        <v>122</v>
      </c>
      <c r="F37" s="5" t="s">
        <v>123</v>
      </c>
      <c r="G37" s="5" t="s">
        <v>96</v>
      </c>
      <c r="H37" s="5" t="s">
        <v>135</v>
      </c>
      <c r="I37" s="5" t="s">
        <v>136</v>
      </c>
    </row>
    <row r="38" spans="1:9" x14ac:dyDescent="0.3">
      <c r="A38" s="1"/>
      <c r="B38" s="4" t="s">
        <v>73</v>
      </c>
      <c r="C38" s="4" t="s">
        <v>74</v>
      </c>
      <c r="D38" s="4" t="s">
        <v>75</v>
      </c>
      <c r="E38" s="5" t="s">
        <v>122</v>
      </c>
      <c r="F38" s="5" t="s">
        <v>123</v>
      </c>
      <c r="G38" s="5" t="s">
        <v>96</v>
      </c>
      <c r="H38" s="5" t="s">
        <v>135</v>
      </c>
      <c r="I38" s="5" t="s">
        <v>137</v>
      </c>
    </row>
    <row r="39" spans="1:9" x14ac:dyDescent="0.3">
      <c r="A39" s="1"/>
      <c r="B39" s="4" t="s">
        <v>73</v>
      </c>
      <c r="C39" s="4" t="s">
        <v>74</v>
      </c>
      <c r="D39" s="4" t="s">
        <v>75</v>
      </c>
      <c r="E39" s="5" t="s">
        <v>122</v>
      </c>
      <c r="F39" s="5" t="s">
        <v>123</v>
      </c>
      <c r="G39" s="5" t="s">
        <v>96</v>
      </c>
      <c r="H39" s="5" t="s">
        <v>138</v>
      </c>
      <c r="I39" s="5" t="s">
        <v>139</v>
      </c>
    </row>
    <row r="40" spans="1:9" x14ac:dyDescent="0.3">
      <c r="A40" s="1"/>
      <c r="B40" s="4" t="s">
        <v>73</v>
      </c>
      <c r="C40" s="4" t="s">
        <v>74</v>
      </c>
      <c r="D40" s="4" t="s">
        <v>75</v>
      </c>
      <c r="E40" s="5" t="s">
        <v>122</v>
      </c>
      <c r="F40" s="5" t="s">
        <v>123</v>
      </c>
      <c r="G40" s="5" t="s">
        <v>96</v>
      </c>
      <c r="H40" s="5" t="s">
        <v>138</v>
      </c>
      <c r="I40" s="5" t="s">
        <v>140</v>
      </c>
    </row>
    <row r="41" spans="1:9" x14ac:dyDescent="0.3">
      <c r="A41" s="1"/>
      <c r="B41" s="4" t="s">
        <v>73</v>
      </c>
      <c r="C41" s="4" t="s">
        <v>74</v>
      </c>
      <c r="D41" s="4" t="s">
        <v>75</v>
      </c>
      <c r="E41" s="5" t="s">
        <v>122</v>
      </c>
      <c r="F41" s="5" t="s">
        <v>123</v>
      </c>
      <c r="G41" s="5" t="s">
        <v>141</v>
      </c>
      <c r="H41" s="5" t="s">
        <v>142</v>
      </c>
      <c r="I41" s="5" t="s">
        <v>143</v>
      </c>
    </row>
    <row r="42" spans="1:9" x14ac:dyDescent="0.3">
      <c r="A42" s="1"/>
      <c r="B42" s="4" t="s">
        <v>73</v>
      </c>
      <c r="C42" s="4" t="s">
        <v>74</v>
      </c>
      <c r="D42" s="4" t="s">
        <v>75</v>
      </c>
      <c r="E42" s="5" t="s">
        <v>122</v>
      </c>
      <c r="F42" s="5" t="s">
        <v>144</v>
      </c>
      <c r="G42" s="5" t="s">
        <v>78</v>
      </c>
      <c r="H42" s="5" t="s">
        <v>57</v>
      </c>
      <c r="I42" s="5" t="s">
        <v>145</v>
      </c>
    </row>
    <row r="43" spans="1:9" x14ac:dyDescent="0.3">
      <c r="A43" s="1"/>
      <c r="B43" s="4" t="s">
        <v>73</v>
      </c>
      <c r="C43" s="4" t="s">
        <v>74</v>
      </c>
      <c r="D43" s="4" t="s">
        <v>75</v>
      </c>
      <c r="E43" s="5" t="s">
        <v>54</v>
      </c>
      <c r="F43" s="5" t="s">
        <v>146</v>
      </c>
      <c r="G43" s="5" t="s">
        <v>78</v>
      </c>
      <c r="H43" s="5" t="s">
        <v>57</v>
      </c>
      <c r="I43" s="5" t="s">
        <v>147</v>
      </c>
    </row>
    <row r="44" spans="1:9" x14ac:dyDescent="0.3">
      <c r="A44" s="1"/>
      <c r="B44" s="4" t="s">
        <v>73</v>
      </c>
      <c r="C44" s="4" t="s">
        <v>74</v>
      </c>
      <c r="D44" s="4" t="s">
        <v>75</v>
      </c>
      <c r="E44" s="5" t="s">
        <v>54</v>
      </c>
      <c r="F44" s="5" t="s">
        <v>146</v>
      </c>
      <c r="G44" s="5" t="s">
        <v>96</v>
      </c>
      <c r="H44" s="5" t="s">
        <v>132</v>
      </c>
      <c r="I44" s="5" t="s">
        <v>148</v>
      </c>
    </row>
    <row r="45" spans="1:9" x14ac:dyDescent="0.3">
      <c r="A45" s="1"/>
      <c r="B45" s="4" t="s">
        <v>73</v>
      </c>
      <c r="C45" s="4" t="s">
        <v>74</v>
      </c>
      <c r="D45" s="4" t="s">
        <v>75</v>
      </c>
      <c r="E45" s="5" t="s">
        <v>54</v>
      </c>
      <c r="F45" s="5" t="s">
        <v>149</v>
      </c>
      <c r="G45" s="5" t="s">
        <v>78</v>
      </c>
      <c r="H45" s="5" t="s">
        <v>57</v>
      </c>
      <c r="I45" s="5" t="s">
        <v>150</v>
      </c>
    </row>
    <row r="46" spans="1:9" x14ac:dyDescent="0.3">
      <c r="A46" s="1"/>
      <c r="B46" s="4" t="s">
        <v>73</v>
      </c>
      <c r="C46" s="4" t="s">
        <v>74</v>
      </c>
      <c r="D46" s="4" t="s">
        <v>75</v>
      </c>
      <c r="E46" s="5" t="s">
        <v>54</v>
      </c>
      <c r="F46" s="5" t="s">
        <v>151</v>
      </c>
      <c r="G46" s="5" t="s">
        <v>152</v>
      </c>
      <c r="H46" s="5" t="s">
        <v>57</v>
      </c>
      <c r="I46" s="5" t="s">
        <v>153</v>
      </c>
    </row>
    <row r="47" spans="1:9" x14ac:dyDescent="0.3">
      <c r="A47" s="1"/>
      <c r="B47" s="4" t="s">
        <v>73</v>
      </c>
      <c r="C47" s="4" t="s">
        <v>74</v>
      </c>
      <c r="D47" s="4" t="s">
        <v>75</v>
      </c>
      <c r="E47" s="5" t="s">
        <v>54</v>
      </c>
      <c r="F47" s="5" t="s">
        <v>154</v>
      </c>
      <c r="G47" s="5" t="s">
        <v>91</v>
      </c>
      <c r="H47" s="5" t="s">
        <v>155</v>
      </c>
      <c r="I47" s="5" t="s">
        <v>156</v>
      </c>
    </row>
    <row r="48" spans="1:9" x14ac:dyDescent="0.3">
      <c r="A48" s="1"/>
      <c r="B48" s="4" t="s">
        <v>73</v>
      </c>
      <c r="C48" s="4" t="s">
        <v>74</v>
      </c>
      <c r="D48" s="4" t="s">
        <v>75</v>
      </c>
      <c r="E48" s="5" t="s">
        <v>54</v>
      </c>
      <c r="F48" s="5" t="s">
        <v>154</v>
      </c>
      <c r="G48" s="5" t="s">
        <v>91</v>
      </c>
      <c r="H48" s="5" t="s">
        <v>155</v>
      </c>
      <c r="I48" s="5" t="s">
        <v>157</v>
      </c>
    </row>
    <row r="49" spans="1:9" x14ac:dyDescent="0.3">
      <c r="A49" s="1"/>
      <c r="B49" s="4" t="s">
        <v>73</v>
      </c>
      <c r="C49" s="4" t="s">
        <v>74</v>
      </c>
      <c r="D49" s="4" t="s">
        <v>75</v>
      </c>
      <c r="E49" s="5" t="s">
        <v>54</v>
      </c>
      <c r="F49" s="5" t="s">
        <v>158</v>
      </c>
      <c r="G49" s="5" t="s">
        <v>91</v>
      </c>
      <c r="H49" s="5" t="s">
        <v>159</v>
      </c>
      <c r="I49" s="5" t="s">
        <v>160</v>
      </c>
    </row>
    <row r="50" spans="1:9" x14ac:dyDescent="0.3">
      <c r="A50" s="1"/>
      <c r="B50" s="4" t="s">
        <v>73</v>
      </c>
      <c r="C50" s="4" t="s">
        <v>74</v>
      </c>
      <c r="D50" s="4" t="s">
        <v>75</v>
      </c>
      <c r="E50" s="5" t="s">
        <v>54</v>
      </c>
      <c r="F50" s="5" t="s">
        <v>161</v>
      </c>
      <c r="G50" s="5" t="s">
        <v>89</v>
      </c>
      <c r="H50" s="5" t="s">
        <v>57</v>
      </c>
      <c r="I50" s="5" t="s">
        <v>162</v>
      </c>
    </row>
    <row r="51" spans="1:9" x14ac:dyDescent="0.3">
      <c r="A51" s="1"/>
      <c r="B51" s="4" t="s">
        <v>73</v>
      </c>
      <c r="C51" s="4" t="s">
        <v>74</v>
      </c>
      <c r="D51" s="4" t="s">
        <v>75</v>
      </c>
      <c r="E51" s="5" t="s">
        <v>54</v>
      </c>
      <c r="F51" s="5" t="s">
        <v>161</v>
      </c>
      <c r="G51" s="5" t="s">
        <v>89</v>
      </c>
      <c r="H51" s="5" t="s">
        <v>57</v>
      </c>
      <c r="I51" s="5" t="s">
        <v>163</v>
      </c>
    </row>
    <row r="52" spans="1:9" x14ac:dyDescent="0.3">
      <c r="A52" s="1"/>
      <c r="B52" s="4" t="s">
        <v>73</v>
      </c>
      <c r="C52" s="4" t="s">
        <v>74</v>
      </c>
      <c r="D52" s="4" t="s">
        <v>75</v>
      </c>
      <c r="E52" s="5" t="s">
        <v>54</v>
      </c>
      <c r="F52" s="5" t="s">
        <v>161</v>
      </c>
      <c r="G52" s="5" t="s">
        <v>89</v>
      </c>
      <c r="H52" s="5" t="s">
        <v>57</v>
      </c>
      <c r="I52" s="5" t="s">
        <v>164</v>
      </c>
    </row>
    <row r="53" spans="1:9" x14ac:dyDescent="0.3">
      <c r="A53" s="1"/>
      <c r="B53" s="4" t="s">
        <v>73</v>
      </c>
      <c r="C53" s="4" t="s">
        <v>74</v>
      </c>
      <c r="D53" s="4" t="s">
        <v>75</v>
      </c>
      <c r="E53" s="5" t="s">
        <v>54</v>
      </c>
      <c r="F53" s="5" t="s">
        <v>161</v>
      </c>
      <c r="G53" s="5" t="s">
        <v>91</v>
      </c>
      <c r="H53" s="5" t="s">
        <v>92</v>
      </c>
      <c r="I53" s="5" t="s">
        <v>165</v>
      </c>
    </row>
    <row r="54" spans="1:9" x14ac:dyDescent="0.3">
      <c r="A54" s="1"/>
      <c r="B54" s="4" t="s">
        <v>73</v>
      </c>
      <c r="C54" s="4" t="s">
        <v>74</v>
      </c>
      <c r="D54" s="4" t="s">
        <v>75</v>
      </c>
      <c r="E54" s="5" t="s">
        <v>166</v>
      </c>
      <c r="F54" s="5" t="s">
        <v>167</v>
      </c>
      <c r="G54" s="5" t="s">
        <v>89</v>
      </c>
      <c r="H54" s="5" t="s">
        <v>57</v>
      </c>
      <c r="I54" s="5" t="s">
        <v>168</v>
      </c>
    </row>
    <row r="55" spans="1:9" x14ac:dyDescent="0.3">
      <c r="A55" s="1"/>
      <c r="B55" s="4" t="s">
        <v>73</v>
      </c>
      <c r="C55" s="4" t="s">
        <v>74</v>
      </c>
      <c r="D55" s="4" t="s">
        <v>75</v>
      </c>
      <c r="E55" s="5" t="s">
        <v>169</v>
      </c>
      <c r="F55" s="5" t="s">
        <v>170</v>
      </c>
      <c r="G55" s="5" t="s">
        <v>78</v>
      </c>
      <c r="H55" s="5" t="s">
        <v>57</v>
      </c>
      <c r="I55" s="5" t="s">
        <v>171</v>
      </c>
    </row>
    <row r="56" spans="1:9" x14ac:dyDescent="0.3">
      <c r="A56" s="1"/>
      <c r="B56" s="4" t="s">
        <v>73</v>
      </c>
      <c r="C56" s="4" t="s">
        <v>74</v>
      </c>
      <c r="D56" s="4" t="s">
        <v>75</v>
      </c>
      <c r="E56" s="5" t="s">
        <v>169</v>
      </c>
      <c r="F56" s="5" t="s">
        <v>172</v>
      </c>
      <c r="G56" s="5" t="s">
        <v>78</v>
      </c>
      <c r="H56" s="5" t="s">
        <v>57</v>
      </c>
      <c r="I56" s="5" t="s">
        <v>173</v>
      </c>
    </row>
    <row r="57" spans="1:9" x14ac:dyDescent="0.3">
      <c r="A57" s="1"/>
      <c r="B57" s="4" t="s">
        <v>73</v>
      </c>
      <c r="C57" s="4" t="s">
        <v>74</v>
      </c>
      <c r="D57" s="4" t="s">
        <v>75</v>
      </c>
      <c r="E57" s="5" t="s">
        <v>174</v>
      </c>
      <c r="F57" s="5" t="s">
        <v>175</v>
      </c>
      <c r="G57" s="5" t="s">
        <v>89</v>
      </c>
      <c r="H57" s="5" t="s">
        <v>57</v>
      </c>
      <c r="I57" s="5" t="s">
        <v>176</v>
      </c>
    </row>
    <row r="58" spans="1:9" x14ac:dyDescent="0.3">
      <c r="A58" s="1"/>
      <c r="B58" s="4" t="s">
        <v>73</v>
      </c>
      <c r="C58" s="4" t="s">
        <v>74</v>
      </c>
      <c r="D58" s="4" t="s">
        <v>75</v>
      </c>
      <c r="E58" s="5" t="s">
        <v>174</v>
      </c>
      <c r="F58" s="5" t="s">
        <v>175</v>
      </c>
      <c r="G58" s="5" t="s">
        <v>89</v>
      </c>
      <c r="H58" s="5" t="s">
        <v>57</v>
      </c>
      <c r="I58" s="5" t="s">
        <v>177</v>
      </c>
    </row>
    <row r="59" spans="1:9" x14ac:dyDescent="0.3">
      <c r="A59" s="1"/>
      <c r="B59" s="4" t="s">
        <v>73</v>
      </c>
      <c r="C59" s="4" t="s">
        <v>74</v>
      </c>
      <c r="D59" s="4" t="s">
        <v>75</v>
      </c>
      <c r="E59" s="5" t="s">
        <v>178</v>
      </c>
      <c r="F59" s="5" t="s">
        <v>179</v>
      </c>
      <c r="G59" s="5" t="s">
        <v>89</v>
      </c>
      <c r="H59" s="5" t="s">
        <v>57</v>
      </c>
      <c r="I59" s="5" t="s">
        <v>180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9" t="s">
        <v>0</v>
      </c>
      <c r="C3" s="170"/>
      <c r="D3" s="170"/>
      <c r="E3" s="170"/>
      <c r="F3" s="170"/>
      <c r="G3" s="17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181</v>
      </c>
      <c r="C5" s="1"/>
      <c r="D5" s="1"/>
      <c r="E5" s="1"/>
      <c r="F5" s="1"/>
      <c r="G5" s="1"/>
      <c r="H5" s="1"/>
      <c r="I5" s="1"/>
      <c r="J5" s="1"/>
      <c r="K5" s="1"/>
      <c r="L5" s="1"/>
      <c r="M5" s="1"/>
      <c r="N5" s="1"/>
    </row>
    <row r="6" spans="1:14" ht="19.95" customHeight="1" x14ac:dyDescent="0.3">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x14ac:dyDescent="0.3">
      <c r="A7" s="1"/>
      <c r="B7" s="5" t="s">
        <v>195</v>
      </c>
      <c r="C7" s="5" t="s">
        <v>196</v>
      </c>
      <c r="D7" s="5" t="s">
        <v>197</v>
      </c>
      <c r="E7" s="4" t="s">
        <v>198</v>
      </c>
      <c r="F7" s="4" t="s">
        <v>199</v>
      </c>
      <c r="G7" s="6" t="s">
        <v>200</v>
      </c>
      <c r="H7" s="8">
        <v>0</v>
      </c>
      <c r="I7" s="5" t="s">
        <v>201</v>
      </c>
      <c r="J7" s="5" t="s">
        <v>202</v>
      </c>
      <c r="K7" s="5" t="s">
        <v>203</v>
      </c>
      <c r="L7" s="5" t="s">
        <v>204</v>
      </c>
      <c r="M7" s="8">
        <v>13652</v>
      </c>
      <c r="N7" s="5" t="s">
        <v>205</v>
      </c>
    </row>
    <row r="8" spans="1:14" ht="26.4" x14ac:dyDescent="0.3">
      <c r="A8" s="1"/>
      <c r="B8" s="5" t="s">
        <v>195</v>
      </c>
      <c r="C8" s="5" t="s">
        <v>206</v>
      </c>
      <c r="D8" s="5" t="s">
        <v>207</v>
      </c>
      <c r="E8" s="4" t="s">
        <v>208</v>
      </c>
      <c r="F8" s="4" t="s">
        <v>209</v>
      </c>
      <c r="G8" s="6" t="s">
        <v>210</v>
      </c>
      <c r="H8" s="8">
        <v>0</v>
      </c>
      <c r="I8" s="5" t="s">
        <v>201</v>
      </c>
      <c r="J8" s="5" t="s">
        <v>202</v>
      </c>
      <c r="K8" s="5" t="s">
        <v>203</v>
      </c>
      <c r="L8" s="5" t="s">
        <v>211</v>
      </c>
      <c r="M8" s="8">
        <v>13761</v>
      </c>
      <c r="N8" s="5" t="s">
        <v>205</v>
      </c>
    </row>
    <row r="9" spans="1:14" x14ac:dyDescent="0.3">
      <c r="A9" s="1"/>
      <c r="B9" s="5" t="s">
        <v>195</v>
      </c>
      <c r="C9" s="5" t="s">
        <v>212</v>
      </c>
      <c r="D9" s="5" t="s">
        <v>213</v>
      </c>
      <c r="E9" s="4" t="s">
        <v>208</v>
      </c>
      <c r="F9" s="4" t="s">
        <v>209</v>
      </c>
      <c r="G9" s="6" t="s">
        <v>214</v>
      </c>
      <c r="H9" s="8">
        <v>0</v>
      </c>
      <c r="I9" s="5" t="s">
        <v>201</v>
      </c>
      <c r="J9" s="5" t="s">
        <v>215</v>
      </c>
      <c r="K9" s="5" t="s">
        <v>203</v>
      </c>
      <c r="L9" s="5" t="s">
        <v>211</v>
      </c>
      <c r="M9" s="8">
        <v>13771</v>
      </c>
      <c r="N9" s="5" t="s">
        <v>205</v>
      </c>
    </row>
    <row r="10" spans="1:14" x14ac:dyDescent="0.3">
      <c r="A10" s="1"/>
      <c r="B10" s="5" t="s">
        <v>216</v>
      </c>
      <c r="C10" s="5" t="s">
        <v>217</v>
      </c>
      <c r="D10" s="5" t="s">
        <v>218</v>
      </c>
      <c r="E10" s="4" t="s">
        <v>208</v>
      </c>
      <c r="F10" s="4" t="s">
        <v>209</v>
      </c>
      <c r="G10" s="6" t="s">
        <v>219</v>
      </c>
      <c r="H10" s="8">
        <v>0</v>
      </c>
      <c r="I10" s="5" t="s">
        <v>201</v>
      </c>
      <c r="J10" s="5" t="s">
        <v>202</v>
      </c>
      <c r="K10" s="5" t="s">
        <v>203</v>
      </c>
      <c r="L10" s="5" t="s">
        <v>211</v>
      </c>
      <c r="M10" s="8">
        <v>13099</v>
      </c>
      <c r="N10" s="5" t="s">
        <v>205</v>
      </c>
    </row>
    <row r="11" spans="1:14" ht="26.4" x14ac:dyDescent="0.3">
      <c r="A11" s="1"/>
      <c r="B11" s="5" t="s">
        <v>28</v>
      </c>
      <c r="C11" s="5" t="s">
        <v>220</v>
      </c>
      <c r="D11" s="5" t="s">
        <v>221</v>
      </c>
      <c r="E11" s="4" t="s">
        <v>208</v>
      </c>
      <c r="F11" s="4" t="s">
        <v>209</v>
      </c>
      <c r="G11" s="6" t="s">
        <v>222</v>
      </c>
      <c r="H11" s="8">
        <v>0</v>
      </c>
      <c r="I11" s="5" t="s">
        <v>201</v>
      </c>
      <c r="J11" s="5" t="s">
        <v>202</v>
      </c>
      <c r="K11" s="5" t="s">
        <v>203</v>
      </c>
      <c r="L11" s="5" t="s">
        <v>211</v>
      </c>
      <c r="M11" s="8">
        <v>1103</v>
      </c>
      <c r="N11" s="5" t="s">
        <v>205</v>
      </c>
    </row>
    <row r="12" spans="1:14" x14ac:dyDescent="0.3">
      <c r="A12" s="1"/>
      <c r="B12" s="5" t="s">
        <v>28</v>
      </c>
      <c r="C12" s="5" t="s">
        <v>223</v>
      </c>
      <c r="D12" s="5" t="s">
        <v>224</v>
      </c>
      <c r="E12" s="4" t="s">
        <v>208</v>
      </c>
      <c r="F12" s="4" t="s">
        <v>209</v>
      </c>
      <c r="G12" s="6" t="s">
        <v>225</v>
      </c>
      <c r="H12" s="8">
        <v>0</v>
      </c>
      <c r="I12" s="5" t="s">
        <v>201</v>
      </c>
      <c r="J12" s="5" t="s">
        <v>202</v>
      </c>
      <c r="K12" s="5" t="s">
        <v>203</v>
      </c>
      <c r="L12" s="5" t="s">
        <v>211</v>
      </c>
      <c r="M12" s="8">
        <v>316</v>
      </c>
      <c r="N12" s="5" t="s">
        <v>205</v>
      </c>
    </row>
    <row r="13" spans="1:14" ht="26.4" x14ac:dyDescent="0.3">
      <c r="A13" s="1"/>
      <c r="B13" s="5" t="s">
        <v>28</v>
      </c>
      <c r="C13" s="5" t="s">
        <v>223</v>
      </c>
      <c r="D13" s="5" t="s">
        <v>226</v>
      </c>
      <c r="E13" s="4" t="s">
        <v>227</v>
      </c>
      <c r="F13" s="4" t="s">
        <v>228</v>
      </c>
      <c r="G13" s="6" t="s">
        <v>229</v>
      </c>
      <c r="H13" s="8">
        <v>0</v>
      </c>
      <c r="I13" s="5" t="s">
        <v>201</v>
      </c>
      <c r="J13" s="5" t="s">
        <v>202</v>
      </c>
      <c r="K13" s="5" t="s">
        <v>203</v>
      </c>
      <c r="L13" s="5" t="s">
        <v>204</v>
      </c>
      <c r="M13" s="8">
        <v>1557</v>
      </c>
      <c r="N13" s="5" t="s">
        <v>205</v>
      </c>
    </row>
    <row r="14" spans="1:14" ht="26.4" x14ac:dyDescent="0.3">
      <c r="A14" s="1"/>
      <c r="B14" s="5" t="s">
        <v>28</v>
      </c>
      <c r="C14" s="5" t="s">
        <v>223</v>
      </c>
      <c r="D14" s="5" t="s">
        <v>230</v>
      </c>
      <c r="E14" s="4" t="s">
        <v>227</v>
      </c>
      <c r="F14" s="4" t="s">
        <v>228</v>
      </c>
      <c r="G14" s="6" t="s">
        <v>229</v>
      </c>
      <c r="H14" s="8">
        <v>0</v>
      </c>
      <c r="I14" s="5" t="s">
        <v>201</v>
      </c>
      <c r="J14" s="5" t="s">
        <v>202</v>
      </c>
      <c r="K14" s="5" t="s">
        <v>203</v>
      </c>
      <c r="L14" s="5" t="s">
        <v>204</v>
      </c>
      <c r="M14" s="8">
        <v>1519</v>
      </c>
      <c r="N14" s="5" t="s">
        <v>205</v>
      </c>
    </row>
    <row r="15" spans="1:14" ht="26.4" x14ac:dyDescent="0.3">
      <c r="A15" s="1"/>
      <c r="B15" s="5" t="s">
        <v>28</v>
      </c>
      <c r="C15" s="5" t="s">
        <v>223</v>
      </c>
      <c r="D15" s="5" t="s">
        <v>231</v>
      </c>
      <c r="E15" s="4" t="s">
        <v>227</v>
      </c>
      <c r="F15" s="4" t="s">
        <v>228</v>
      </c>
      <c r="G15" s="6" t="s">
        <v>229</v>
      </c>
      <c r="H15" s="8">
        <v>0</v>
      </c>
      <c r="I15" s="5" t="s">
        <v>201</v>
      </c>
      <c r="J15" s="5" t="s">
        <v>202</v>
      </c>
      <c r="K15" s="5" t="s">
        <v>203</v>
      </c>
      <c r="L15" s="5" t="s">
        <v>204</v>
      </c>
      <c r="M15" s="8">
        <v>20105</v>
      </c>
      <c r="N15" s="5" t="s">
        <v>205</v>
      </c>
    </row>
    <row r="16" spans="1:14" ht="26.4" x14ac:dyDescent="0.3">
      <c r="A16" s="1"/>
      <c r="B16" s="5" t="s">
        <v>28</v>
      </c>
      <c r="C16" s="5" t="s">
        <v>223</v>
      </c>
      <c r="D16" s="5" t="s">
        <v>232</v>
      </c>
      <c r="E16" s="4" t="s">
        <v>227</v>
      </c>
      <c r="F16" s="4" t="s">
        <v>228</v>
      </c>
      <c r="G16" s="6" t="s">
        <v>229</v>
      </c>
      <c r="H16" s="8">
        <v>0</v>
      </c>
      <c r="I16" s="5" t="s">
        <v>201</v>
      </c>
      <c r="J16" s="5" t="s">
        <v>202</v>
      </c>
      <c r="K16" s="5" t="s">
        <v>203</v>
      </c>
      <c r="L16" s="5" t="s">
        <v>204</v>
      </c>
      <c r="M16" s="8">
        <v>16995</v>
      </c>
      <c r="N16" s="5" t="s">
        <v>205</v>
      </c>
    </row>
    <row r="17" spans="1:14" ht="26.4" x14ac:dyDescent="0.3">
      <c r="A17" s="1"/>
      <c r="B17" s="5" t="s">
        <v>28</v>
      </c>
      <c r="C17" s="5" t="s">
        <v>223</v>
      </c>
      <c r="D17" s="5" t="s">
        <v>233</v>
      </c>
      <c r="E17" s="4" t="s">
        <v>227</v>
      </c>
      <c r="F17" s="4" t="s">
        <v>228</v>
      </c>
      <c r="G17" s="6" t="s">
        <v>229</v>
      </c>
      <c r="H17" s="8">
        <v>0</v>
      </c>
      <c r="I17" s="5" t="s">
        <v>201</v>
      </c>
      <c r="J17" s="5" t="s">
        <v>202</v>
      </c>
      <c r="K17" s="5" t="s">
        <v>203</v>
      </c>
      <c r="L17" s="5" t="s">
        <v>204</v>
      </c>
      <c r="M17" s="8">
        <v>16996</v>
      </c>
      <c r="N17" s="5" t="s">
        <v>205</v>
      </c>
    </row>
    <row r="18" spans="1:14" ht="26.4" x14ac:dyDescent="0.3">
      <c r="A18" s="1"/>
      <c r="B18" s="5" t="s">
        <v>28</v>
      </c>
      <c r="C18" s="5" t="s">
        <v>223</v>
      </c>
      <c r="D18" s="5" t="s">
        <v>234</v>
      </c>
      <c r="E18" s="4" t="s">
        <v>227</v>
      </c>
      <c r="F18" s="4" t="s">
        <v>228</v>
      </c>
      <c r="G18" s="6" t="s">
        <v>229</v>
      </c>
      <c r="H18" s="8">
        <v>0</v>
      </c>
      <c r="I18" s="5" t="s">
        <v>201</v>
      </c>
      <c r="J18" s="5" t="s">
        <v>202</v>
      </c>
      <c r="K18" s="5" t="s">
        <v>203</v>
      </c>
      <c r="L18" s="5" t="s">
        <v>204</v>
      </c>
      <c r="M18" s="8">
        <v>16997</v>
      </c>
      <c r="N18" s="5" t="s">
        <v>205</v>
      </c>
    </row>
    <row r="19" spans="1:14" ht="26.4" x14ac:dyDescent="0.3">
      <c r="A19" s="1"/>
      <c r="B19" s="5" t="s">
        <v>28</v>
      </c>
      <c r="C19" s="5" t="s">
        <v>223</v>
      </c>
      <c r="D19" s="5" t="s">
        <v>235</v>
      </c>
      <c r="E19" s="4" t="s">
        <v>227</v>
      </c>
      <c r="F19" s="4" t="s">
        <v>228</v>
      </c>
      <c r="G19" s="6" t="s">
        <v>229</v>
      </c>
      <c r="H19" s="8">
        <v>0</v>
      </c>
      <c r="I19" s="5" t="s">
        <v>201</v>
      </c>
      <c r="J19" s="5" t="s">
        <v>202</v>
      </c>
      <c r="K19" s="5" t="s">
        <v>203</v>
      </c>
      <c r="L19" s="5" t="s">
        <v>204</v>
      </c>
      <c r="M19" s="8">
        <v>16998</v>
      </c>
      <c r="N19" s="5" t="s">
        <v>205</v>
      </c>
    </row>
    <row r="20" spans="1:14" ht="26.4" x14ac:dyDescent="0.3">
      <c r="A20" s="1"/>
      <c r="B20" s="5" t="s">
        <v>28</v>
      </c>
      <c r="C20" s="5" t="s">
        <v>223</v>
      </c>
      <c r="D20" s="5" t="s">
        <v>236</v>
      </c>
      <c r="E20" s="4" t="s">
        <v>227</v>
      </c>
      <c r="F20" s="4" t="s">
        <v>228</v>
      </c>
      <c r="G20" s="6" t="s">
        <v>229</v>
      </c>
      <c r="H20" s="8">
        <v>0</v>
      </c>
      <c r="I20" s="5" t="s">
        <v>201</v>
      </c>
      <c r="J20" s="5" t="s">
        <v>202</v>
      </c>
      <c r="K20" s="5" t="s">
        <v>203</v>
      </c>
      <c r="L20" s="5" t="s">
        <v>204</v>
      </c>
      <c r="M20" s="8">
        <v>1591</v>
      </c>
      <c r="N20" s="5" t="s">
        <v>205</v>
      </c>
    </row>
    <row r="21" spans="1:14" ht="26.4" x14ac:dyDescent="0.3">
      <c r="A21" s="1"/>
      <c r="B21" s="5" t="s">
        <v>28</v>
      </c>
      <c r="C21" s="5" t="s">
        <v>223</v>
      </c>
      <c r="D21" s="5" t="s">
        <v>224</v>
      </c>
      <c r="E21" s="4" t="s">
        <v>227</v>
      </c>
      <c r="F21" s="4" t="s">
        <v>228</v>
      </c>
      <c r="G21" s="6" t="s">
        <v>237</v>
      </c>
      <c r="H21" s="8">
        <v>0</v>
      </c>
      <c r="I21" s="5" t="s">
        <v>201</v>
      </c>
      <c r="J21" s="5" t="s">
        <v>202</v>
      </c>
      <c r="K21" s="5" t="s">
        <v>203</v>
      </c>
      <c r="L21" s="5" t="s">
        <v>204</v>
      </c>
      <c r="M21" s="8">
        <v>316</v>
      </c>
      <c r="N21" s="5" t="s">
        <v>205</v>
      </c>
    </row>
    <row r="22" spans="1:14" x14ac:dyDescent="0.3">
      <c r="A22" s="1"/>
      <c r="B22" s="5" t="s">
        <v>80</v>
      </c>
      <c r="C22" s="5" t="s">
        <v>238</v>
      </c>
      <c r="D22" s="5" t="s">
        <v>57</v>
      </c>
      <c r="E22" s="4" t="s">
        <v>208</v>
      </c>
      <c r="F22" s="4" t="s">
        <v>239</v>
      </c>
      <c r="G22" s="6" t="s">
        <v>240</v>
      </c>
      <c r="H22" s="8">
        <v>1.6</v>
      </c>
      <c r="I22" s="5" t="s">
        <v>241</v>
      </c>
      <c r="J22" s="5" t="s">
        <v>215</v>
      </c>
      <c r="K22" s="5" t="s">
        <v>203</v>
      </c>
      <c r="L22" s="5" t="s">
        <v>211</v>
      </c>
      <c r="M22" s="8">
        <v>1195</v>
      </c>
      <c r="N22" s="5" t="s">
        <v>242</v>
      </c>
    </row>
    <row r="23" spans="1:14" x14ac:dyDescent="0.3">
      <c r="A23" s="1"/>
      <c r="B23" s="5" t="s">
        <v>80</v>
      </c>
      <c r="C23" s="5" t="s">
        <v>243</v>
      </c>
      <c r="D23" s="5" t="s">
        <v>57</v>
      </c>
      <c r="E23" s="4" t="s">
        <v>208</v>
      </c>
      <c r="F23" s="4" t="s">
        <v>244</v>
      </c>
      <c r="G23" s="6" t="s">
        <v>240</v>
      </c>
      <c r="H23" s="8">
        <v>0.6</v>
      </c>
      <c r="I23" s="5" t="s">
        <v>241</v>
      </c>
      <c r="J23" s="5" t="s">
        <v>215</v>
      </c>
      <c r="K23" s="5" t="s">
        <v>203</v>
      </c>
      <c r="L23" s="5" t="s">
        <v>211</v>
      </c>
      <c r="M23" s="8">
        <v>1196</v>
      </c>
      <c r="N23" s="5" t="s">
        <v>242</v>
      </c>
    </row>
    <row r="24" spans="1:14" x14ac:dyDescent="0.3">
      <c r="A24" s="1"/>
      <c r="B24" s="5" t="s">
        <v>80</v>
      </c>
      <c r="C24" s="5" t="s">
        <v>245</v>
      </c>
      <c r="D24" s="5" t="s">
        <v>57</v>
      </c>
      <c r="E24" s="4" t="s">
        <v>208</v>
      </c>
      <c r="F24" s="4" t="s">
        <v>246</v>
      </c>
      <c r="G24" s="6" t="s">
        <v>240</v>
      </c>
      <c r="H24" s="8">
        <v>4.5999999999999996</v>
      </c>
      <c r="I24" s="5" t="s">
        <v>241</v>
      </c>
      <c r="J24" s="5" t="s">
        <v>215</v>
      </c>
      <c r="K24" s="5" t="s">
        <v>203</v>
      </c>
      <c r="L24" s="5" t="s">
        <v>211</v>
      </c>
      <c r="M24" s="8">
        <v>1197</v>
      </c>
      <c r="N24" s="5" t="s">
        <v>242</v>
      </c>
    </row>
    <row r="25" spans="1:14" x14ac:dyDescent="0.3">
      <c r="A25" s="1"/>
      <c r="B25" s="5" t="s">
        <v>80</v>
      </c>
      <c r="C25" s="5" t="s">
        <v>247</v>
      </c>
      <c r="D25" s="5" t="s">
        <v>57</v>
      </c>
      <c r="E25" s="4" t="s">
        <v>208</v>
      </c>
      <c r="F25" s="4" t="s">
        <v>209</v>
      </c>
      <c r="G25" s="6" t="s">
        <v>248</v>
      </c>
      <c r="H25" s="8">
        <v>15</v>
      </c>
      <c r="I25" s="5" t="s">
        <v>241</v>
      </c>
      <c r="J25" s="5" t="s">
        <v>215</v>
      </c>
      <c r="K25" s="5" t="s">
        <v>203</v>
      </c>
      <c r="L25" s="5" t="s">
        <v>211</v>
      </c>
      <c r="M25" s="8">
        <v>1198</v>
      </c>
      <c r="N25" s="5" t="s">
        <v>242</v>
      </c>
    </row>
    <row r="26" spans="1:14" x14ac:dyDescent="0.3">
      <c r="A26" s="1"/>
      <c r="B26" s="5" t="s">
        <v>80</v>
      </c>
      <c r="C26" s="5" t="s">
        <v>249</v>
      </c>
      <c r="D26" s="5" t="s">
        <v>250</v>
      </c>
      <c r="E26" s="4" t="s">
        <v>208</v>
      </c>
      <c r="F26" s="4" t="s">
        <v>209</v>
      </c>
      <c r="G26" s="6" t="s">
        <v>251</v>
      </c>
      <c r="H26" s="8">
        <v>0</v>
      </c>
      <c r="I26" s="5" t="s">
        <v>201</v>
      </c>
      <c r="J26" s="5" t="s">
        <v>215</v>
      </c>
      <c r="K26" s="5" t="s">
        <v>203</v>
      </c>
      <c r="L26" s="5" t="s">
        <v>204</v>
      </c>
      <c r="M26" s="8">
        <v>11422</v>
      </c>
      <c r="N26" s="5" t="s">
        <v>205</v>
      </c>
    </row>
    <row r="27" spans="1:14" x14ac:dyDescent="0.3">
      <c r="A27" s="1"/>
      <c r="B27" s="5" t="s">
        <v>80</v>
      </c>
      <c r="C27" s="5" t="s">
        <v>249</v>
      </c>
      <c r="D27" s="5" t="s">
        <v>252</v>
      </c>
      <c r="E27" s="4" t="s">
        <v>208</v>
      </c>
      <c r="F27" s="4" t="s">
        <v>209</v>
      </c>
      <c r="G27" s="6" t="s">
        <v>251</v>
      </c>
      <c r="H27" s="8">
        <v>0</v>
      </c>
      <c r="I27" s="5" t="s">
        <v>201</v>
      </c>
      <c r="J27" s="5" t="s">
        <v>215</v>
      </c>
      <c r="K27" s="5" t="s">
        <v>203</v>
      </c>
      <c r="L27" s="5" t="s">
        <v>204</v>
      </c>
      <c r="M27" s="8">
        <v>11421</v>
      </c>
      <c r="N27" s="5" t="s">
        <v>205</v>
      </c>
    </row>
    <row r="28" spans="1:14" ht="26.4" x14ac:dyDescent="0.3">
      <c r="A28" s="1"/>
      <c r="B28" s="5" t="s">
        <v>80</v>
      </c>
      <c r="C28" s="5" t="s">
        <v>253</v>
      </c>
      <c r="D28" s="5" t="s">
        <v>254</v>
      </c>
      <c r="E28" s="4" t="s">
        <v>208</v>
      </c>
      <c r="F28" s="4" t="s">
        <v>209</v>
      </c>
      <c r="G28" s="6" t="s">
        <v>255</v>
      </c>
      <c r="H28" s="8">
        <v>0</v>
      </c>
      <c r="I28" s="5" t="s">
        <v>201</v>
      </c>
      <c r="J28" s="5" t="s">
        <v>202</v>
      </c>
      <c r="K28" s="5" t="s">
        <v>203</v>
      </c>
      <c r="L28" s="5" t="s">
        <v>211</v>
      </c>
      <c r="M28" s="8">
        <v>11052</v>
      </c>
      <c r="N28" s="5" t="s">
        <v>205</v>
      </c>
    </row>
    <row r="29" spans="1:14" ht="39.6" x14ac:dyDescent="0.3">
      <c r="A29" s="1"/>
      <c r="B29" s="5" t="s">
        <v>256</v>
      </c>
      <c r="C29" s="5" t="s">
        <v>257</v>
      </c>
      <c r="D29" s="5" t="s">
        <v>108</v>
      </c>
      <c r="E29" s="4" t="s">
        <v>208</v>
      </c>
      <c r="F29" s="4" t="s">
        <v>209</v>
      </c>
      <c r="G29" s="6" t="s">
        <v>258</v>
      </c>
      <c r="H29" s="8">
        <v>11.090999999999999</v>
      </c>
      <c r="I29" s="5" t="s">
        <v>201</v>
      </c>
      <c r="J29" s="5" t="s">
        <v>215</v>
      </c>
      <c r="K29" s="5" t="s">
        <v>203</v>
      </c>
      <c r="L29" s="5" t="s">
        <v>259</v>
      </c>
      <c r="M29" s="8">
        <v>124</v>
      </c>
      <c r="N29" s="5" t="s">
        <v>242</v>
      </c>
    </row>
    <row r="30" spans="1:14" x14ac:dyDescent="0.3">
      <c r="A30" s="1"/>
      <c r="B30" s="5" t="s">
        <v>256</v>
      </c>
      <c r="C30" s="5" t="s">
        <v>260</v>
      </c>
      <c r="D30" s="5" t="s">
        <v>261</v>
      </c>
      <c r="E30" s="4" t="s">
        <v>208</v>
      </c>
      <c r="F30" s="4" t="s">
        <v>209</v>
      </c>
      <c r="G30" s="6" t="s">
        <v>262</v>
      </c>
      <c r="H30" s="8">
        <v>0</v>
      </c>
      <c r="I30" s="5" t="s">
        <v>201</v>
      </c>
      <c r="J30" s="5" t="s">
        <v>202</v>
      </c>
      <c r="K30" s="5" t="s">
        <v>203</v>
      </c>
      <c r="L30" s="5" t="s">
        <v>211</v>
      </c>
      <c r="M30" s="8">
        <v>19961</v>
      </c>
      <c r="N30" s="5" t="s">
        <v>205</v>
      </c>
    </row>
    <row r="31" spans="1:14" x14ac:dyDescent="0.3">
      <c r="A31" s="1"/>
      <c r="B31" s="5" t="s">
        <v>256</v>
      </c>
      <c r="C31" s="5" t="s">
        <v>263</v>
      </c>
      <c r="D31" s="5" t="s">
        <v>264</v>
      </c>
      <c r="E31" s="4" t="s">
        <v>208</v>
      </c>
      <c r="F31" s="4" t="s">
        <v>209</v>
      </c>
      <c r="G31" s="6" t="s">
        <v>265</v>
      </c>
      <c r="H31" s="8">
        <v>0</v>
      </c>
      <c r="I31" s="5" t="s">
        <v>201</v>
      </c>
      <c r="J31" s="5" t="s">
        <v>215</v>
      </c>
      <c r="K31" s="5" t="s">
        <v>203</v>
      </c>
      <c r="L31" s="5" t="s">
        <v>266</v>
      </c>
      <c r="M31" s="8">
        <v>12592</v>
      </c>
      <c r="N31" s="5" t="s">
        <v>205</v>
      </c>
    </row>
    <row r="32" spans="1:14" x14ac:dyDescent="0.3">
      <c r="A32" s="1"/>
      <c r="B32" s="5" t="s">
        <v>41</v>
      </c>
      <c r="C32" s="5" t="s">
        <v>267</v>
      </c>
      <c r="D32" s="5" t="s">
        <v>268</v>
      </c>
      <c r="E32" s="4" t="s">
        <v>208</v>
      </c>
      <c r="F32" s="4" t="s">
        <v>209</v>
      </c>
      <c r="G32" s="6" t="s">
        <v>269</v>
      </c>
      <c r="H32" s="8">
        <v>0</v>
      </c>
      <c r="I32" s="5" t="s">
        <v>201</v>
      </c>
      <c r="J32" s="5" t="s">
        <v>202</v>
      </c>
      <c r="K32" s="5" t="s">
        <v>203</v>
      </c>
      <c r="L32" s="5" t="s">
        <v>259</v>
      </c>
      <c r="M32" s="8">
        <v>26668</v>
      </c>
      <c r="N32" s="5" t="s">
        <v>205</v>
      </c>
    </row>
    <row r="33" spans="1:14" x14ac:dyDescent="0.3">
      <c r="A33" s="1"/>
      <c r="B33" s="5" t="s">
        <v>84</v>
      </c>
      <c r="C33" s="5" t="s">
        <v>270</v>
      </c>
      <c r="D33" s="5" t="s">
        <v>271</v>
      </c>
      <c r="E33" s="4" t="s">
        <v>208</v>
      </c>
      <c r="F33" s="4" t="s">
        <v>209</v>
      </c>
      <c r="G33" s="6" t="s">
        <v>272</v>
      </c>
      <c r="H33" s="8">
        <v>0</v>
      </c>
      <c r="I33" s="5" t="s">
        <v>201</v>
      </c>
      <c r="J33" s="5" t="s">
        <v>215</v>
      </c>
      <c r="K33" s="5" t="s">
        <v>203</v>
      </c>
      <c r="L33" s="5" t="s">
        <v>211</v>
      </c>
      <c r="M33" s="8">
        <v>544</v>
      </c>
      <c r="N33" s="5" t="s">
        <v>205</v>
      </c>
    </row>
    <row r="34" spans="1:14" x14ac:dyDescent="0.3">
      <c r="A34" s="1"/>
      <c r="B34" s="5" t="s">
        <v>87</v>
      </c>
      <c r="C34" s="5" t="s">
        <v>273</v>
      </c>
      <c r="D34" s="5" t="s">
        <v>274</v>
      </c>
      <c r="E34" s="4" t="s">
        <v>208</v>
      </c>
      <c r="F34" s="4" t="s">
        <v>209</v>
      </c>
      <c r="G34" s="6" t="s">
        <v>275</v>
      </c>
      <c r="H34" s="8">
        <v>0</v>
      </c>
      <c r="I34" s="5" t="s">
        <v>201</v>
      </c>
      <c r="J34" s="5" t="s">
        <v>215</v>
      </c>
      <c r="K34" s="5" t="s">
        <v>203</v>
      </c>
      <c r="L34" s="5" t="s">
        <v>266</v>
      </c>
      <c r="M34" s="8">
        <v>13555</v>
      </c>
      <c r="N34" s="5" t="s">
        <v>242</v>
      </c>
    </row>
    <row r="35" spans="1:14" x14ac:dyDescent="0.3">
      <c r="A35" s="1"/>
      <c r="B35" s="5" t="s">
        <v>94</v>
      </c>
      <c r="C35" s="5" t="s">
        <v>276</v>
      </c>
      <c r="D35" s="5" t="s">
        <v>277</v>
      </c>
      <c r="E35" s="4" t="s">
        <v>208</v>
      </c>
      <c r="F35" s="4" t="s">
        <v>209</v>
      </c>
      <c r="G35" s="6" t="s">
        <v>278</v>
      </c>
      <c r="H35" s="8">
        <v>260</v>
      </c>
      <c r="I35" s="5" t="s">
        <v>201</v>
      </c>
      <c r="J35" s="5" t="s">
        <v>215</v>
      </c>
      <c r="K35" s="5" t="s">
        <v>203</v>
      </c>
      <c r="L35" s="5" t="s">
        <v>204</v>
      </c>
      <c r="M35" s="8">
        <v>13344</v>
      </c>
      <c r="N35" s="5" t="s">
        <v>242</v>
      </c>
    </row>
    <row r="36" spans="1:14" x14ac:dyDescent="0.3">
      <c r="A36" s="1"/>
      <c r="B36" s="5" t="s">
        <v>94</v>
      </c>
      <c r="C36" s="5" t="s">
        <v>279</v>
      </c>
      <c r="D36" s="5" t="s">
        <v>280</v>
      </c>
      <c r="E36" s="4" t="s">
        <v>208</v>
      </c>
      <c r="F36" s="4" t="s">
        <v>281</v>
      </c>
      <c r="G36" s="6" t="s">
        <v>282</v>
      </c>
      <c r="H36" s="8">
        <v>0</v>
      </c>
      <c r="I36" s="5" t="s">
        <v>201</v>
      </c>
      <c r="J36" s="5" t="s">
        <v>215</v>
      </c>
      <c r="K36" s="5" t="s">
        <v>203</v>
      </c>
      <c r="L36" s="5" t="s">
        <v>204</v>
      </c>
      <c r="M36" s="8">
        <v>26855</v>
      </c>
      <c r="N36" s="5" t="s">
        <v>205</v>
      </c>
    </row>
    <row r="37" spans="1:14" ht="26.4" x14ac:dyDescent="0.3">
      <c r="A37" s="1"/>
      <c r="B37" s="5" t="s">
        <v>94</v>
      </c>
      <c r="C37" s="5" t="s">
        <v>283</v>
      </c>
      <c r="D37" s="5" t="s">
        <v>57</v>
      </c>
      <c r="E37" s="4" t="s">
        <v>208</v>
      </c>
      <c r="F37" s="4" t="s">
        <v>209</v>
      </c>
      <c r="G37" s="6" t="s">
        <v>284</v>
      </c>
      <c r="H37" s="8">
        <v>26</v>
      </c>
      <c r="I37" s="5" t="s">
        <v>201</v>
      </c>
      <c r="J37" s="5" t="s">
        <v>202</v>
      </c>
      <c r="K37" s="5" t="s">
        <v>203</v>
      </c>
      <c r="L37" s="5" t="s">
        <v>266</v>
      </c>
      <c r="M37" s="8">
        <v>22190</v>
      </c>
      <c r="N37" s="5" t="s">
        <v>242</v>
      </c>
    </row>
    <row r="38" spans="1:14" x14ac:dyDescent="0.3">
      <c r="A38" s="1"/>
      <c r="B38" s="5" t="s">
        <v>285</v>
      </c>
      <c r="C38" s="5" t="s">
        <v>286</v>
      </c>
      <c r="D38" s="5" t="s">
        <v>57</v>
      </c>
      <c r="E38" s="4" t="s">
        <v>208</v>
      </c>
      <c r="F38" s="4" t="s">
        <v>209</v>
      </c>
      <c r="G38" s="6" t="s">
        <v>287</v>
      </c>
      <c r="H38" s="8">
        <v>0</v>
      </c>
      <c r="I38" s="5" t="s">
        <v>201</v>
      </c>
      <c r="J38" s="5" t="s">
        <v>215</v>
      </c>
      <c r="K38" s="5" t="s">
        <v>203</v>
      </c>
      <c r="L38" s="5" t="s">
        <v>211</v>
      </c>
      <c r="M38" s="8">
        <v>13601</v>
      </c>
      <c r="N38" s="5" t="s">
        <v>242</v>
      </c>
    </row>
    <row r="39" spans="1:14" x14ac:dyDescent="0.3">
      <c r="A39" s="1"/>
      <c r="B39" s="5" t="s">
        <v>285</v>
      </c>
      <c r="C39" s="5" t="s">
        <v>286</v>
      </c>
      <c r="D39" s="5" t="s">
        <v>288</v>
      </c>
      <c r="E39" s="4" t="s">
        <v>208</v>
      </c>
      <c r="F39" s="4" t="s">
        <v>209</v>
      </c>
      <c r="G39" s="6" t="s">
        <v>289</v>
      </c>
      <c r="H39" s="8">
        <v>0</v>
      </c>
      <c r="I39" s="5" t="s">
        <v>201</v>
      </c>
      <c r="J39" s="5" t="s">
        <v>215</v>
      </c>
      <c r="K39" s="5" t="s">
        <v>203</v>
      </c>
      <c r="L39" s="5" t="s">
        <v>204</v>
      </c>
      <c r="M39" s="8">
        <v>13604</v>
      </c>
      <c r="N39" s="5" t="s">
        <v>242</v>
      </c>
    </row>
    <row r="40" spans="1:14" x14ac:dyDescent="0.3">
      <c r="A40" s="1"/>
      <c r="B40" s="5" t="s">
        <v>285</v>
      </c>
      <c r="C40" s="5" t="s">
        <v>286</v>
      </c>
      <c r="D40" s="5" t="s">
        <v>290</v>
      </c>
      <c r="E40" s="4" t="s">
        <v>208</v>
      </c>
      <c r="F40" s="4" t="s">
        <v>209</v>
      </c>
      <c r="G40" s="6" t="s">
        <v>289</v>
      </c>
      <c r="H40" s="8">
        <v>0</v>
      </c>
      <c r="I40" s="5" t="s">
        <v>201</v>
      </c>
      <c r="J40" s="5" t="s">
        <v>215</v>
      </c>
      <c r="K40" s="5" t="s">
        <v>203</v>
      </c>
      <c r="L40" s="5" t="s">
        <v>204</v>
      </c>
      <c r="M40" s="8">
        <v>13603</v>
      </c>
      <c r="N40" s="5" t="s">
        <v>242</v>
      </c>
    </row>
    <row r="41" spans="1:14" x14ac:dyDescent="0.3">
      <c r="A41" s="1"/>
      <c r="B41" s="5" t="s">
        <v>285</v>
      </c>
      <c r="C41" s="5" t="s">
        <v>286</v>
      </c>
      <c r="D41" s="5" t="s">
        <v>271</v>
      </c>
      <c r="E41" s="4" t="s">
        <v>208</v>
      </c>
      <c r="F41" s="4" t="s">
        <v>209</v>
      </c>
      <c r="G41" s="6" t="s">
        <v>291</v>
      </c>
      <c r="H41" s="8">
        <v>0</v>
      </c>
      <c r="I41" s="5" t="s">
        <v>201</v>
      </c>
      <c r="J41" s="5" t="s">
        <v>215</v>
      </c>
      <c r="K41" s="5" t="s">
        <v>203</v>
      </c>
      <c r="L41" s="5" t="s">
        <v>204</v>
      </c>
      <c r="M41" s="8">
        <v>13600</v>
      </c>
      <c r="N41" s="5" t="s">
        <v>205</v>
      </c>
    </row>
    <row r="42" spans="1:14" x14ac:dyDescent="0.3">
      <c r="A42" s="1"/>
      <c r="B42" s="5" t="s">
        <v>285</v>
      </c>
      <c r="C42" s="5" t="s">
        <v>286</v>
      </c>
      <c r="D42" s="5" t="s">
        <v>292</v>
      </c>
      <c r="E42" s="4" t="s">
        <v>208</v>
      </c>
      <c r="F42" s="4" t="s">
        <v>209</v>
      </c>
      <c r="G42" s="6" t="s">
        <v>289</v>
      </c>
      <c r="H42" s="8">
        <v>0</v>
      </c>
      <c r="I42" s="5" t="s">
        <v>201</v>
      </c>
      <c r="J42" s="5" t="s">
        <v>215</v>
      </c>
      <c r="K42" s="5" t="s">
        <v>203</v>
      </c>
      <c r="L42" s="5" t="s">
        <v>204</v>
      </c>
      <c r="M42" s="8">
        <v>13602</v>
      </c>
      <c r="N42" s="5" t="s">
        <v>242</v>
      </c>
    </row>
    <row r="43" spans="1:14" ht="26.4" x14ac:dyDescent="0.3">
      <c r="A43" s="1"/>
      <c r="B43" s="5" t="s">
        <v>293</v>
      </c>
      <c r="C43" s="5" t="s">
        <v>294</v>
      </c>
      <c r="D43" s="5" t="s">
        <v>295</v>
      </c>
      <c r="E43" s="4" t="s">
        <v>208</v>
      </c>
      <c r="F43" s="4" t="s">
        <v>209</v>
      </c>
      <c r="G43" s="6" t="s">
        <v>296</v>
      </c>
      <c r="H43" s="8">
        <v>0</v>
      </c>
      <c r="I43" s="5" t="s">
        <v>201</v>
      </c>
      <c r="J43" s="5" t="s">
        <v>215</v>
      </c>
      <c r="K43" s="5" t="s">
        <v>203</v>
      </c>
      <c r="L43" s="5" t="s">
        <v>266</v>
      </c>
      <c r="M43" s="8">
        <v>21126</v>
      </c>
      <c r="N43" s="5" t="s">
        <v>205</v>
      </c>
    </row>
    <row r="44" spans="1:14" x14ac:dyDescent="0.3">
      <c r="A44" s="1"/>
      <c r="B44" s="5" t="s">
        <v>297</v>
      </c>
      <c r="C44" s="5" t="s">
        <v>298</v>
      </c>
      <c r="D44" s="5" t="s">
        <v>299</v>
      </c>
      <c r="E44" s="4" t="s">
        <v>208</v>
      </c>
      <c r="F44" s="4" t="s">
        <v>300</v>
      </c>
      <c r="G44" s="6" t="s">
        <v>301</v>
      </c>
      <c r="H44" s="8">
        <v>0</v>
      </c>
      <c r="I44" s="5" t="s">
        <v>201</v>
      </c>
      <c r="J44" s="5" t="s">
        <v>215</v>
      </c>
      <c r="K44" s="5" t="s">
        <v>203</v>
      </c>
      <c r="L44" s="5" t="s">
        <v>266</v>
      </c>
      <c r="M44" s="8">
        <v>21299</v>
      </c>
      <c r="N44" s="5" t="s">
        <v>242</v>
      </c>
    </row>
    <row r="45" spans="1:14" x14ac:dyDescent="0.3">
      <c r="A45" s="1"/>
      <c r="B45" s="5" t="s">
        <v>297</v>
      </c>
      <c r="C45" s="5" t="s">
        <v>298</v>
      </c>
      <c r="D45" s="5" t="s">
        <v>299</v>
      </c>
      <c r="E45" s="4" t="s">
        <v>300</v>
      </c>
      <c r="F45" s="4" t="s">
        <v>302</v>
      </c>
      <c r="G45" s="6" t="s">
        <v>303</v>
      </c>
      <c r="H45" s="8">
        <v>0</v>
      </c>
      <c r="I45" s="5" t="s">
        <v>201</v>
      </c>
      <c r="J45" s="5" t="s">
        <v>202</v>
      </c>
      <c r="K45" s="5" t="s">
        <v>203</v>
      </c>
      <c r="L45" s="5" t="s">
        <v>266</v>
      </c>
      <c r="M45" s="8">
        <v>21299</v>
      </c>
      <c r="N45" s="5" t="s">
        <v>242</v>
      </c>
    </row>
    <row r="46" spans="1:14" x14ac:dyDescent="0.3">
      <c r="A46" s="1"/>
      <c r="B46" s="5" t="s">
        <v>297</v>
      </c>
      <c r="C46" s="5" t="s">
        <v>298</v>
      </c>
      <c r="D46" s="5" t="s">
        <v>299</v>
      </c>
      <c r="E46" s="4" t="s">
        <v>304</v>
      </c>
      <c r="F46" s="4" t="s">
        <v>302</v>
      </c>
      <c r="G46" s="6" t="s">
        <v>305</v>
      </c>
      <c r="H46" s="8">
        <v>0</v>
      </c>
      <c r="I46" s="5" t="s">
        <v>201</v>
      </c>
      <c r="J46" s="5" t="s">
        <v>202</v>
      </c>
      <c r="K46" s="5" t="s">
        <v>203</v>
      </c>
      <c r="L46" s="5" t="s">
        <v>259</v>
      </c>
      <c r="M46" s="8">
        <v>21299</v>
      </c>
      <c r="N46" s="5" t="s">
        <v>242</v>
      </c>
    </row>
    <row r="47" spans="1:14" ht="39.6" x14ac:dyDescent="0.3">
      <c r="A47" s="1"/>
      <c r="B47" s="5" t="s">
        <v>306</v>
      </c>
      <c r="C47" s="5" t="s">
        <v>307</v>
      </c>
      <c r="D47" s="5" t="s">
        <v>308</v>
      </c>
      <c r="E47" s="4" t="s">
        <v>208</v>
      </c>
      <c r="F47" s="4" t="s">
        <v>209</v>
      </c>
      <c r="G47" s="6" t="s">
        <v>309</v>
      </c>
      <c r="H47" s="8">
        <v>0</v>
      </c>
      <c r="I47" s="5" t="s">
        <v>201</v>
      </c>
      <c r="J47" s="5" t="s">
        <v>202</v>
      </c>
      <c r="K47" s="5" t="s">
        <v>203</v>
      </c>
      <c r="L47" s="5" t="s">
        <v>211</v>
      </c>
      <c r="M47" s="8">
        <v>14464</v>
      </c>
      <c r="N47" s="5" t="s">
        <v>205</v>
      </c>
    </row>
    <row r="48" spans="1:14" x14ac:dyDescent="0.3">
      <c r="A48" s="1"/>
      <c r="B48" s="5" t="s">
        <v>306</v>
      </c>
      <c r="C48" s="5" t="s">
        <v>310</v>
      </c>
      <c r="D48" s="5" t="s">
        <v>311</v>
      </c>
      <c r="E48" s="4" t="s">
        <v>208</v>
      </c>
      <c r="F48" s="4" t="s">
        <v>209</v>
      </c>
      <c r="G48" s="6" t="s">
        <v>312</v>
      </c>
      <c r="H48" s="8">
        <v>0</v>
      </c>
      <c r="I48" s="5" t="s">
        <v>201</v>
      </c>
      <c r="J48" s="5" t="s">
        <v>202</v>
      </c>
      <c r="K48" s="5" t="s">
        <v>203</v>
      </c>
      <c r="L48" s="5" t="s">
        <v>259</v>
      </c>
      <c r="M48" s="8">
        <v>26857</v>
      </c>
      <c r="N48" s="5" t="s">
        <v>205</v>
      </c>
    </row>
    <row r="49" spans="1:14" x14ac:dyDescent="0.3">
      <c r="A49" s="1"/>
      <c r="B49" s="5" t="s">
        <v>306</v>
      </c>
      <c r="C49" s="5" t="s">
        <v>313</v>
      </c>
      <c r="D49" s="5" t="s">
        <v>314</v>
      </c>
      <c r="E49" s="4" t="s">
        <v>246</v>
      </c>
      <c r="F49" s="4" t="s">
        <v>315</v>
      </c>
      <c r="G49" s="6" t="s">
        <v>316</v>
      </c>
      <c r="H49" s="8">
        <v>0</v>
      </c>
      <c r="I49" s="5" t="s">
        <v>201</v>
      </c>
      <c r="J49" s="5" t="s">
        <v>202</v>
      </c>
      <c r="K49" s="5" t="s">
        <v>203</v>
      </c>
      <c r="L49" s="5" t="s">
        <v>204</v>
      </c>
      <c r="M49" s="8">
        <v>8214</v>
      </c>
      <c r="N49" s="5" t="s">
        <v>205</v>
      </c>
    </row>
    <row r="50" spans="1:14" ht="39.6" x14ac:dyDescent="0.3">
      <c r="A50" s="1"/>
      <c r="B50" s="5" t="s">
        <v>317</v>
      </c>
      <c r="C50" s="5" t="s">
        <v>318</v>
      </c>
      <c r="D50" s="5" t="s">
        <v>319</v>
      </c>
      <c r="E50" s="4" t="s">
        <v>208</v>
      </c>
      <c r="F50" s="4" t="s">
        <v>209</v>
      </c>
      <c r="G50" s="6" t="s">
        <v>320</v>
      </c>
      <c r="H50" s="8">
        <v>0</v>
      </c>
      <c r="I50" s="5" t="s">
        <v>201</v>
      </c>
      <c r="J50" s="5" t="s">
        <v>202</v>
      </c>
      <c r="K50" s="5" t="s">
        <v>203</v>
      </c>
      <c r="L50" s="5" t="s">
        <v>211</v>
      </c>
      <c r="M50" s="8">
        <v>1451</v>
      </c>
      <c r="N50" s="5" t="s">
        <v>205</v>
      </c>
    </row>
    <row r="51" spans="1:14" x14ac:dyDescent="0.3">
      <c r="A51" s="1"/>
      <c r="B51" s="5" t="s">
        <v>106</v>
      </c>
      <c r="C51" s="5" t="s">
        <v>321</v>
      </c>
      <c r="D51" s="5" t="s">
        <v>322</v>
      </c>
      <c r="E51" s="4" t="s">
        <v>208</v>
      </c>
      <c r="F51" s="4" t="s">
        <v>209</v>
      </c>
      <c r="G51" s="6" t="s">
        <v>323</v>
      </c>
      <c r="H51" s="8">
        <v>0</v>
      </c>
      <c r="I51" s="5" t="s">
        <v>201</v>
      </c>
      <c r="J51" s="5" t="s">
        <v>202</v>
      </c>
      <c r="K51" s="5" t="s">
        <v>203</v>
      </c>
      <c r="L51" s="5" t="s">
        <v>259</v>
      </c>
      <c r="M51" s="8">
        <v>26975</v>
      </c>
      <c r="N51" s="5" t="s">
        <v>205</v>
      </c>
    </row>
    <row r="52" spans="1:14" x14ac:dyDescent="0.3">
      <c r="A52" s="1"/>
      <c r="B52" s="5" t="s">
        <v>106</v>
      </c>
      <c r="C52" s="5" t="s">
        <v>321</v>
      </c>
      <c r="D52" s="5" t="s">
        <v>57</v>
      </c>
      <c r="E52" s="4" t="s">
        <v>324</v>
      </c>
      <c r="F52" s="4" t="s">
        <v>325</v>
      </c>
      <c r="G52" s="6" t="s">
        <v>326</v>
      </c>
      <c r="H52" s="8">
        <v>0</v>
      </c>
      <c r="I52" s="5" t="s">
        <v>201</v>
      </c>
      <c r="J52" s="5" t="s">
        <v>202</v>
      </c>
      <c r="K52" s="5" t="s">
        <v>203</v>
      </c>
      <c r="L52" s="5" t="s">
        <v>259</v>
      </c>
      <c r="M52" s="8">
        <v>26936</v>
      </c>
      <c r="N52" s="5" t="s">
        <v>242</v>
      </c>
    </row>
    <row r="53" spans="1:14" ht="26.4" x14ac:dyDescent="0.3">
      <c r="A53" s="1"/>
      <c r="B53" s="5" t="s">
        <v>47</v>
      </c>
      <c r="C53" s="5" t="s">
        <v>327</v>
      </c>
      <c r="D53" s="5" t="s">
        <v>328</v>
      </c>
      <c r="E53" s="4" t="s">
        <v>208</v>
      </c>
      <c r="F53" s="4" t="s">
        <v>209</v>
      </c>
      <c r="G53" s="6" t="s">
        <v>329</v>
      </c>
      <c r="H53" s="8">
        <v>0</v>
      </c>
      <c r="I53" s="5" t="s">
        <v>201</v>
      </c>
      <c r="J53" s="5" t="s">
        <v>202</v>
      </c>
      <c r="K53" s="5" t="s">
        <v>203</v>
      </c>
      <c r="L53" s="5" t="s">
        <v>211</v>
      </c>
      <c r="M53" s="8">
        <v>679</v>
      </c>
      <c r="N53" s="5" t="s">
        <v>205</v>
      </c>
    </row>
    <row r="54" spans="1:14" x14ac:dyDescent="0.3">
      <c r="A54" s="1"/>
      <c r="B54" s="5" t="s">
        <v>330</v>
      </c>
      <c r="C54" s="5" t="s">
        <v>331</v>
      </c>
      <c r="D54" s="5" t="s">
        <v>332</v>
      </c>
      <c r="E54" s="4" t="s">
        <v>333</v>
      </c>
      <c r="F54" s="4" t="s">
        <v>334</v>
      </c>
      <c r="G54" s="6" t="s">
        <v>335</v>
      </c>
      <c r="H54" s="8">
        <v>0</v>
      </c>
      <c r="I54" s="5" t="s">
        <v>201</v>
      </c>
      <c r="J54" s="5" t="s">
        <v>215</v>
      </c>
      <c r="K54" s="5" t="s">
        <v>203</v>
      </c>
      <c r="L54" s="5" t="s">
        <v>204</v>
      </c>
      <c r="M54" s="8">
        <v>300</v>
      </c>
      <c r="N54" s="5" t="s">
        <v>205</v>
      </c>
    </row>
    <row r="55" spans="1:14" x14ac:dyDescent="0.3">
      <c r="A55" s="1"/>
      <c r="B55" s="5" t="s">
        <v>336</v>
      </c>
      <c r="C55" s="5" t="s">
        <v>337</v>
      </c>
      <c r="D55" s="5" t="s">
        <v>338</v>
      </c>
      <c r="E55" s="4" t="s">
        <v>208</v>
      </c>
      <c r="F55" s="4" t="s">
        <v>209</v>
      </c>
      <c r="G55" s="6" t="s">
        <v>339</v>
      </c>
      <c r="H55" s="8">
        <v>0</v>
      </c>
      <c r="I55" s="5" t="s">
        <v>201</v>
      </c>
      <c r="J55" s="5" t="s">
        <v>215</v>
      </c>
      <c r="K55" s="5" t="s">
        <v>203</v>
      </c>
      <c r="L55" s="5" t="s">
        <v>211</v>
      </c>
      <c r="M55" s="8">
        <v>8834</v>
      </c>
      <c r="N55" s="5" t="s">
        <v>205</v>
      </c>
    </row>
    <row r="56" spans="1:14" ht="39.6" x14ac:dyDescent="0.3">
      <c r="A56" s="1"/>
      <c r="B56" s="5" t="s">
        <v>340</v>
      </c>
      <c r="C56" s="5" t="s">
        <v>341</v>
      </c>
      <c r="D56" s="5" t="s">
        <v>342</v>
      </c>
      <c r="E56" s="4" t="s">
        <v>208</v>
      </c>
      <c r="F56" s="4" t="s">
        <v>343</v>
      </c>
      <c r="G56" s="6" t="s">
        <v>344</v>
      </c>
      <c r="H56" s="8">
        <v>0</v>
      </c>
      <c r="I56" s="5" t="s">
        <v>201</v>
      </c>
      <c r="J56" s="5" t="s">
        <v>215</v>
      </c>
      <c r="K56" s="5" t="s">
        <v>203</v>
      </c>
      <c r="L56" s="5" t="s">
        <v>211</v>
      </c>
      <c r="M56" s="8">
        <v>22979</v>
      </c>
      <c r="N56" s="5" t="s">
        <v>205</v>
      </c>
    </row>
    <row r="57" spans="1:14" ht="26.4" x14ac:dyDescent="0.3">
      <c r="A57" s="1"/>
      <c r="B57" s="5" t="s">
        <v>345</v>
      </c>
      <c r="C57" s="5" t="s">
        <v>346</v>
      </c>
      <c r="D57" s="5" t="s">
        <v>347</v>
      </c>
      <c r="E57" s="4" t="s">
        <v>208</v>
      </c>
      <c r="F57" s="4" t="s">
        <v>209</v>
      </c>
      <c r="G57" s="6" t="s">
        <v>348</v>
      </c>
      <c r="H57" s="8">
        <v>0</v>
      </c>
      <c r="I57" s="5" t="s">
        <v>201</v>
      </c>
      <c r="J57" s="5" t="s">
        <v>202</v>
      </c>
      <c r="K57" s="5" t="s">
        <v>203</v>
      </c>
      <c r="L57" s="5" t="s">
        <v>211</v>
      </c>
      <c r="M57" s="8">
        <v>14956</v>
      </c>
      <c r="N57" s="5" t="s">
        <v>205</v>
      </c>
    </row>
    <row r="58" spans="1:14" ht="26.4" x14ac:dyDescent="0.3">
      <c r="A58" s="1"/>
      <c r="B58" s="5" t="s">
        <v>54</v>
      </c>
      <c r="C58" s="5" t="s">
        <v>349</v>
      </c>
      <c r="D58" s="5" t="s">
        <v>350</v>
      </c>
      <c r="E58" s="4" t="s">
        <v>208</v>
      </c>
      <c r="F58" s="4" t="s">
        <v>351</v>
      </c>
      <c r="G58" s="6" t="s">
        <v>352</v>
      </c>
      <c r="H58" s="8">
        <v>0.7</v>
      </c>
      <c r="I58" s="5" t="s">
        <v>241</v>
      </c>
      <c r="J58" s="5" t="s">
        <v>215</v>
      </c>
      <c r="K58" s="5" t="s">
        <v>203</v>
      </c>
      <c r="L58" s="5" t="s">
        <v>211</v>
      </c>
      <c r="M58" s="8">
        <v>18790</v>
      </c>
      <c r="N58" s="5" t="s">
        <v>242</v>
      </c>
    </row>
    <row r="59" spans="1:14" ht="26.4" x14ac:dyDescent="0.3">
      <c r="A59" s="1"/>
      <c r="B59" s="5" t="s">
        <v>54</v>
      </c>
      <c r="C59" s="5" t="s">
        <v>349</v>
      </c>
      <c r="D59" s="5" t="s">
        <v>350</v>
      </c>
      <c r="E59" s="4" t="s">
        <v>353</v>
      </c>
      <c r="F59" s="4" t="s">
        <v>209</v>
      </c>
      <c r="G59" s="6" t="s">
        <v>352</v>
      </c>
      <c r="H59" s="8">
        <v>0.7</v>
      </c>
      <c r="I59" s="5" t="s">
        <v>241</v>
      </c>
      <c r="J59" s="5" t="s">
        <v>215</v>
      </c>
      <c r="K59" s="5" t="s">
        <v>203</v>
      </c>
      <c r="L59" s="5" t="s">
        <v>211</v>
      </c>
      <c r="M59" s="8">
        <v>18790</v>
      </c>
      <c r="N59" s="5" t="s">
        <v>242</v>
      </c>
    </row>
    <row r="60" spans="1:14" x14ac:dyDescent="0.3">
      <c r="A60" s="1"/>
      <c r="B60" s="5" t="s">
        <v>54</v>
      </c>
      <c r="C60" s="5" t="s">
        <v>354</v>
      </c>
      <c r="D60" s="5" t="s">
        <v>57</v>
      </c>
      <c r="E60" s="4" t="s">
        <v>208</v>
      </c>
      <c r="F60" s="4" t="s">
        <v>355</v>
      </c>
      <c r="G60" s="6" t="s">
        <v>356</v>
      </c>
      <c r="H60" s="8">
        <v>30</v>
      </c>
      <c r="I60" s="5" t="s">
        <v>241</v>
      </c>
      <c r="J60" s="5" t="s">
        <v>215</v>
      </c>
      <c r="K60" s="5" t="s">
        <v>203</v>
      </c>
      <c r="L60" s="5" t="s">
        <v>211</v>
      </c>
      <c r="M60" s="8">
        <v>270</v>
      </c>
      <c r="N60" s="5" t="s">
        <v>242</v>
      </c>
    </row>
    <row r="61" spans="1:14" x14ac:dyDescent="0.3">
      <c r="A61" s="1"/>
      <c r="B61" s="5" t="s">
        <v>54</v>
      </c>
      <c r="C61" s="5" t="s">
        <v>354</v>
      </c>
      <c r="D61" s="5" t="s">
        <v>57</v>
      </c>
      <c r="E61" s="4" t="s">
        <v>357</v>
      </c>
      <c r="F61" s="4" t="s">
        <v>209</v>
      </c>
      <c r="G61" s="6" t="s">
        <v>358</v>
      </c>
      <c r="H61" s="8">
        <v>30</v>
      </c>
      <c r="I61" s="5" t="s">
        <v>241</v>
      </c>
      <c r="J61" s="5" t="s">
        <v>215</v>
      </c>
      <c r="K61" s="5" t="s">
        <v>203</v>
      </c>
      <c r="L61" s="5" t="s">
        <v>211</v>
      </c>
      <c r="M61" s="8">
        <v>270</v>
      </c>
      <c r="N61" s="5" t="s">
        <v>242</v>
      </c>
    </row>
    <row r="62" spans="1:14" x14ac:dyDescent="0.3">
      <c r="A62" s="1"/>
      <c r="B62" s="5" t="s">
        <v>54</v>
      </c>
      <c r="C62" s="5" t="s">
        <v>55</v>
      </c>
      <c r="D62" s="5" t="s">
        <v>108</v>
      </c>
      <c r="E62" s="4" t="s">
        <v>359</v>
      </c>
      <c r="F62" s="4" t="s">
        <v>360</v>
      </c>
      <c r="G62" s="6" t="s">
        <v>361</v>
      </c>
      <c r="H62" s="8">
        <v>23</v>
      </c>
      <c r="I62" s="5" t="s">
        <v>241</v>
      </c>
      <c r="J62" s="5" t="s">
        <v>215</v>
      </c>
      <c r="K62" s="5" t="s">
        <v>203</v>
      </c>
      <c r="L62" s="5" t="s">
        <v>211</v>
      </c>
      <c r="M62" s="8">
        <v>30</v>
      </c>
      <c r="N62" s="5" t="s">
        <v>242</v>
      </c>
    </row>
    <row r="63" spans="1:14" x14ac:dyDescent="0.3">
      <c r="A63" s="1"/>
      <c r="B63" s="5" t="s">
        <v>54</v>
      </c>
      <c r="C63" s="5" t="s">
        <v>55</v>
      </c>
      <c r="D63" s="5" t="s">
        <v>110</v>
      </c>
      <c r="E63" s="4" t="s">
        <v>359</v>
      </c>
      <c r="F63" s="4" t="s">
        <v>362</v>
      </c>
      <c r="G63" s="6" t="s">
        <v>361</v>
      </c>
      <c r="H63" s="8">
        <v>22</v>
      </c>
      <c r="I63" s="5" t="s">
        <v>241</v>
      </c>
      <c r="J63" s="5" t="s">
        <v>215</v>
      </c>
      <c r="K63" s="5" t="s">
        <v>203</v>
      </c>
      <c r="L63" s="5" t="s">
        <v>211</v>
      </c>
      <c r="M63" s="8">
        <v>31</v>
      </c>
      <c r="N63" s="5" t="s">
        <v>242</v>
      </c>
    </row>
    <row r="64" spans="1:14" x14ac:dyDescent="0.3">
      <c r="A64" s="1"/>
      <c r="B64" s="5" t="s">
        <v>54</v>
      </c>
      <c r="C64" s="5" t="s">
        <v>55</v>
      </c>
      <c r="D64" s="5" t="s">
        <v>97</v>
      </c>
      <c r="E64" s="4" t="s">
        <v>359</v>
      </c>
      <c r="F64" s="4" t="s">
        <v>363</v>
      </c>
      <c r="G64" s="6" t="s">
        <v>361</v>
      </c>
      <c r="H64" s="8">
        <v>22</v>
      </c>
      <c r="I64" s="5" t="s">
        <v>241</v>
      </c>
      <c r="J64" s="5" t="s">
        <v>215</v>
      </c>
      <c r="K64" s="5" t="s">
        <v>203</v>
      </c>
      <c r="L64" s="5" t="s">
        <v>211</v>
      </c>
      <c r="M64" s="8">
        <v>32</v>
      </c>
      <c r="N64" s="5" t="s">
        <v>242</v>
      </c>
    </row>
    <row r="65" spans="1:14" x14ac:dyDescent="0.3">
      <c r="A65" s="1"/>
      <c r="B65" s="5" t="s">
        <v>54</v>
      </c>
      <c r="C65" s="5" t="s">
        <v>364</v>
      </c>
      <c r="D65" s="5" t="s">
        <v>365</v>
      </c>
      <c r="E65" s="4" t="s">
        <v>208</v>
      </c>
      <c r="F65" s="4" t="s">
        <v>209</v>
      </c>
      <c r="G65" s="6" t="s">
        <v>366</v>
      </c>
      <c r="H65" s="8">
        <v>12</v>
      </c>
      <c r="I65" s="5" t="s">
        <v>201</v>
      </c>
      <c r="J65" s="5" t="s">
        <v>215</v>
      </c>
      <c r="K65" s="5" t="s">
        <v>203</v>
      </c>
      <c r="L65" s="5" t="s">
        <v>204</v>
      </c>
      <c r="M65" s="8">
        <v>21023</v>
      </c>
      <c r="N65" s="5" t="s">
        <v>242</v>
      </c>
    </row>
    <row r="66" spans="1:14" x14ac:dyDescent="0.3">
      <c r="A66" s="1"/>
      <c r="B66" s="5" t="s">
        <v>54</v>
      </c>
      <c r="C66" s="5" t="s">
        <v>364</v>
      </c>
      <c r="D66" s="5" t="s">
        <v>92</v>
      </c>
      <c r="E66" s="4" t="s">
        <v>208</v>
      </c>
      <c r="F66" s="4" t="s">
        <v>209</v>
      </c>
      <c r="G66" s="6" t="s">
        <v>366</v>
      </c>
      <c r="H66" s="8">
        <v>150</v>
      </c>
      <c r="I66" s="5" t="s">
        <v>201</v>
      </c>
      <c r="J66" s="5" t="s">
        <v>215</v>
      </c>
      <c r="K66" s="5" t="s">
        <v>203</v>
      </c>
      <c r="L66" s="5" t="s">
        <v>204</v>
      </c>
      <c r="M66" s="8">
        <v>14</v>
      </c>
      <c r="N66" s="5" t="s">
        <v>242</v>
      </c>
    </row>
    <row r="67" spans="1:14" x14ac:dyDescent="0.3">
      <c r="A67" s="1"/>
      <c r="B67" s="5" t="s">
        <v>54</v>
      </c>
      <c r="C67" s="5" t="s">
        <v>364</v>
      </c>
      <c r="D67" s="5" t="s">
        <v>92</v>
      </c>
      <c r="E67" s="4" t="s">
        <v>208</v>
      </c>
      <c r="F67" s="4" t="s">
        <v>209</v>
      </c>
      <c r="G67" s="6" t="s">
        <v>367</v>
      </c>
      <c r="H67" s="8">
        <v>150</v>
      </c>
      <c r="I67" s="5" t="s">
        <v>201</v>
      </c>
      <c r="J67" s="5" t="s">
        <v>215</v>
      </c>
      <c r="K67" s="5" t="s">
        <v>203</v>
      </c>
      <c r="L67" s="5" t="s">
        <v>204</v>
      </c>
      <c r="M67" s="8">
        <v>14</v>
      </c>
      <c r="N67" s="5" t="s">
        <v>242</v>
      </c>
    </row>
    <row r="68" spans="1:14" x14ac:dyDescent="0.3">
      <c r="A68" s="1"/>
      <c r="B68" s="5" t="s">
        <v>54</v>
      </c>
      <c r="C68" s="5" t="s">
        <v>364</v>
      </c>
      <c r="D68" s="5" t="s">
        <v>92</v>
      </c>
      <c r="E68" s="4" t="s">
        <v>208</v>
      </c>
      <c r="F68" s="4" t="s">
        <v>209</v>
      </c>
      <c r="G68" s="6" t="s">
        <v>368</v>
      </c>
      <c r="H68" s="8">
        <v>150</v>
      </c>
      <c r="I68" s="5" t="s">
        <v>201</v>
      </c>
      <c r="J68" s="5" t="s">
        <v>215</v>
      </c>
      <c r="K68" s="5" t="s">
        <v>203</v>
      </c>
      <c r="L68" s="5" t="s">
        <v>204</v>
      </c>
      <c r="M68" s="8">
        <v>14</v>
      </c>
      <c r="N68" s="5" t="s">
        <v>242</v>
      </c>
    </row>
    <row r="69" spans="1:14" x14ac:dyDescent="0.3">
      <c r="A69" s="1"/>
      <c r="B69" s="5" t="s">
        <v>54</v>
      </c>
      <c r="C69" s="5" t="s">
        <v>364</v>
      </c>
      <c r="D69" s="5" t="s">
        <v>369</v>
      </c>
      <c r="E69" s="4" t="s">
        <v>208</v>
      </c>
      <c r="F69" s="4" t="s">
        <v>209</v>
      </c>
      <c r="G69" s="6" t="s">
        <v>367</v>
      </c>
      <c r="H69" s="8">
        <v>0</v>
      </c>
      <c r="I69" s="5" t="s">
        <v>201</v>
      </c>
      <c r="J69" s="5" t="s">
        <v>215</v>
      </c>
      <c r="K69" s="5" t="s">
        <v>203</v>
      </c>
      <c r="L69" s="5" t="s">
        <v>204</v>
      </c>
      <c r="M69" s="8">
        <v>10891</v>
      </c>
      <c r="N69" s="5" t="s">
        <v>205</v>
      </c>
    </row>
    <row r="70" spans="1:14" x14ac:dyDescent="0.3">
      <c r="A70" s="1"/>
      <c r="B70" s="5" t="s">
        <v>370</v>
      </c>
      <c r="C70" s="5" t="s">
        <v>371</v>
      </c>
      <c r="D70" s="5" t="s">
        <v>57</v>
      </c>
      <c r="E70" s="4" t="s">
        <v>372</v>
      </c>
      <c r="F70" s="4" t="s">
        <v>373</v>
      </c>
      <c r="G70" s="6" t="s">
        <v>374</v>
      </c>
      <c r="H70" s="8">
        <v>3.15</v>
      </c>
      <c r="I70" s="5" t="s">
        <v>201</v>
      </c>
      <c r="J70" s="5" t="s">
        <v>215</v>
      </c>
      <c r="K70" s="5" t="s">
        <v>203</v>
      </c>
      <c r="L70" s="5" t="s">
        <v>204</v>
      </c>
      <c r="M70" s="8">
        <v>14160</v>
      </c>
      <c r="N70" s="5" t="s">
        <v>242</v>
      </c>
    </row>
    <row r="71" spans="1:14" x14ac:dyDescent="0.3">
      <c r="A71" s="1"/>
      <c r="B71" s="5" t="s">
        <v>370</v>
      </c>
      <c r="C71" s="5" t="s">
        <v>371</v>
      </c>
      <c r="D71" s="5" t="s">
        <v>57</v>
      </c>
      <c r="E71" s="4" t="s">
        <v>375</v>
      </c>
      <c r="F71" s="4" t="s">
        <v>376</v>
      </c>
      <c r="G71" s="6" t="s">
        <v>377</v>
      </c>
      <c r="H71" s="8">
        <v>2.2999999999999998</v>
      </c>
      <c r="I71" s="5" t="s">
        <v>241</v>
      </c>
      <c r="J71" s="5" t="s">
        <v>215</v>
      </c>
      <c r="K71" s="5" t="s">
        <v>203</v>
      </c>
      <c r="L71" s="5" t="s">
        <v>266</v>
      </c>
      <c r="M71" s="8">
        <v>14160</v>
      </c>
      <c r="N71" s="5" t="s">
        <v>242</v>
      </c>
    </row>
    <row r="72" spans="1:14" x14ac:dyDescent="0.3">
      <c r="A72" s="1"/>
      <c r="B72" s="5" t="s">
        <v>370</v>
      </c>
      <c r="C72" s="5" t="s">
        <v>371</v>
      </c>
      <c r="D72" s="5" t="s">
        <v>57</v>
      </c>
      <c r="E72" s="4" t="s">
        <v>378</v>
      </c>
      <c r="F72" s="4" t="s">
        <v>379</v>
      </c>
      <c r="G72" s="6" t="s">
        <v>380</v>
      </c>
      <c r="H72" s="8">
        <v>2.2999999999999998</v>
      </c>
      <c r="I72" s="5" t="s">
        <v>201</v>
      </c>
      <c r="J72" s="5" t="s">
        <v>215</v>
      </c>
      <c r="K72" s="5" t="s">
        <v>203</v>
      </c>
      <c r="L72" s="5" t="s">
        <v>204</v>
      </c>
      <c r="M72" s="8">
        <v>14160</v>
      </c>
      <c r="N72" s="5" t="s">
        <v>242</v>
      </c>
    </row>
    <row r="73" spans="1:14" x14ac:dyDescent="0.3">
      <c r="A73" s="1"/>
      <c r="B73" s="5" t="s">
        <v>381</v>
      </c>
      <c r="C73" s="5" t="s">
        <v>382</v>
      </c>
      <c r="D73" s="5" t="s">
        <v>57</v>
      </c>
      <c r="E73" s="4" t="s">
        <v>208</v>
      </c>
      <c r="F73" s="4" t="s">
        <v>383</v>
      </c>
      <c r="G73" s="6" t="s">
        <v>384</v>
      </c>
      <c r="H73" s="8">
        <v>3.15</v>
      </c>
      <c r="I73" s="5" t="s">
        <v>241</v>
      </c>
      <c r="J73" s="5" t="s">
        <v>215</v>
      </c>
      <c r="K73" s="5" t="s">
        <v>203</v>
      </c>
      <c r="L73" s="5" t="s">
        <v>266</v>
      </c>
      <c r="M73" s="8">
        <v>15160</v>
      </c>
      <c r="N73" s="5" t="s">
        <v>242</v>
      </c>
    </row>
    <row r="74" spans="1:14" x14ac:dyDescent="0.3">
      <c r="A74" s="1"/>
      <c r="B74" s="5" t="s">
        <v>381</v>
      </c>
      <c r="C74" s="5" t="s">
        <v>382</v>
      </c>
      <c r="D74" s="5" t="s">
        <v>57</v>
      </c>
      <c r="E74" s="4" t="s">
        <v>385</v>
      </c>
      <c r="F74" s="4" t="s">
        <v>386</v>
      </c>
      <c r="G74" s="6" t="s">
        <v>387</v>
      </c>
      <c r="H74" s="8">
        <v>3.15</v>
      </c>
      <c r="I74" s="5" t="s">
        <v>201</v>
      </c>
      <c r="J74" s="5" t="s">
        <v>215</v>
      </c>
      <c r="K74" s="5" t="s">
        <v>203</v>
      </c>
      <c r="L74" s="5" t="s">
        <v>204</v>
      </c>
      <c r="M74" s="8">
        <v>15160</v>
      </c>
      <c r="N74" s="5" t="s">
        <v>242</v>
      </c>
    </row>
    <row r="75" spans="1:14" x14ac:dyDescent="0.3">
      <c r="A75" s="1"/>
      <c r="B75" s="5" t="s">
        <v>381</v>
      </c>
      <c r="C75" s="5" t="s">
        <v>382</v>
      </c>
      <c r="D75" s="5" t="s">
        <v>57</v>
      </c>
      <c r="E75" s="4" t="s">
        <v>388</v>
      </c>
      <c r="F75" s="4" t="s">
        <v>378</v>
      </c>
      <c r="G75" s="6" t="s">
        <v>389</v>
      </c>
      <c r="H75" s="8">
        <v>3.15</v>
      </c>
      <c r="I75" s="5" t="s">
        <v>201</v>
      </c>
      <c r="J75" s="5" t="s">
        <v>215</v>
      </c>
      <c r="K75" s="5" t="s">
        <v>203</v>
      </c>
      <c r="L75" s="5" t="s">
        <v>204</v>
      </c>
      <c r="M75" s="8">
        <v>15160</v>
      </c>
      <c r="N75" s="5" t="s">
        <v>242</v>
      </c>
    </row>
    <row r="76" spans="1:14" x14ac:dyDescent="0.3">
      <c r="A76" s="1"/>
      <c r="B76" s="5" t="s">
        <v>381</v>
      </c>
      <c r="C76" s="5" t="s">
        <v>382</v>
      </c>
      <c r="D76" s="5" t="s">
        <v>57</v>
      </c>
      <c r="E76" s="4" t="s">
        <v>390</v>
      </c>
      <c r="F76" s="4" t="s">
        <v>391</v>
      </c>
      <c r="G76" s="6" t="s">
        <v>392</v>
      </c>
      <c r="H76" s="8">
        <v>3.15</v>
      </c>
      <c r="I76" s="5" t="s">
        <v>241</v>
      </c>
      <c r="J76" s="5" t="s">
        <v>215</v>
      </c>
      <c r="K76" s="5" t="s">
        <v>203</v>
      </c>
      <c r="L76" s="5" t="s">
        <v>266</v>
      </c>
      <c r="M76" s="8">
        <v>15160</v>
      </c>
      <c r="N76" s="5" t="s">
        <v>242</v>
      </c>
    </row>
    <row r="77" spans="1:14" ht="26.4" x14ac:dyDescent="0.3">
      <c r="A77" s="1"/>
      <c r="B77" s="5" t="s">
        <v>381</v>
      </c>
      <c r="C77" s="5" t="s">
        <v>382</v>
      </c>
      <c r="D77" s="5" t="s">
        <v>57</v>
      </c>
      <c r="E77" s="4" t="s">
        <v>393</v>
      </c>
      <c r="F77" s="4" t="s">
        <v>394</v>
      </c>
      <c r="G77" s="6" t="s">
        <v>395</v>
      </c>
      <c r="H77" s="8">
        <v>3.15</v>
      </c>
      <c r="I77" s="5" t="s">
        <v>241</v>
      </c>
      <c r="J77" s="5" t="s">
        <v>215</v>
      </c>
      <c r="K77" s="5" t="s">
        <v>203</v>
      </c>
      <c r="L77" s="5" t="s">
        <v>266</v>
      </c>
      <c r="M77" s="8">
        <v>15160</v>
      </c>
      <c r="N77" s="5" t="s">
        <v>242</v>
      </c>
    </row>
    <row r="78" spans="1:14" x14ac:dyDescent="0.3">
      <c r="A78" s="1"/>
      <c r="B78" s="5" t="s">
        <v>396</v>
      </c>
      <c r="C78" s="5" t="s">
        <v>397</v>
      </c>
      <c r="D78" s="5" t="s">
        <v>398</v>
      </c>
      <c r="E78" s="4" t="s">
        <v>399</v>
      </c>
      <c r="F78" s="4" t="s">
        <v>400</v>
      </c>
      <c r="G78" s="6" t="s">
        <v>401</v>
      </c>
      <c r="H78" s="8">
        <v>1.5</v>
      </c>
      <c r="I78" s="5" t="s">
        <v>201</v>
      </c>
      <c r="J78" s="5" t="s">
        <v>215</v>
      </c>
      <c r="K78" s="5" t="s">
        <v>203</v>
      </c>
      <c r="L78" s="5" t="s">
        <v>204</v>
      </c>
      <c r="M78" s="8">
        <v>20852</v>
      </c>
      <c r="N78" s="5" t="s">
        <v>242</v>
      </c>
    </row>
    <row r="79" spans="1:14" ht="26.4" x14ac:dyDescent="0.3">
      <c r="A79" s="1"/>
      <c r="B79" s="5" t="s">
        <v>396</v>
      </c>
      <c r="C79" s="5" t="s">
        <v>402</v>
      </c>
      <c r="D79" s="5" t="s">
        <v>108</v>
      </c>
      <c r="E79" s="4" t="s">
        <v>208</v>
      </c>
      <c r="F79" s="4" t="s">
        <v>209</v>
      </c>
      <c r="G79" s="6" t="s">
        <v>403</v>
      </c>
      <c r="H79" s="8">
        <v>1.5</v>
      </c>
      <c r="I79" s="5" t="s">
        <v>201</v>
      </c>
      <c r="J79" s="5" t="s">
        <v>215</v>
      </c>
      <c r="K79" s="5" t="s">
        <v>203</v>
      </c>
      <c r="L79" s="5" t="s">
        <v>204</v>
      </c>
      <c r="M79" s="8">
        <v>15113</v>
      </c>
      <c r="N79" s="5" t="s">
        <v>242</v>
      </c>
    </row>
    <row r="80" spans="1:14" x14ac:dyDescent="0.3">
      <c r="A80" s="1"/>
      <c r="B80" s="5" t="s">
        <v>396</v>
      </c>
      <c r="C80" s="5" t="s">
        <v>402</v>
      </c>
      <c r="D80" s="5" t="s">
        <v>110</v>
      </c>
      <c r="E80" s="4" t="s">
        <v>208</v>
      </c>
      <c r="F80" s="4" t="s">
        <v>209</v>
      </c>
      <c r="G80" s="6" t="s">
        <v>404</v>
      </c>
      <c r="H80" s="8">
        <v>1.5</v>
      </c>
      <c r="I80" s="5" t="s">
        <v>201</v>
      </c>
      <c r="J80" s="5" t="s">
        <v>215</v>
      </c>
      <c r="K80" s="5" t="s">
        <v>203</v>
      </c>
      <c r="L80" s="5" t="s">
        <v>204</v>
      </c>
      <c r="M80" s="8">
        <v>15114</v>
      </c>
      <c r="N80" s="5" t="s">
        <v>242</v>
      </c>
    </row>
    <row r="81" spans="1:14" x14ac:dyDescent="0.3">
      <c r="A81" s="1"/>
      <c r="B81" s="5" t="s">
        <v>405</v>
      </c>
      <c r="C81" s="5" t="s">
        <v>406</v>
      </c>
      <c r="D81" s="5" t="s">
        <v>407</v>
      </c>
      <c r="E81" s="4" t="s">
        <v>208</v>
      </c>
      <c r="F81" s="4" t="s">
        <v>209</v>
      </c>
      <c r="G81" s="6" t="s">
        <v>408</v>
      </c>
      <c r="H81" s="8">
        <v>0</v>
      </c>
      <c r="I81" s="5" t="s">
        <v>201</v>
      </c>
      <c r="J81" s="5" t="s">
        <v>215</v>
      </c>
      <c r="K81" s="5" t="s">
        <v>203</v>
      </c>
      <c r="L81" s="5" t="s">
        <v>204</v>
      </c>
      <c r="M81" s="8">
        <v>8737</v>
      </c>
      <c r="N81" s="5" t="s">
        <v>205</v>
      </c>
    </row>
    <row r="82" spans="1:14" x14ac:dyDescent="0.3">
      <c r="A82" s="1"/>
      <c r="B82" s="5" t="s">
        <v>405</v>
      </c>
      <c r="C82" s="5" t="s">
        <v>406</v>
      </c>
      <c r="D82" s="5" t="s">
        <v>409</v>
      </c>
      <c r="E82" s="4" t="s">
        <v>208</v>
      </c>
      <c r="F82" s="4" t="s">
        <v>209</v>
      </c>
      <c r="G82" s="6" t="s">
        <v>408</v>
      </c>
      <c r="H82" s="8">
        <v>0</v>
      </c>
      <c r="I82" s="5" t="s">
        <v>201</v>
      </c>
      <c r="J82" s="5" t="s">
        <v>215</v>
      </c>
      <c r="K82" s="5" t="s">
        <v>203</v>
      </c>
      <c r="L82" s="5" t="s">
        <v>204</v>
      </c>
      <c r="M82" s="8">
        <v>1973</v>
      </c>
      <c r="N82" s="5" t="s">
        <v>205</v>
      </c>
    </row>
    <row r="83" spans="1:14" ht="26.4" x14ac:dyDescent="0.3">
      <c r="A83" s="1"/>
      <c r="B83" s="5" t="s">
        <v>61</v>
      </c>
      <c r="C83" s="5" t="s">
        <v>410</v>
      </c>
      <c r="D83" s="5" t="s">
        <v>411</v>
      </c>
      <c r="E83" s="4" t="s">
        <v>208</v>
      </c>
      <c r="F83" s="4" t="s">
        <v>209</v>
      </c>
      <c r="G83" s="6" t="s">
        <v>412</v>
      </c>
      <c r="H83" s="8">
        <v>0</v>
      </c>
      <c r="I83" s="5" t="s">
        <v>201</v>
      </c>
      <c r="J83" s="5" t="s">
        <v>202</v>
      </c>
      <c r="K83" s="5" t="s">
        <v>203</v>
      </c>
      <c r="L83" s="5" t="s">
        <v>211</v>
      </c>
      <c r="M83" s="8">
        <v>24124</v>
      </c>
      <c r="N83" s="5" t="s">
        <v>205</v>
      </c>
    </row>
    <row r="84" spans="1:14" ht="39.6" x14ac:dyDescent="0.3">
      <c r="A84" s="1"/>
      <c r="B84" s="5" t="s">
        <v>61</v>
      </c>
      <c r="C84" s="5" t="s">
        <v>413</v>
      </c>
      <c r="D84" s="5" t="s">
        <v>414</v>
      </c>
      <c r="E84" s="4" t="s">
        <v>415</v>
      </c>
      <c r="F84" s="4" t="s">
        <v>416</v>
      </c>
      <c r="G84" s="6" t="s">
        <v>417</v>
      </c>
      <c r="H84" s="8">
        <v>0</v>
      </c>
      <c r="I84" s="5" t="s">
        <v>201</v>
      </c>
      <c r="J84" s="5" t="s">
        <v>215</v>
      </c>
      <c r="K84" s="5" t="s">
        <v>203</v>
      </c>
      <c r="L84" s="5" t="s">
        <v>204</v>
      </c>
      <c r="M84" s="8">
        <v>764</v>
      </c>
      <c r="N84" s="5" t="s">
        <v>205</v>
      </c>
    </row>
    <row r="85" spans="1:14" x14ac:dyDescent="0.3">
      <c r="A85" s="1"/>
      <c r="B85" s="5" t="s">
        <v>61</v>
      </c>
      <c r="C85" s="5" t="s">
        <v>418</v>
      </c>
      <c r="D85" s="5" t="s">
        <v>419</v>
      </c>
      <c r="E85" s="4" t="s">
        <v>208</v>
      </c>
      <c r="F85" s="4" t="s">
        <v>209</v>
      </c>
      <c r="G85" s="6" t="s">
        <v>420</v>
      </c>
      <c r="H85" s="8">
        <v>0</v>
      </c>
      <c r="I85" s="5" t="s">
        <v>201</v>
      </c>
      <c r="J85" s="5" t="s">
        <v>215</v>
      </c>
      <c r="K85" s="5" t="s">
        <v>203</v>
      </c>
      <c r="L85" s="5" t="s">
        <v>211</v>
      </c>
      <c r="M85" s="8">
        <v>352</v>
      </c>
      <c r="N85" s="5" t="s">
        <v>205</v>
      </c>
    </row>
    <row r="86" spans="1:14" ht="66" x14ac:dyDescent="0.3">
      <c r="A86" s="1"/>
      <c r="B86" s="5" t="s">
        <v>61</v>
      </c>
      <c r="C86" s="5" t="s">
        <v>418</v>
      </c>
      <c r="D86" s="5" t="s">
        <v>421</v>
      </c>
      <c r="E86" s="4" t="s">
        <v>208</v>
      </c>
      <c r="F86" s="4" t="s">
        <v>209</v>
      </c>
      <c r="G86" s="6" t="s">
        <v>422</v>
      </c>
      <c r="H86" s="8">
        <v>0</v>
      </c>
      <c r="I86" s="5" t="s">
        <v>201</v>
      </c>
      <c r="J86" s="5" t="s">
        <v>215</v>
      </c>
      <c r="K86" s="5" t="s">
        <v>203</v>
      </c>
      <c r="L86" s="5" t="s">
        <v>211</v>
      </c>
      <c r="M86" s="8">
        <v>8939</v>
      </c>
      <c r="N86" s="5" t="s">
        <v>205</v>
      </c>
    </row>
    <row r="87" spans="1:14" ht="66" x14ac:dyDescent="0.3">
      <c r="A87" s="1"/>
      <c r="B87" s="5" t="s">
        <v>61</v>
      </c>
      <c r="C87" s="5" t="s">
        <v>423</v>
      </c>
      <c r="D87" s="5" t="s">
        <v>271</v>
      </c>
      <c r="E87" s="4" t="s">
        <v>208</v>
      </c>
      <c r="F87" s="4" t="s">
        <v>209</v>
      </c>
      <c r="G87" s="6" t="s">
        <v>424</v>
      </c>
      <c r="H87" s="8">
        <v>0</v>
      </c>
      <c r="I87" s="5" t="s">
        <v>201</v>
      </c>
      <c r="J87" s="5" t="s">
        <v>202</v>
      </c>
      <c r="K87" s="5" t="s">
        <v>203</v>
      </c>
      <c r="L87" s="5" t="s">
        <v>211</v>
      </c>
      <c r="M87" s="8">
        <v>11570</v>
      </c>
      <c r="N87" s="5" t="s">
        <v>205</v>
      </c>
    </row>
    <row r="88" spans="1:14" ht="26.4" x14ac:dyDescent="0.3">
      <c r="A88" s="1"/>
      <c r="B88" s="5" t="s">
        <v>61</v>
      </c>
      <c r="C88" s="5" t="s">
        <v>425</v>
      </c>
      <c r="D88" s="5" t="s">
        <v>426</v>
      </c>
      <c r="E88" s="4" t="s">
        <v>208</v>
      </c>
      <c r="F88" s="4" t="s">
        <v>209</v>
      </c>
      <c r="G88" s="6" t="s">
        <v>427</v>
      </c>
      <c r="H88" s="8">
        <v>0</v>
      </c>
      <c r="I88" s="5" t="s">
        <v>201</v>
      </c>
      <c r="J88" s="5" t="s">
        <v>202</v>
      </c>
      <c r="K88" s="5" t="s">
        <v>203</v>
      </c>
      <c r="L88" s="5" t="s">
        <v>211</v>
      </c>
      <c r="M88" s="8">
        <v>23258</v>
      </c>
      <c r="N88" s="5" t="s">
        <v>205</v>
      </c>
    </row>
    <row r="89" spans="1:14" ht="26.4" x14ac:dyDescent="0.3">
      <c r="A89" s="1"/>
      <c r="B89" s="5" t="s">
        <v>61</v>
      </c>
      <c r="C89" s="5" t="s">
        <v>428</v>
      </c>
      <c r="D89" s="5" t="s">
        <v>429</v>
      </c>
      <c r="E89" s="4" t="s">
        <v>208</v>
      </c>
      <c r="F89" s="4" t="s">
        <v>209</v>
      </c>
      <c r="G89" s="6" t="s">
        <v>430</v>
      </c>
      <c r="H89" s="8">
        <v>0</v>
      </c>
      <c r="I89" s="5" t="s">
        <v>201</v>
      </c>
      <c r="J89" s="5" t="s">
        <v>215</v>
      </c>
      <c r="K89" s="5" t="s">
        <v>203</v>
      </c>
      <c r="L89" s="5" t="s">
        <v>211</v>
      </c>
      <c r="M89" s="8">
        <v>853</v>
      </c>
      <c r="N89" s="5" t="s">
        <v>205</v>
      </c>
    </row>
    <row r="90" spans="1:14" ht="26.4" x14ac:dyDescent="0.3">
      <c r="A90" s="1"/>
      <c r="B90" s="5" t="s">
        <v>61</v>
      </c>
      <c r="C90" s="5" t="s">
        <v>263</v>
      </c>
      <c r="D90" s="5" t="s">
        <v>431</v>
      </c>
      <c r="E90" s="4" t="s">
        <v>432</v>
      </c>
      <c r="F90" s="4" t="s">
        <v>209</v>
      </c>
      <c r="G90" s="6" t="s">
        <v>433</v>
      </c>
      <c r="H90" s="8">
        <v>0</v>
      </c>
      <c r="I90" s="5" t="s">
        <v>201</v>
      </c>
      <c r="J90" s="5" t="s">
        <v>215</v>
      </c>
      <c r="K90" s="5" t="s">
        <v>203</v>
      </c>
      <c r="L90" s="5" t="s">
        <v>266</v>
      </c>
      <c r="M90" s="8">
        <v>6212</v>
      </c>
      <c r="N90" s="5" t="s">
        <v>205</v>
      </c>
    </row>
    <row r="91" spans="1:14" ht="52.8" x14ac:dyDescent="0.3">
      <c r="A91" s="1"/>
      <c r="B91" s="5" t="s">
        <v>61</v>
      </c>
      <c r="C91" s="5" t="s">
        <v>434</v>
      </c>
      <c r="D91" s="5" t="s">
        <v>435</v>
      </c>
      <c r="E91" s="4" t="s">
        <v>208</v>
      </c>
      <c r="F91" s="4" t="s">
        <v>209</v>
      </c>
      <c r="G91" s="6" t="s">
        <v>436</v>
      </c>
      <c r="H91" s="8">
        <v>0</v>
      </c>
      <c r="I91" s="5" t="s">
        <v>201</v>
      </c>
      <c r="J91" s="5" t="s">
        <v>215</v>
      </c>
      <c r="K91" s="5" t="s">
        <v>203</v>
      </c>
      <c r="L91" s="5" t="s">
        <v>211</v>
      </c>
      <c r="M91" s="8">
        <v>834</v>
      </c>
      <c r="N91" s="5" t="s">
        <v>205</v>
      </c>
    </row>
    <row r="92" spans="1:14" ht="39.6" x14ac:dyDescent="0.3">
      <c r="A92" s="1"/>
      <c r="B92" s="5" t="s">
        <v>61</v>
      </c>
      <c r="C92" s="5" t="s">
        <v>434</v>
      </c>
      <c r="D92" s="5" t="s">
        <v>437</v>
      </c>
      <c r="E92" s="4" t="s">
        <v>208</v>
      </c>
      <c r="F92" s="4" t="s">
        <v>209</v>
      </c>
      <c r="G92" s="6" t="s">
        <v>438</v>
      </c>
      <c r="H92" s="8">
        <v>0</v>
      </c>
      <c r="I92" s="5" t="s">
        <v>201</v>
      </c>
      <c r="J92" s="5" t="s">
        <v>215</v>
      </c>
      <c r="K92" s="5" t="s">
        <v>203</v>
      </c>
      <c r="L92" s="5" t="s">
        <v>211</v>
      </c>
      <c r="M92" s="8">
        <v>1601</v>
      </c>
      <c r="N92" s="5" t="s">
        <v>205</v>
      </c>
    </row>
    <row r="93" spans="1:14" ht="52.8" x14ac:dyDescent="0.3">
      <c r="A93" s="1"/>
      <c r="B93" s="5" t="s">
        <v>61</v>
      </c>
      <c r="C93" s="5" t="s">
        <v>434</v>
      </c>
      <c r="D93" s="5" t="s">
        <v>439</v>
      </c>
      <c r="E93" s="4" t="s">
        <v>208</v>
      </c>
      <c r="F93" s="4" t="s">
        <v>209</v>
      </c>
      <c r="G93" s="6" t="s">
        <v>440</v>
      </c>
      <c r="H93" s="8">
        <v>0</v>
      </c>
      <c r="I93" s="5" t="s">
        <v>201</v>
      </c>
      <c r="J93" s="5" t="s">
        <v>215</v>
      </c>
      <c r="K93" s="5" t="s">
        <v>203</v>
      </c>
      <c r="L93" s="5" t="s">
        <v>211</v>
      </c>
      <c r="M93" s="8">
        <v>9267</v>
      </c>
      <c r="N93" s="5" t="s">
        <v>205</v>
      </c>
    </row>
    <row r="94" spans="1:14" ht="26.4" x14ac:dyDescent="0.3">
      <c r="A94" s="1"/>
      <c r="B94" s="5" t="s">
        <v>61</v>
      </c>
      <c r="C94" s="5" t="s">
        <v>434</v>
      </c>
      <c r="D94" s="5" t="s">
        <v>441</v>
      </c>
      <c r="E94" s="4" t="s">
        <v>208</v>
      </c>
      <c r="F94" s="4" t="s">
        <v>209</v>
      </c>
      <c r="G94" s="6" t="s">
        <v>442</v>
      </c>
      <c r="H94" s="8">
        <v>0</v>
      </c>
      <c r="I94" s="5" t="s">
        <v>201</v>
      </c>
      <c r="J94" s="5" t="s">
        <v>202</v>
      </c>
      <c r="K94" s="5" t="s">
        <v>203</v>
      </c>
      <c r="L94" s="5" t="s">
        <v>211</v>
      </c>
      <c r="M94" s="8">
        <v>464</v>
      </c>
      <c r="N94" s="5" t="s">
        <v>205</v>
      </c>
    </row>
    <row r="95" spans="1:14" ht="26.4" x14ac:dyDescent="0.3">
      <c r="A95" s="1"/>
      <c r="B95" s="5" t="s">
        <v>61</v>
      </c>
      <c r="C95" s="5" t="s">
        <v>434</v>
      </c>
      <c r="D95" s="5" t="s">
        <v>443</v>
      </c>
      <c r="E95" s="4" t="s">
        <v>444</v>
      </c>
      <c r="F95" s="4" t="s">
        <v>445</v>
      </c>
      <c r="G95" s="6" t="s">
        <v>446</v>
      </c>
      <c r="H95" s="8">
        <v>0</v>
      </c>
      <c r="I95" s="5" t="s">
        <v>201</v>
      </c>
      <c r="J95" s="5" t="s">
        <v>215</v>
      </c>
      <c r="K95" s="5" t="s">
        <v>203</v>
      </c>
      <c r="L95" s="5" t="s">
        <v>204</v>
      </c>
      <c r="M95" s="8">
        <v>835</v>
      </c>
      <c r="N95" s="5" t="s">
        <v>205</v>
      </c>
    </row>
    <row r="96" spans="1:14" x14ac:dyDescent="0.3">
      <c r="A96" s="1"/>
      <c r="B96" s="5" t="s">
        <v>61</v>
      </c>
      <c r="C96" s="5" t="s">
        <v>434</v>
      </c>
      <c r="D96" s="5" t="s">
        <v>447</v>
      </c>
      <c r="E96" s="4" t="s">
        <v>444</v>
      </c>
      <c r="F96" s="4" t="s">
        <v>445</v>
      </c>
      <c r="G96" s="6" t="s">
        <v>448</v>
      </c>
      <c r="H96" s="8">
        <v>0</v>
      </c>
      <c r="I96" s="5" t="s">
        <v>201</v>
      </c>
      <c r="J96" s="5" t="s">
        <v>215</v>
      </c>
      <c r="K96" s="5" t="s">
        <v>203</v>
      </c>
      <c r="L96" s="5" t="s">
        <v>211</v>
      </c>
      <c r="M96" s="8">
        <v>11915</v>
      </c>
      <c r="N96" s="5" t="s">
        <v>205</v>
      </c>
    </row>
    <row r="97" spans="1:14" ht="26.4" x14ac:dyDescent="0.3">
      <c r="A97" s="1"/>
      <c r="B97" s="5" t="s">
        <v>61</v>
      </c>
      <c r="C97" s="5" t="s">
        <v>434</v>
      </c>
      <c r="D97" s="5" t="s">
        <v>449</v>
      </c>
      <c r="E97" s="4" t="s">
        <v>450</v>
      </c>
      <c r="F97" s="4" t="s">
        <v>209</v>
      </c>
      <c r="G97" s="6" t="s">
        <v>451</v>
      </c>
      <c r="H97" s="8">
        <v>0</v>
      </c>
      <c r="I97" s="5" t="s">
        <v>241</v>
      </c>
      <c r="J97" s="5" t="s">
        <v>202</v>
      </c>
      <c r="K97" s="5" t="s">
        <v>203</v>
      </c>
      <c r="L97" s="5" t="s">
        <v>211</v>
      </c>
      <c r="M97" s="8">
        <v>460</v>
      </c>
      <c r="N97" s="5" t="s">
        <v>205</v>
      </c>
    </row>
    <row r="98" spans="1:14" ht="26.4" x14ac:dyDescent="0.3">
      <c r="A98" s="1"/>
      <c r="B98" s="5" t="s">
        <v>61</v>
      </c>
      <c r="C98" s="5" t="s">
        <v>452</v>
      </c>
      <c r="D98" s="5" t="s">
        <v>453</v>
      </c>
      <c r="E98" s="4" t="s">
        <v>208</v>
      </c>
      <c r="F98" s="4" t="s">
        <v>209</v>
      </c>
      <c r="G98" s="6" t="s">
        <v>454</v>
      </c>
      <c r="H98" s="8">
        <v>0</v>
      </c>
      <c r="I98" s="5" t="s">
        <v>201</v>
      </c>
      <c r="J98" s="5" t="s">
        <v>202</v>
      </c>
      <c r="K98" s="5" t="s">
        <v>203</v>
      </c>
      <c r="L98" s="5" t="s">
        <v>211</v>
      </c>
      <c r="M98" s="8">
        <v>1987</v>
      </c>
      <c r="N98" s="5" t="s">
        <v>205</v>
      </c>
    </row>
    <row r="99" spans="1:14" ht="66" x14ac:dyDescent="0.3">
      <c r="A99" s="1"/>
      <c r="B99" s="5" t="s">
        <v>61</v>
      </c>
      <c r="C99" s="5" t="s">
        <v>455</v>
      </c>
      <c r="D99" s="5" t="s">
        <v>456</v>
      </c>
      <c r="E99" s="4" t="s">
        <v>208</v>
      </c>
      <c r="F99" s="4" t="s">
        <v>209</v>
      </c>
      <c r="G99" s="6" t="s">
        <v>457</v>
      </c>
      <c r="H99" s="8">
        <v>0</v>
      </c>
      <c r="I99" s="5" t="s">
        <v>201</v>
      </c>
      <c r="J99" s="5" t="s">
        <v>215</v>
      </c>
      <c r="K99" s="5" t="s">
        <v>203</v>
      </c>
      <c r="L99" s="5" t="s">
        <v>211</v>
      </c>
      <c r="M99" s="8">
        <v>11702</v>
      </c>
      <c r="N99" s="5" t="s">
        <v>205</v>
      </c>
    </row>
    <row r="100" spans="1:14" ht="52.8" x14ac:dyDescent="0.3">
      <c r="A100" s="1"/>
      <c r="B100" s="5" t="s">
        <v>61</v>
      </c>
      <c r="C100" s="5" t="s">
        <v>455</v>
      </c>
      <c r="D100" s="5" t="s">
        <v>456</v>
      </c>
      <c r="E100" s="4" t="s">
        <v>208</v>
      </c>
      <c r="F100" s="4" t="s">
        <v>458</v>
      </c>
      <c r="G100" s="6" t="s">
        <v>459</v>
      </c>
      <c r="H100" s="8">
        <v>0</v>
      </c>
      <c r="I100" s="5" t="s">
        <v>201</v>
      </c>
      <c r="J100" s="5" t="s">
        <v>215</v>
      </c>
      <c r="K100" s="5" t="s">
        <v>203</v>
      </c>
      <c r="L100" s="5" t="s">
        <v>266</v>
      </c>
      <c r="M100" s="8">
        <v>11702</v>
      </c>
      <c r="N100" s="5" t="s">
        <v>205</v>
      </c>
    </row>
    <row r="101" spans="1:14" ht="39.6" x14ac:dyDescent="0.3">
      <c r="A101" s="1"/>
      <c r="B101" s="5" t="s">
        <v>61</v>
      </c>
      <c r="C101" s="5" t="s">
        <v>455</v>
      </c>
      <c r="D101" s="5" t="s">
        <v>456</v>
      </c>
      <c r="E101" s="4" t="s">
        <v>208</v>
      </c>
      <c r="F101" s="4" t="s">
        <v>209</v>
      </c>
      <c r="G101" s="6" t="s">
        <v>460</v>
      </c>
      <c r="H101" s="8">
        <v>0</v>
      </c>
      <c r="I101" s="5" t="s">
        <v>201</v>
      </c>
      <c r="J101" s="5" t="s">
        <v>215</v>
      </c>
      <c r="K101" s="5" t="s">
        <v>203</v>
      </c>
      <c r="L101" s="5" t="s">
        <v>204</v>
      </c>
      <c r="M101" s="8">
        <v>11702</v>
      </c>
      <c r="N101" s="5" t="s">
        <v>205</v>
      </c>
    </row>
    <row r="102" spans="1:14" ht="26.4" x14ac:dyDescent="0.3">
      <c r="A102" s="1"/>
      <c r="B102" s="5" t="s">
        <v>61</v>
      </c>
      <c r="C102" s="5" t="s">
        <v>461</v>
      </c>
      <c r="D102" s="5" t="s">
        <v>462</v>
      </c>
      <c r="E102" s="4" t="s">
        <v>208</v>
      </c>
      <c r="F102" s="4" t="s">
        <v>209</v>
      </c>
      <c r="G102" s="6" t="s">
        <v>463</v>
      </c>
      <c r="H102" s="8">
        <v>0</v>
      </c>
      <c r="I102" s="5" t="s">
        <v>201</v>
      </c>
      <c r="J102" s="5" t="s">
        <v>202</v>
      </c>
      <c r="K102" s="5" t="s">
        <v>203</v>
      </c>
      <c r="L102" s="5" t="s">
        <v>211</v>
      </c>
      <c r="M102" s="8">
        <v>24318</v>
      </c>
      <c r="N102" s="5" t="s">
        <v>205</v>
      </c>
    </row>
    <row r="103" spans="1:14" ht="66" x14ac:dyDescent="0.3">
      <c r="A103" s="1"/>
      <c r="B103" s="5" t="s">
        <v>61</v>
      </c>
      <c r="C103" s="5" t="s">
        <v>464</v>
      </c>
      <c r="D103" s="5" t="s">
        <v>465</v>
      </c>
      <c r="E103" s="4" t="s">
        <v>208</v>
      </c>
      <c r="F103" s="4" t="s">
        <v>209</v>
      </c>
      <c r="G103" s="6" t="s">
        <v>466</v>
      </c>
      <c r="H103" s="8">
        <v>0</v>
      </c>
      <c r="I103" s="5" t="s">
        <v>201</v>
      </c>
      <c r="J103" s="5" t="s">
        <v>215</v>
      </c>
      <c r="K103" s="5" t="s">
        <v>203</v>
      </c>
      <c r="L103" s="5" t="s">
        <v>211</v>
      </c>
      <c r="M103" s="8">
        <v>8680</v>
      </c>
      <c r="N103" s="5" t="s">
        <v>205</v>
      </c>
    </row>
    <row r="104" spans="1:14" ht="52.8" x14ac:dyDescent="0.3">
      <c r="A104" s="1"/>
      <c r="B104" s="5" t="s">
        <v>61</v>
      </c>
      <c r="C104" s="5" t="s">
        <v>467</v>
      </c>
      <c r="D104" s="5" t="s">
        <v>468</v>
      </c>
      <c r="E104" s="4" t="s">
        <v>208</v>
      </c>
      <c r="F104" s="4" t="s">
        <v>209</v>
      </c>
      <c r="G104" s="6" t="s">
        <v>469</v>
      </c>
      <c r="H104" s="8">
        <v>0</v>
      </c>
      <c r="I104" s="5" t="s">
        <v>201</v>
      </c>
      <c r="J104" s="5" t="s">
        <v>202</v>
      </c>
      <c r="K104" s="5" t="s">
        <v>203</v>
      </c>
      <c r="L104" s="5" t="s">
        <v>211</v>
      </c>
      <c r="M104" s="8">
        <v>508</v>
      </c>
      <c r="N104" s="5" t="s">
        <v>205</v>
      </c>
    </row>
    <row r="105" spans="1:14" ht="26.4" x14ac:dyDescent="0.3">
      <c r="A105" s="1"/>
      <c r="B105" s="5" t="s">
        <v>61</v>
      </c>
      <c r="C105" s="5" t="s">
        <v>470</v>
      </c>
      <c r="D105" s="5" t="s">
        <v>471</v>
      </c>
      <c r="E105" s="4" t="s">
        <v>472</v>
      </c>
      <c r="F105" s="4" t="s">
        <v>473</v>
      </c>
      <c r="G105" s="6" t="s">
        <v>474</v>
      </c>
      <c r="H105" s="8">
        <v>0</v>
      </c>
      <c r="I105" s="5" t="s">
        <v>201</v>
      </c>
      <c r="J105" s="5" t="s">
        <v>215</v>
      </c>
      <c r="K105" s="5" t="s">
        <v>203</v>
      </c>
      <c r="L105" s="5" t="s">
        <v>204</v>
      </c>
      <c r="M105" s="8">
        <v>1834</v>
      </c>
      <c r="N105" s="5" t="s">
        <v>205</v>
      </c>
    </row>
    <row r="106" spans="1:14" ht="26.4" x14ac:dyDescent="0.3">
      <c r="A106" s="1"/>
      <c r="B106" s="5" t="s">
        <v>61</v>
      </c>
      <c r="C106" s="5" t="s">
        <v>475</v>
      </c>
      <c r="D106" s="5" t="s">
        <v>476</v>
      </c>
      <c r="E106" s="4" t="s">
        <v>208</v>
      </c>
      <c r="F106" s="4" t="s">
        <v>209</v>
      </c>
      <c r="G106" s="6" t="s">
        <v>477</v>
      </c>
      <c r="H106" s="8">
        <v>0</v>
      </c>
      <c r="I106" s="5" t="s">
        <v>201</v>
      </c>
      <c r="J106" s="5" t="s">
        <v>215</v>
      </c>
      <c r="K106" s="5" t="s">
        <v>203</v>
      </c>
      <c r="L106" s="5" t="s">
        <v>211</v>
      </c>
      <c r="M106" s="8">
        <v>839</v>
      </c>
      <c r="N106" s="5" t="s">
        <v>205</v>
      </c>
    </row>
    <row r="107" spans="1:14" ht="52.8" x14ac:dyDescent="0.3">
      <c r="A107" s="1"/>
      <c r="B107" s="5" t="s">
        <v>61</v>
      </c>
      <c r="C107" s="5" t="s">
        <v>478</v>
      </c>
      <c r="D107" s="5" t="s">
        <v>271</v>
      </c>
      <c r="E107" s="4" t="s">
        <v>208</v>
      </c>
      <c r="F107" s="4" t="s">
        <v>209</v>
      </c>
      <c r="G107" s="6" t="s">
        <v>479</v>
      </c>
      <c r="H107" s="8">
        <v>0</v>
      </c>
      <c r="I107" s="5" t="s">
        <v>201</v>
      </c>
      <c r="J107" s="5" t="s">
        <v>202</v>
      </c>
      <c r="K107" s="5" t="s">
        <v>203</v>
      </c>
      <c r="L107" s="5" t="s">
        <v>211</v>
      </c>
      <c r="M107" s="8">
        <v>1422</v>
      </c>
      <c r="N107" s="5" t="s">
        <v>205</v>
      </c>
    </row>
    <row r="108" spans="1:14" ht="52.8" x14ac:dyDescent="0.3">
      <c r="A108" s="1"/>
      <c r="B108" s="5" t="s">
        <v>61</v>
      </c>
      <c r="C108" s="5" t="s">
        <v>480</v>
      </c>
      <c r="D108" s="5" t="s">
        <v>481</v>
      </c>
      <c r="E108" s="4" t="s">
        <v>208</v>
      </c>
      <c r="F108" s="4" t="s">
        <v>209</v>
      </c>
      <c r="G108" s="6" t="s">
        <v>482</v>
      </c>
      <c r="H108" s="8">
        <v>0</v>
      </c>
      <c r="I108" s="5" t="s">
        <v>201</v>
      </c>
      <c r="J108" s="5" t="s">
        <v>202</v>
      </c>
      <c r="K108" s="5" t="s">
        <v>203</v>
      </c>
      <c r="L108" s="5" t="s">
        <v>211</v>
      </c>
      <c r="M108" s="8">
        <v>642</v>
      </c>
      <c r="N108" s="5" t="s">
        <v>205</v>
      </c>
    </row>
    <row r="109" spans="1:14" ht="26.4" x14ac:dyDescent="0.3">
      <c r="A109" s="1"/>
      <c r="B109" s="5" t="s">
        <v>61</v>
      </c>
      <c r="C109" s="5" t="s">
        <v>483</v>
      </c>
      <c r="D109" s="5" t="s">
        <v>484</v>
      </c>
      <c r="E109" s="4" t="s">
        <v>208</v>
      </c>
      <c r="F109" s="4" t="s">
        <v>209</v>
      </c>
      <c r="G109" s="6" t="s">
        <v>485</v>
      </c>
      <c r="H109" s="8">
        <v>0</v>
      </c>
      <c r="I109" s="5" t="s">
        <v>201</v>
      </c>
      <c r="J109" s="5" t="s">
        <v>202</v>
      </c>
      <c r="K109" s="5" t="s">
        <v>203</v>
      </c>
      <c r="L109" s="5" t="s">
        <v>211</v>
      </c>
      <c r="M109" s="8">
        <v>19929</v>
      </c>
      <c r="N109" s="5" t="s">
        <v>205</v>
      </c>
    </row>
    <row r="110" spans="1:14" ht="39.6" x14ac:dyDescent="0.3">
      <c r="A110" s="1"/>
      <c r="B110" s="5" t="s">
        <v>61</v>
      </c>
      <c r="C110" s="5" t="s">
        <v>483</v>
      </c>
      <c r="D110" s="5" t="s">
        <v>486</v>
      </c>
      <c r="E110" s="4" t="s">
        <v>208</v>
      </c>
      <c r="F110" s="4" t="s">
        <v>209</v>
      </c>
      <c r="G110" s="6" t="s">
        <v>487</v>
      </c>
      <c r="H110" s="8">
        <v>0</v>
      </c>
      <c r="I110" s="5" t="s">
        <v>201</v>
      </c>
      <c r="J110" s="5" t="s">
        <v>202</v>
      </c>
      <c r="K110" s="5" t="s">
        <v>203</v>
      </c>
      <c r="L110" s="5" t="s">
        <v>211</v>
      </c>
      <c r="M110" s="8">
        <v>1110</v>
      </c>
      <c r="N110" s="5" t="s">
        <v>205</v>
      </c>
    </row>
    <row r="111" spans="1:14" x14ac:dyDescent="0.3">
      <c r="A111" s="1"/>
      <c r="B111" s="5" t="s">
        <v>488</v>
      </c>
      <c r="C111" s="5" t="s">
        <v>475</v>
      </c>
      <c r="D111" s="5" t="s">
        <v>489</v>
      </c>
      <c r="E111" s="4" t="s">
        <v>208</v>
      </c>
      <c r="F111" s="4" t="s">
        <v>209</v>
      </c>
      <c r="G111" s="6" t="s">
        <v>490</v>
      </c>
      <c r="H111" s="8">
        <v>24.26</v>
      </c>
      <c r="I111" s="5" t="s">
        <v>201</v>
      </c>
      <c r="J111" s="5" t="s">
        <v>215</v>
      </c>
      <c r="K111" s="5" t="s">
        <v>203</v>
      </c>
      <c r="L111" s="5" t="s">
        <v>266</v>
      </c>
      <c r="M111" s="8">
        <v>60</v>
      </c>
      <c r="N111" s="5" t="s">
        <v>242</v>
      </c>
    </row>
    <row r="112" spans="1:14" x14ac:dyDescent="0.3">
      <c r="A112" s="1"/>
      <c r="B112" s="5" t="s">
        <v>488</v>
      </c>
      <c r="C112" s="5" t="s">
        <v>475</v>
      </c>
      <c r="D112" s="5" t="s">
        <v>491</v>
      </c>
      <c r="E112" s="4" t="s">
        <v>492</v>
      </c>
      <c r="F112" s="4" t="s">
        <v>209</v>
      </c>
      <c r="G112" s="6" t="s">
        <v>493</v>
      </c>
      <c r="H112" s="8">
        <v>0</v>
      </c>
      <c r="I112" s="5" t="s">
        <v>201</v>
      </c>
      <c r="J112" s="5" t="s">
        <v>202</v>
      </c>
      <c r="K112" s="5" t="s">
        <v>203</v>
      </c>
      <c r="L112" s="5" t="s">
        <v>259</v>
      </c>
      <c r="M112" s="8">
        <v>58</v>
      </c>
      <c r="N112" s="5" t="s">
        <v>242</v>
      </c>
    </row>
    <row r="113" spans="1:14" x14ac:dyDescent="0.3">
      <c r="A113" s="1"/>
      <c r="B113" s="5" t="s">
        <v>169</v>
      </c>
      <c r="C113" s="5" t="s">
        <v>494</v>
      </c>
      <c r="D113" s="5" t="s">
        <v>57</v>
      </c>
      <c r="E113" s="4" t="s">
        <v>208</v>
      </c>
      <c r="F113" s="4" t="s">
        <v>209</v>
      </c>
      <c r="G113" s="6" t="s">
        <v>495</v>
      </c>
      <c r="H113" s="8">
        <v>0</v>
      </c>
      <c r="I113" s="5" t="s">
        <v>201</v>
      </c>
      <c r="J113" s="5" t="s">
        <v>215</v>
      </c>
      <c r="K113" s="5" t="s">
        <v>203</v>
      </c>
      <c r="L113" s="5" t="s">
        <v>211</v>
      </c>
      <c r="M113" s="8">
        <v>260</v>
      </c>
      <c r="N113" s="5" t="s">
        <v>242</v>
      </c>
    </row>
    <row r="114" spans="1:14" x14ac:dyDescent="0.3">
      <c r="A114" s="1"/>
      <c r="B114" s="5" t="s">
        <v>169</v>
      </c>
      <c r="C114" s="5" t="s">
        <v>496</v>
      </c>
      <c r="D114" s="5" t="s">
        <v>497</v>
      </c>
      <c r="E114" s="4" t="s">
        <v>208</v>
      </c>
      <c r="F114" s="4" t="s">
        <v>209</v>
      </c>
      <c r="G114" s="6" t="s">
        <v>498</v>
      </c>
      <c r="H114" s="8">
        <v>0</v>
      </c>
      <c r="I114" s="5" t="s">
        <v>201</v>
      </c>
      <c r="J114" s="5" t="s">
        <v>215</v>
      </c>
      <c r="K114" s="5" t="s">
        <v>203</v>
      </c>
      <c r="L114" s="5" t="s">
        <v>211</v>
      </c>
      <c r="M114" s="8">
        <v>681</v>
      </c>
      <c r="N114" s="5" t="s">
        <v>205</v>
      </c>
    </row>
    <row r="115" spans="1:14" x14ac:dyDescent="0.3">
      <c r="A115" s="1"/>
      <c r="B115" s="5" t="s">
        <v>169</v>
      </c>
      <c r="C115" s="5" t="s">
        <v>496</v>
      </c>
      <c r="D115" s="5" t="s">
        <v>499</v>
      </c>
      <c r="E115" s="4" t="s">
        <v>208</v>
      </c>
      <c r="F115" s="4" t="s">
        <v>209</v>
      </c>
      <c r="G115" s="6" t="s">
        <v>500</v>
      </c>
      <c r="H115" s="8">
        <v>0</v>
      </c>
      <c r="I115" s="5" t="s">
        <v>201</v>
      </c>
      <c r="J115" s="5" t="s">
        <v>202</v>
      </c>
      <c r="K115" s="5" t="s">
        <v>203</v>
      </c>
      <c r="L115" s="5" t="s">
        <v>211</v>
      </c>
      <c r="M115" s="8">
        <v>680</v>
      </c>
      <c r="N115" s="5" t="s">
        <v>205</v>
      </c>
    </row>
    <row r="116" spans="1:14" ht="26.4" x14ac:dyDescent="0.3">
      <c r="A116" s="1"/>
      <c r="B116" s="5" t="s">
        <v>174</v>
      </c>
      <c r="C116" s="5" t="s">
        <v>501</v>
      </c>
      <c r="D116" s="5" t="s">
        <v>57</v>
      </c>
      <c r="E116" s="4" t="s">
        <v>502</v>
      </c>
      <c r="F116" s="4" t="s">
        <v>503</v>
      </c>
      <c r="G116" s="6" t="s">
        <v>504</v>
      </c>
      <c r="H116" s="8">
        <v>0</v>
      </c>
      <c r="I116" s="5" t="s">
        <v>201</v>
      </c>
      <c r="J116" s="5" t="s">
        <v>202</v>
      </c>
      <c r="K116" s="5" t="s">
        <v>203</v>
      </c>
      <c r="L116" s="5" t="s">
        <v>259</v>
      </c>
      <c r="M116" s="8">
        <v>13656</v>
      </c>
      <c r="N116" s="5" t="s">
        <v>242</v>
      </c>
    </row>
    <row r="117" spans="1:14" x14ac:dyDescent="0.3">
      <c r="A117" s="1"/>
      <c r="B117" s="5" t="s">
        <v>178</v>
      </c>
      <c r="C117" s="5" t="s">
        <v>318</v>
      </c>
      <c r="D117" s="5" t="s">
        <v>57</v>
      </c>
      <c r="E117" s="4" t="s">
        <v>208</v>
      </c>
      <c r="F117" s="4" t="s">
        <v>209</v>
      </c>
      <c r="G117" s="6" t="s">
        <v>505</v>
      </c>
      <c r="H117" s="8">
        <v>0</v>
      </c>
      <c r="I117" s="5" t="s">
        <v>201</v>
      </c>
      <c r="J117" s="5" t="s">
        <v>202</v>
      </c>
      <c r="K117" s="5" t="s">
        <v>203</v>
      </c>
      <c r="L117" s="5" t="s">
        <v>211</v>
      </c>
      <c r="M117" s="8">
        <v>258</v>
      </c>
      <c r="N117" s="5" t="s">
        <v>242</v>
      </c>
    </row>
    <row r="118" spans="1:14" ht="66" x14ac:dyDescent="0.3">
      <c r="A118" s="1"/>
      <c r="B118" s="5" t="s">
        <v>506</v>
      </c>
      <c r="C118" s="5" t="s">
        <v>507</v>
      </c>
      <c r="D118" s="5" t="s">
        <v>508</v>
      </c>
      <c r="E118" s="4" t="s">
        <v>208</v>
      </c>
      <c r="F118" s="4" t="s">
        <v>209</v>
      </c>
      <c r="G118" s="6" t="s">
        <v>509</v>
      </c>
      <c r="H118" s="8">
        <v>0</v>
      </c>
      <c r="I118" s="5" t="s">
        <v>201</v>
      </c>
      <c r="J118" s="5" t="s">
        <v>202</v>
      </c>
      <c r="K118" s="5" t="s">
        <v>203</v>
      </c>
      <c r="L118" s="5" t="s">
        <v>211</v>
      </c>
      <c r="M118" s="8">
        <v>23025</v>
      </c>
      <c r="N118" s="5" t="s">
        <v>205</v>
      </c>
    </row>
    <row r="119" spans="1:14" ht="52.8" x14ac:dyDescent="0.3">
      <c r="A119" s="1"/>
      <c r="B119" s="5" t="s">
        <v>506</v>
      </c>
      <c r="C119" s="5" t="s">
        <v>510</v>
      </c>
      <c r="D119" s="5" t="s">
        <v>511</v>
      </c>
      <c r="E119" s="4" t="s">
        <v>208</v>
      </c>
      <c r="F119" s="4" t="s">
        <v>209</v>
      </c>
      <c r="G119" s="6" t="s">
        <v>512</v>
      </c>
      <c r="H119" s="8">
        <v>0</v>
      </c>
      <c r="I119" s="5" t="s">
        <v>201</v>
      </c>
      <c r="J119" s="5" t="s">
        <v>202</v>
      </c>
      <c r="K119" s="5" t="s">
        <v>203</v>
      </c>
      <c r="L119" s="5" t="s">
        <v>211</v>
      </c>
      <c r="M119" s="8">
        <v>22626</v>
      </c>
      <c r="N119" s="5" t="s">
        <v>205</v>
      </c>
    </row>
    <row r="120" spans="1:14" ht="26.4" x14ac:dyDescent="0.3">
      <c r="A120" s="1"/>
      <c r="B120" s="5" t="s">
        <v>506</v>
      </c>
      <c r="C120" s="5" t="s">
        <v>510</v>
      </c>
      <c r="D120" s="5" t="s">
        <v>513</v>
      </c>
      <c r="E120" s="4" t="s">
        <v>208</v>
      </c>
      <c r="F120" s="4" t="s">
        <v>209</v>
      </c>
      <c r="G120" s="6" t="s">
        <v>514</v>
      </c>
      <c r="H120" s="8">
        <v>0</v>
      </c>
      <c r="I120" s="5" t="s">
        <v>201</v>
      </c>
      <c r="J120" s="5" t="s">
        <v>215</v>
      </c>
      <c r="K120" s="5" t="s">
        <v>203</v>
      </c>
      <c r="L120" s="5" t="s">
        <v>211</v>
      </c>
      <c r="M120" s="8">
        <v>22636</v>
      </c>
      <c r="N120" s="5" t="s">
        <v>205</v>
      </c>
    </row>
    <row r="121" spans="1:14" ht="39.6" x14ac:dyDescent="0.3">
      <c r="A121" s="1"/>
      <c r="B121" s="5" t="s">
        <v>506</v>
      </c>
      <c r="C121" s="5" t="s">
        <v>515</v>
      </c>
      <c r="D121" s="5" t="s">
        <v>516</v>
      </c>
      <c r="E121" s="4" t="s">
        <v>208</v>
      </c>
      <c r="F121" s="4" t="s">
        <v>209</v>
      </c>
      <c r="G121" s="6" t="s">
        <v>517</v>
      </c>
      <c r="H121" s="8">
        <v>0</v>
      </c>
      <c r="I121" s="5" t="s">
        <v>201</v>
      </c>
      <c r="J121" s="5" t="s">
        <v>202</v>
      </c>
      <c r="K121" s="5" t="s">
        <v>203</v>
      </c>
      <c r="L121" s="5" t="s">
        <v>211</v>
      </c>
      <c r="M121" s="8">
        <v>13666</v>
      </c>
      <c r="N121" s="5" t="s">
        <v>205</v>
      </c>
    </row>
    <row r="122" spans="1:14" ht="39.6" x14ac:dyDescent="0.3">
      <c r="A122" s="1"/>
      <c r="B122" s="5" t="s">
        <v>506</v>
      </c>
      <c r="C122" s="5" t="s">
        <v>518</v>
      </c>
      <c r="D122" s="5" t="s">
        <v>519</v>
      </c>
      <c r="E122" s="4" t="s">
        <v>208</v>
      </c>
      <c r="F122" s="4" t="s">
        <v>209</v>
      </c>
      <c r="G122" s="6" t="s">
        <v>520</v>
      </c>
      <c r="H122" s="8">
        <v>0</v>
      </c>
      <c r="I122" s="5" t="s">
        <v>201</v>
      </c>
      <c r="J122" s="5" t="s">
        <v>202</v>
      </c>
      <c r="K122" s="5" t="s">
        <v>203</v>
      </c>
      <c r="L122" s="5" t="s">
        <v>211</v>
      </c>
      <c r="M122" s="8">
        <v>13658</v>
      </c>
      <c r="N122" s="5" t="s">
        <v>205</v>
      </c>
    </row>
    <row r="123" spans="1:14" ht="26.4" x14ac:dyDescent="0.3">
      <c r="A123" s="1"/>
      <c r="B123" s="5" t="s">
        <v>506</v>
      </c>
      <c r="C123" s="5" t="s">
        <v>518</v>
      </c>
      <c r="D123" s="5" t="s">
        <v>521</v>
      </c>
      <c r="E123" s="4" t="s">
        <v>208</v>
      </c>
      <c r="F123" s="4" t="s">
        <v>209</v>
      </c>
      <c r="G123" s="6" t="s">
        <v>522</v>
      </c>
      <c r="H123" s="8">
        <v>0</v>
      </c>
      <c r="I123" s="5" t="s">
        <v>201</v>
      </c>
      <c r="J123" s="5" t="s">
        <v>215</v>
      </c>
      <c r="K123" s="5" t="s">
        <v>203</v>
      </c>
      <c r="L123" s="5" t="s">
        <v>211</v>
      </c>
      <c r="M123" s="8">
        <v>23317</v>
      </c>
      <c r="N123" s="5" t="s">
        <v>205</v>
      </c>
    </row>
    <row r="124" spans="1:14" ht="26.4" x14ac:dyDescent="0.3">
      <c r="A124" s="1"/>
      <c r="B124" s="5" t="s">
        <v>506</v>
      </c>
      <c r="C124" s="5" t="s">
        <v>523</v>
      </c>
      <c r="D124" s="5" t="s">
        <v>524</v>
      </c>
      <c r="E124" s="4" t="s">
        <v>525</v>
      </c>
      <c r="F124" s="4" t="s">
        <v>526</v>
      </c>
      <c r="G124" s="6" t="s">
        <v>527</v>
      </c>
      <c r="H124" s="8">
        <v>0</v>
      </c>
      <c r="I124" s="5" t="s">
        <v>201</v>
      </c>
      <c r="J124" s="5" t="s">
        <v>215</v>
      </c>
      <c r="K124" s="5" t="s">
        <v>203</v>
      </c>
      <c r="L124" s="5" t="s">
        <v>211</v>
      </c>
      <c r="M124" s="8">
        <v>13468</v>
      </c>
      <c r="N124" s="5" t="s">
        <v>205</v>
      </c>
    </row>
    <row r="125" spans="1:14" ht="39.6" x14ac:dyDescent="0.3">
      <c r="A125" s="1"/>
      <c r="B125" s="5" t="s">
        <v>506</v>
      </c>
      <c r="C125" s="5" t="s">
        <v>523</v>
      </c>
      <c r="D125" s="5" t="s">
        <v>528</v>
      </c>
      <c r="E125" s="4" t="s">
        <v>529</v>
      </c>
      <c r="F125" s="4" t="s">
        <v>530</v>
      </c>
      <c r="G125" s="6" t="s">
        <v>531</v>
      </c>
      <c r="H125" s="8">
        <v>0</v>
      </c>
      <c r="I125" s="5" t="s">
        <v>201</v>
      </c>
      <c r="J125" s="5" t="s">
        <v>215</v>
      </c>
      <c r="K125" s="5" t="s">
        <v>203</v>
      </c>
      <c r="L125" s="5" t="s">
        <v>204</v>
      </c>
      <c r="M125" s="8">
        <v>13448</v>
      </c>
      <c r="N125" s="5" t="s">
        <v>205</v>
      </c>
    </row>
    <row r="126" spans="1:14" ht="39.6" x14ac:dyDescent="0.3">
      <c r="A126" s="1"/>
      <c r="B126" s="5" t="s">
        <v>506</v>
      </c>
      <c r="C126" s="5" t="s">
        <v>523</v>
      </c>
      <c r="D126" s="5" t="s">
        <v>528</v>
      </c>
      <c r="E126" s="4" t="s">
        <v>529</v>
      </c>
      <c r="F126" s="4" t="s">
        <v>530</v>
      </c>
      <c r="G126" s="6" t="s">
        <v>532</v>
      </c>
      <c r="H126" s="8">
        <v>0</v>
      </c>
      <c r="I126" s="5" t="s">
        <v>201</v>
      </c>
      <c r="J126" s="5" t="s">
        <v>215</v>
      </c>
      <c r="K126" s="5" t="s">
        <v>203</v>
      </c>
      <c r="L126" s="5" t="s">
        <v>266</v>
      </c>
      <c r="M126" s="8">
        <v>13448</v>
      </c>
      <c r="N126" s="5" t="s">
        <v>205</v>
      </c>
    </row>
    <row r="127" spans="1:14" ht="26.4" x14ac:dyDescent="0.3">
      <c r="A127" s="1"/>
      <c r="B127" s="5" t="s">
        <v>506</v>
      </c>
      <c r="C127" s="5" t="s">
        <v>523</v>
      </c>
      <c r="D127" s="5" t="s">
        <v>533</v>
      </c>
      <c r="E127" s="4" t="s">
        <v>534</v>
      </c>
      <c r="F127" s="4" t="s">
        <v>535</v>
      </c>
      <c r="G127" s="6" t="s">
        <v>536</v>
      </c>
      <c r="H127" s="8">
        <v>0</v>
      </c>
      <c r="I127" s="5" t="s">
        <v>201</v>
      </c>
      <c r="J127" s="5" t="s">
        <v>215</v>
      </c>
      <c r="K127" s="5" t="s">
        <v>203</v>
      </c>
      <c r="L127" s="5" t="s">
        <v>211</v>
      </c>
      <c r="M127" s="8">
        <v>13467</v>
      </c>
      <c r="N127" s="5" t="s">
        <v>205</v>
      </c>
    </row>
    <row r="128" spans="1:14" ht="52.8" x14ac:dyDescent="0.3">
      <c r="A128" s="1"/>
      <c r="B128" s="5" t="s">
        <v>506</v>
      </c>
      <c r="C128" s="5" t="s">
        <v>537</v>
      </c>
      <c r="D128" s="5" t="s">
        <v>538</v>
      </c>
      <c r="E128" s="4" t="s">
        <v>208</v>
      </c>
      <c r="F128" s="4" t="s">
        <v>209</v>
      </c>
      <c r="G128" s="6" t="s">
        <v>539</v>
      </c>
      <c r="H128" s="8">
        <v>0</v>
      </c>
      <c r="I128" s="5" t="s">
        <v>201</v>
      </c>
      <c r="J128" s="5" t="s">
        <v>202</v>
      </c>
      <c r="K128" s="5" t="s">
        <v>203</v>
      </c>
      <c r="L128" s="5" t="s">
        <v>211</v>
      </c>
      <c r="M128" s="8">
        <v>17377</v>
      </c>
      <c r="N128" s="5" t="s">
        <v>205</v>
      </c>
    </row>
    <row r="129" spans="1:14" ht="39.6" x14ac:dyDescent="0.3">
      <c r="A129" s="1"/>
      <c r="B129" s="5" t="s">
        <v>506</v>
      </c>
      <c r="C129" s="5" t="s">
        <v>540</v>
      </c>
      <c r="D129" s="5" t="s">
        <v>541</v>
      </c>
      <c r="E129" s="4" t="s">
        <v>208</v>
      </c>
      <c r="F129" s="4" t="s">
        <v>209</v>
      </c>
      <c r="G129" s="6" t="s">
        <v>542</v>
      </c>
      <c r="H129" s="8">
        <v>0</v>
      </c>
      <c r="I129" s="5" t="s">
        <v>201</v>
      </c>
      <c r="J129" s="5" t="s">
        <v>215</v>
      </c>
      <c r="K129" s="5" t="s">
        <v>203</v>
      </c>
      <c r="L129" s="5" t="s">
        <v>211</v>
      </c>
      <c r="M129" s="8">
        <v>11823</v>
      </c>
      <c r="N129" s="5" t="s">
        <v>205</v>
      </c>
    </row>
    <row r="130" spans="1:14" ht="26.4" x14ac:dyDescent="0.3">
      <c r="A130" s="1"/>
      <c r="B130" s="5" t="s">
        <v>506</v>
      </c>
      <c r="C130" s="5" t="s">
        <v>540</v>
      </c>
      <c r="D130" s="5" t="s">
        <v>543</v>
      </c>
      <c r="E130" s="4" t="s">
        <v>208</v>
      </c>
      <c r="F130" s="4" t="s">
        <v>209</v>
      </c>
      <c r="G130" s="6" t="s">
        <v>544</v>
      </c>
      <c r="H130" s="8">
        <v>0</v>
      </c>
      <c r="I130" s="5" t="s">
        <v>201</v>
      </c>
      <c r="J130" s="5" t="s">
        <v>202</v>
      </c>
      <c r="K130" s="5" t="s">
        <v>203</v>
      </c>
      <c r="L130" s="5" t="s">
        <v>211</v>
      </c>
      <c r="M130" s="8">
        <v>14380</v>
      </c>
      <c r="N130" s="5" t="s">
        <v>205</v>
      </c>
    </row>
    <row r="131" spans="1:14" ht="26.4" x14ac:dyDescent="0.3">
      <c r="A131" s="1"/>
      <c r="B131" s="5" t="s">
        <v>506</v>
      </c>
      <c r="C131" s="5" t="s">
        <v>540</v>
      </c>
      <c r="D131" s="5" t="s">
        <v>545</v>
      </c>
      <c r="E131" s="4" t="s">
        <v>208</v>
      </c>
      <c r="F131" s="4" t="s">
        <v>209</v>
      </c>
      <c r="G131" s="6" t="s">
        <v>546</v>
      </c>
      <c r="H131" s="8">
        <v>0</v>
      </c>
      <c r="I131" s="5" t="s">
        <v>201</v>
      </c>
      <c r="J131" s="5" t="s">
        <v>202</v>
      </c>
      <c r="K131" s="5" t="s">
        <v>203</v>
      </c>
      <c r="L131" s="5" t="s">
        <v>211</v>
      </c>
      <c r="M131" s="8">
        <v>1344</v>
      </c>
      <c r="N131" s="5" t="s">
        <v>205</v>
      </c>
    </row>
    <row r="132" spans="1:14" x14ac:dyDescent="0.3">
      <c r="A132" s="1"/>
      <c r="B132" s="5" t="s">
        <v>506</v>
      </c>
      <c r="C132" s="5" t="s">
        <v>547</v>
      </c>
      <c r="D132" s="5" t="s">
        <v>548</v>
      </c>
      <c r="E132" s="4" t="s">
        <v>208</v>
      </c>
      <c r="F132" s="4" t="s">
        <v>209</v>
      </c>
      <c r="G132" s="6" t="s">
        <v>549</v>
      </c>
      <c r="H132" s="8">
        <v>0</v>
      </c>
      <c r="I132" s="5" t="s">
        <v>201</v>
      </c>
      <c r="J132" s="5" t="s">
        <v>215</v>
      </c>
      <c r="K132" s="5" t="s">
        <v>203</v>
      </c>
      <c r="L132" s="5" t="s">
        <v>211</v>
      </c>
      <c r="M132" s="8">
        <v>21426</v>
      </c>
      <c r="N132" s="5" t="s">
        <v>205</v>
      </c>
    </row>
    <row r="133" spans="1:14" ht="39.6" x14ac:dyDescent="0.3">
      <c r="A133" s="1"/>
      <c r="B133" s="5" t="s">
        <v>506</v>
      </c>
      <c r="C133" s="5" t="s">
        <v>212</v>
      </c>
      <c r="D133" s="5" t="s">
        <v>550</v>
      </c>
      <c r="E133" s="4" t="s">
        <v>551</v>
      </c>
      <c r="F133" s="4" t="s">
        <v>552</v>
      </c>
      <c r="G133" s="6" t="s">
        <v>553</v>
      </c>
      <c r="H133" s="8">
        <v>0</v>
      </c>
      <c r="I133" s="5" t="s">
        <v>201</v>
      </c>
      <c r="J133" s="5" t="s">
        <v>215</v>
      </c>
      <c r="K133" s="5" t="s">
        <v>203</v>
      </c>
      <c r="L133" s="5" t="s">
        <v>266</v>
      </c>
      <c r="M133" s="8">
        <v>17401</v>
      </c>
      <c r="N133" s="5" t="s">
        <v>205</v>
      </c>
    </row>
    <row r="134" spans="1:14" x14ac:dyDescent="0.3">
      <c r="A134" s="1"/>
      <c r="B134" s="5" t="s">
        <v>506</v>
      </c>
      <c r="C134" s="5" t="s">
        <v>554</v>
      </c>
      <c r="D134" s="5" t="s">
        <v>555</v>
      </c>
      <c r="E134" s="4" t="s">
        <v>208</v>
      </c>
      <c r="F134" s="4" t="s">
        <v>209</v>
      </c>
      <c r="G134" s="6" t="s">
        <v>556</v>
      </c>
      <c r="H134" s="8">
        <v>0</v>
      </c>
      <c r="I134" s="5" t="s">
        <v>201</v>
      </c>
      <c r="J134" s="5" t="s">
        <v>202</v>
      </c>
      <c r="K134" s="5" t="s">
        <v>203</v>
      </c>
      <c r="L134" s="5" t="s">
        <v>211</v>
      </c>
      <c r="M134" s="8">
        <v>17410</v>
      </c>
      <c r="N134" s="5" t="s">
        <v>205</v>
      </c>
    </row>
    <row r="135" spans="1:14" ht="39.6" x14ac:dyDescent="0.3">
      <c r="A135" s="1"/>
      <c r="B135" s="5" t="s">
        <v>506</v>
      </c>
      <c r="C135" s="5" t="s">
        <v>557</v>
      </c>
      <c r="D135" s="5" t="s">
        <v>558</v>
      </c>
      <c r="E135" s="4" t="s">
        <v>208</v>
      </c>
      <c r="F135" s="4" t="s">
        <v>209</v>
      </c>
      <c r="G135" s="6" t="s">
        <v>559</v>
      </c>
      <c r="H135" s="8">
        <v>0</v>
      </c>
      <c r="I135" s="5" t="s">
        <v>201</v>
      </c>
      <c r="J135" s="5" t="s">
        <v>202</v>
      </c>
      <c r="K135" s="5" t="s">
        <v>203</v>
      </c>
      <c r="L135" s="5" t="s">
        <v>211</v>
      </c>
      <c r="M135" s="8">
        <v>13179</v>
      </c>
      <c r="N135" s="5" t="s">
        <v>205</v>
      </c>
    </row>
    <row r="136" spans="1:14" ht="52.8" x14ac:dyDescent="0.3">
      <c r="A136" s="1"/>
      <c r="B136" s="5" t="s">
        <v>506</v>
      </c>
      <c r="C136" s="5" t="s">
        <v>560</v>
      </c>
      <c r="D136" s="5" t="s">
        <v>561</v>
      </c>
      <c r="E136" s="4" t="s">
        <v>208</v>
      </c>
      <c r="F136" s="4" t="s">
        <v>209</v>
      </c>
      <c r="G136" s="6" t="s">
        <v>539</v>
      </c>
      <c r="H136" s="8">
        <v>0</v>
      </c>
      <c r="I136" s="5" t="s">
        <v>201</v>
      </c>
      <c r="J136" s="5" t="s">
        <v>202</v>
      </c>
      <c r="K136" s="5" t="s">
        <v>203</v>
      </c>
      <c r="L136" s="5" t="s">
        <v>211</v>
      </c>
      <c r="M136" s="8">
        <v>17433</v>
      </c>
      <c r="N136" s="5" t="s">
        <v>205</v>
      </c>
    </row>
    <row r="137" spans="1:14" ht="39.6" x14ac:dyDescent="0.3">
      <c r="A137" s="1"/>
      <c r="B137" s="5" t="s">
        <v>506</v>
      </c>
      <c r="C137" s="5" t="s">
        <v>560</v>
      </c>
      <c r="D137" s="5" t="s">
        <v>562</v>
      </c>
      <c r="E137" s="4" t="s">
        <v>208</v>
      </c>
      <c r="F137" s="4" t="s">
        <v>209</v>
      </c>
      <c r="G137" s="6" t="s">
        <v>563</v>
      </c>
      <c r="H137" s="8">
        <v>0</v>
      </c>
      <c r="I137" s="5" t="s">
        <v>201</v>
      </c>
      <c r="J137" s="5" t="s">
        <v>202</v>
      </c>
      <c r="K137" s="5" t="s">
        <v>203</v>
      </c>
      <c r="L137" s="5" t="s">
        <v>211</v>
      </c>
      <c r="M137" s="8">
        <v>17424</v>
      </c>
      <c r="N137" s="5" t="s">
        <v>205</v>
      </c>
    </row>
    <row r="138" spans="1:14" ht="39.6" x14ac:dyDescent="0.3">
      <c r="A138" s="1"/>
      <c r="B138" s="5" t="s">
        <v>506</v>
      </c>
      <c r="C138" s="5" t="s">
        <v>560</v>
      </c>
      <c r="D138" s="5" t="s">
        <v>564</v>
      </c>
      <c r="E138" s="4" t="s">
        <v>208</v>
      </c>
      <c r="F138" s="4" t="s">
        <v>209</v>
      </c>
      <c r="G138" s="6" t="s">
        <v>565</v>
      </c>
      <c r="H138" s="8">
        <v>0</v>
      </c>
      <c r="I138" s="5" t="s">
        <v>201</v>
      </c>
      <c r="J138" s="5" t="s">
        <v>215</v>
      </c>
      <c r="K138" s="5" t="s">
        <v>203</v>
      </c>
      <c r="L138" s="5" t="s">
        <v>211</v>
      </c>
      <c r="M138" s="8">
        <v>17437</v>
      </c>
      <c r="N138" s="5" t="s">
        <v>205</v>
      </c>
    </row>
    <row r="139" spans="1:14" ht="26.4" x14ac:dyDescent="0.3">
      <c r="A139" s="1"/>
      <c r="B139" s="5" t="s">
        <v>506</v>
      </c>
      <c r="C139" s="5" t="s">
        <v>560</v>
      </c>
      <c r="D139" s="5" t="s">
        <v>271</v>
      </c>
      <c r="E139" s="4" t="s">
        <v>208</v>
      </c>
      <c r="F139" s="4" t="s">
        <v>209</v>
      </c>
      <c r="G139" s="6" t="s">
        <v>566</v>
      </c>
      <c r="H139" s="8">
        <v>0</v>
      </c>
      <c r="I139" s="5" t="s">
        <v>201</v>
      </c>
      <c r="J139" s="5" t="s">
        <v>202</v>
      </c>
      <c r="K139" s="5" t="s">
        <v>203</v>
      </c>
      <c r="L139" s="5" t="s">
        <v>211</v>
      </c>
      <c r="M139" s="8">
        <v>17419</v>
      </c>
      <c r="N139" s="5" t="s">
        <v>205</v>
      </c>
    </row>
    <row r="140" spans="1:14" x14ac:dyDescent="0.3">
      <c r="A140" s="1"/>
      <c r="B140" s="5" t="s">
        <v>567</v>
      </c>
      <c r="C140" s="5" t="s">
        <v>568</v>
      </c>
      <c r="D140" s="5" t="s">
        <v>57</v>
      </c>
      <c r="E140" s="4" t="s">
        <v>208</v>
      </c>
      <c r="F140" s="4" t="s">
        <v>209</v>
      </c>
      <c r="G140" s="6" t="s">
        <v>569</v>
      </c>
      <c r="H140" s="8">
        <v>0</v>
      </c>
      <c r="I140" s="5" t="s">
        <v>201</v>
      </c>
      <c r="J140" s="5" t="s">
        <v>215</v>
      </c>
      <c r="K140" s="5" t="s">
        <v>203</v>
      </c>
      <c r="L140" s="5" t="s">
        <v>211</v>
      </c>
      <c r="M140" s="8">
        <v>283</v>
      </c>
      <c r="N140" s="5" t="s">
        <v>242</v>
      </c>
    </row>
    <row r="141" spans="1:14" x14ac:dyDescent="0.3">
      <c r="A141" s="1"/>
      <c r="B141" s="5" t="s">
        <v>567</v>
      </c>
      <c r="C141" s="5" t="s">
        <v>570</v>
      </c>
      <c r="D141" s="5" t="s">
        <v>57</v>
      </c>
      <c r="E141" s="4" t="s">
        <v>208</v>
      </c>
      <c r="F141" s="4" t="s">
        <v>209</v>
      </c>
      <c r="G141" s="6" t="s">
        <v>571</v>
      </c>
      <c r="H141" s="8">
        <v>0</v>
      </c>
      <c r="I141" s="5" t="s">
        <v>201</v>
      </c>
      <c r="J141" s="5" t="s">
        <v>215</v>
      </c>
      <c r="K141" s="5" t="s">
        <v>203</v>
      </c>
      <c r="L141" s="5" t="s">
        <v>211</v>
      </c>
      <c r="M141" s="8">
        <v>285</v>
      </c>
      <c r="N141" s="5" t="s">
        <v>242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9" t="s">
        <v>0</v>
      </c>
      <c r="B3" s="170"/>
      <c r="C3" s="170"/>
      <c r="D3" s="170"/>
      <c r="E3" s="170"/>
      <c r="F3" s="172"/>
    </row>
    <row r="4" spans="1:6" ht="0" hidden="1" customHeight="1" x14ac:dyDescent="0.3">
      <c r="A4" s="1"/>
      <c r="B4" s="1"/>
      <c r="C4" s="1"/>
      <c r="D4" s="1"/>
      <c r="E4" s="1"/>
    </row>
    <row r="5" spans="1:6" ht="30" customHeight="1" x14ac:dyDescent="0.3">
      <c r="A5" s="2" t="s">
        <v>572</v>
      </c>
      <c r="B5" s="1"/>
      <c r="C5" s="1"/>
      <c r="D5" s="1"/>
      <c r="E5" s="1"/>
    </row>
    <row r="6" spans="1:6" ht="34.950000000000003" customHeight="1" x14ac:dyDescent="0.3">
      <c r="A6" s="3" t="s">
        <v>3</v>
      </c>
      <c r="B6" s="3" t="s">
        <v>5</v>
      </c>
      <c r="C6" s="3" t="s">
        <v>4</v>
      </c>
      <c r="D6" s="3" t="s">
        <v>6</v>
      </c>
      <c r="E6" s="3" t="s">
        <v>573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43"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74" t="s">
        <v>574</v>
      </c>
      <c r="B5" s="175"/>
      <c r="C5" s="175"/>
      <c r="D5" s="175"/>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c r="EL5" s="175"/>
      <c r="EM5" s="175"/>
      <c r="EN5" s="175"/>
      <c r="EO5" s="175"/>
      <c r="EP5" s="175"/>
      <c r="EQ5" s="175"/>
      <c r="ER5" s="175"/>
      <c r="ES5" s="175"/>
      <c r="ET5" s="175"/>
      <c r="EU5" s="175"/>
      <c r="EV5" s="175"/>
      <c r="EW5" s="175"/>
      <c r="EX5" s="175"/>
      <c r="EY5" s="175"/>
      <c r="EZ5" s="175"/>
      <c r="FA5" s="175"/>
      <c r="FB5" s="175"/>
      <c r="FC5" s="175"/>
      <c r="FD5" s="175"/>
      <c r="FE5" s="175"/>
      <c r="FF5" s="175"/>
      <c r="FG5" s="175"/>
      <c r="FH5" s="175"/>
      <c r="FI5" s="175"/>
      <c r="FJ5" s="175"/>
      <c r="FK5" s="175"/>
      <c r="FL5" s="175"/>
      <c r="FM5" s="175"/>
      <c r="FN5" s="175"/>
      <c r="FO5" s="175"/>
      <c r="FP5" s="1"/>
      <c r="FQ5" s="177" t="s">
        <v>575</v>
      </c>
      <c r="FR5" s="176"/>
      <c r="FS5" s="176"/>
      <c r="FT5" s="176"/>
      <c r="FU5" s="176"/>
      <c r="FV5" s="176"/>
      <c r="FW5" s="176"/>
      <c r="FX5" s="176"/>
      <c r="FY5" s="176"/>
    </row>
    <row r="6" spans="1:181" ht="22.05" hidden="1" customHeight="1" x14ac:dyDescent="0.3">
      <c r="A6" s="173" t="s">
        <v>69</v>
      </c>
      <c r="B6" s="173" t="s">
        <v>576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73" t="s">
        <v>577</v>
      </c>
      <c r="FP6" s="1"/>
      <c r="FQ6" s="10">
        <v>221</v>
      </c>
      <c r="FR6" s="10">
        <v>222</v>
      </c>
      <c r="FS6" s="10">
        <v>224</v>
      </c>
      <c r="FT6" s="10">
        <v>2187</v>
      </c>
      <c r="FU6" s="10">
        <v>227</v>
      </c>
      <c r="FV6" s="10">
        <v>49400</v>
      </c>
      <c r="FW6" s="10">
        <v>199</v>
      </c>
      <c r="FX6" s="10">
        <v>200</v>
      </c>
      <c r="FY6" s="176" t="s">
        <v>578</v>
      </c>
    </row>
    <row r="7" spans="1:181" ht="15" hidden="1" customHeight="1" x14ac:dyDescent="0.3">
      <c r="A7" s="173"/>
      <c r="B7" s="173"/>
      <c r="C7" s="9" t="s">
        <v>579</v>
      </c>
      <c r="D7" s="9" t="s">
        <v>580</v>
      </c>
      <c r="E7" s="9" t="s">
        <v>580</v>
      </c>
      <c r="F7" s="9" t="s">
        <v>581</v>
      </c>
      <c r="G7" s="9" t="s">
        <v>581</v>
      </c>
      <c r="H7" s="9" t="s">
        <v>581</v>
      </c>
      <c r="I7" s="9" t="s">
        <v>581</v>
      </c>
      <c r="J7" s="9" t="s">
        <v>580</v>
      </c>
      <c r="K7" s="9" t="s">
        <v>580</v>
      </c>
      <c r="L7" s="9" t="s">
        <v>580</v>
      </c>
      <c r="M7" s="9" t="s">
        <v>580</v>
      </c>
      <c r="N7" s="9" t="s">
        <v>580</v>
      </c>
      <c r="O7" s="9" t="s">
        <v>580</v>
      </c>
      <c r="P7" s="9" t="s">
        <v>580</v>
      </c>
      <c r="Q7" s="9" t="s">
        <v>580</v>
      </c>
      <c r="R7" s="9" t="s">
        <v>580</v>
      </c>
      <c r="S7" s="9" t="s">
        <v>580</v>
      </c>
      <c r="T7" s="9" t="s">
        <v>580</v>
      </c>
      <c r="U7" s="9" t="s">
        <v>580</v>
      </c>
      <c r="V7" s="9" t="s">
        <v>580</v>
      </c>
      <c r="W7" s="9" t="s">
        <v>580</v>
      </c>
      <c r="X7" s="9" t="s">
        <v>579</v>
      </c>
      <c r="Y7" s="9" t="s">
        <v>579</v>
      </c>
      <c r="Z7" s="9" t="s">
        <v>579</v>
      </c>
      <c r="AA7" s="9" t="s">
        <v>580</v>
      </c>
      <c r="AB7" s="9" t="s">
        <v>579</v>
      </c>
      <c r="AC7" s="9" t="s">
        <v>579</v>
      </c>
      <c r="AD7" s="9" t="s">
        <v>579</v>
      </c>
      <c r="AE7" s="9" t="s">
        <v>579</v>
      </c>
      <c r="AF7" s="9" t="s">
        <v>579</v>
      </c>
      <c r="AG7" s="9" t="s">
        <v>579</v>
      </c>
      <c r="AH7" s="9" t="s">
        <v>579</v>
      </c>
      <c r="AI7" s="9" t="s">
        <v>579</v>
      </c>
      <c r="AJ7" s="9" t="s">
        <v>580</v>
      </c>
      <c r="AK7" s="9" t="s">
        <v>581</v>
      </c>
      <c r="AL7" s="9" t="s">
        <v>581</v>
      </c>
      <c r="AM7" s="9" t="s">
        <v>581</v>
      </c>
      <c r="AN7" s="9" t="s">
        <v>580</v>
      </c>
      <c r="AO7" s="9" t="s">
        <v>580</v>
      </c>
      <c r="AP7" s="9" t="s">
        <v>580</v>
      </c>
      <c r="AQ7" s="9" t="s">
        <v>580</v>
      </c>
      <c r="AR7" s="9" t="s">
        <v>580</v>
      </c>
      <c r="AS7" s="9" t="s">
        <v>580</v>
      </c>
      <c r="AT7" s="9" t="s">
        <v>580</v>
      </c>
      <c r="AU7" s="9" t="s">
        <v>579</v>
      </c>
      <c r="AV7" s="9" t="s">
        <v>580</v>
      </c>
      <c r="AW7" s="9" t="s">
        <v>580</v>
      </c>
      <c r="AX7" s="9" t="s">
        <v>580</v>
      </c>
      <c r="AY7" s="9" t="s">
        <v>580</v>
      </c>
      <c r="AZ7" s="9" t="s">
        <v>580</v>
      </c>
      <c r="BA7" s="9" t="s">
        <v>580</v>
      </c>
      <c r="BB7" s="9" t="s">
        <v>579</v>
      </c>
      <c r="BC7" s="9" t="s">
        <v>581</v>
      </c>
      <c r="BD7" s="9" t="s">
        <v>580</v>
      </c>
      <c r="BE7" s="9" t="s">
        <v>580</v>
      </c>
      <c r="BF7" s="9" t="s">
        <v>580</v>
      </c>
      <c r="BG7" s="9" t="s">
        <v>580</v>
      </c>
      <c r="BH7" s="9" t="s">
        <v>581</v>
      </c>
      <c r="BI7" s="9" t="s">
        <v>581</v>
      </c>
      <c r="BJ7" s="9" t="s">
        <v>581</v>
      </c>
      <c r="BK7" s="9" t="s">
        <v>579</v>
      </c>
      <c r="BL7" s="9" t="s">
        <v>579</v>
      </c>
      <c r="BM7" s="9" t="s">
        <v>579</v>
      </c>
      <c r="BN7" s="9" t="s">
        <v>580</v>
      </c>
      <c r="BO7" s="9" t="s">
        <v>580</v>
      </c>
      <c r="BP7" s="9" t="s">
        <v>580</v>
      </c>
      <c r="BQ7" s="9" t="s">
        <v>580</v>
      </c>
      <c r="BR7" s="9" t="s">
        <v>580</v>
      </c>
      <c r="BS7" s="9" t="s">
        <v>580</v>
      </c>
      <c r="BT7" s="9" t="s">
        <v>580</v>
      </c>
      <c r="BU7" s="9" t="s">
        <v>579</v>
      </c>
      <c r="BV7" s="9" t="s">
        <v>579</v>
      </c>
      <c r="BW7" s="9" t="s">
        <v>579</v>
      </c>
      <c r="BX7" s="9" t="s">
        <v>581</v>
      </c>
      <c r="BY7" s="9" t="s">
        <v>579</v>
      </c>
      <c r="BZ7" s="9" t="s">
        <v>580</v>
      </c>
      <c r="CA7" s="9" t="s">
        <v>581</v>
      </c>
      <c r="CB7" s="9" t="s">
        <v>580</v>
      </c>
      <c r="CC7" s="9" t="s">
        <v>580</v>
      </c>
      <c r="CD7" s="9" t="s">
        <v>580</v>
      </c>
      <c r="CE7" s="9" t="s">
        <v>580</v>
      </c>
      <c r="CF7" s="9" t="s">
        <v>580</v>
      </c>
      <c r="CG7" s="9" t="s">
        <v>580</v>
      </c>
      <c r="CH7" s="9" t="s">
        <v>580</v>
      </c>
      <c r="CI7" s="9" t="s">
        <v>580</v>
      </c>
      <c r="CJ7" s="9" t="s">
        <v>580</v>
      </c>
      <c r="CK7" s="9" t="s">
        <v>580</v>
      </c>
      <c r="CL7" s="9" t="s">
        <v>580</v>
      </c>
      <c r="CM7" s="9" t="s">
        <v>580</v>
      </c>
      <c r="CN7" s="9" t="s">
        <v>579</v>
      </c>
      <c r="CO7" s="9" t="s">
        <v>579</v>
      </c>
      <c r="CP7" s="9" t="s">
        <v>579</v>
      </c>
      <c r="CQ7" s="9" t="s">
        <v>579</v>
      </c>
      <c r="CR7" s="9" t="s">
        <v>580</v>
      </c>
      <c r="CS7" s="9" t="s">
        <v>580</v>
      </c>
      <c r="CT7" s="9" t="s">
        <v>580</v>
      </c>
      <c r="CU7" s="9" t="s">
        <v>580</v>
      </c>
      <c r="CV7" s="9" t="s">
        <v>581</v>
      </c>
      <c r="CW7" s="9" t="s">
        <v>580</v>
      </c>
      <c r="CX7" s="9" t="s">
        <v>580</v>
      </c>
      <c r="CY7" s="9" t="s">
        <v>579</v>
      </c>
      <c r="CZ7" s="9" t="s">
        <v>581</v>
      </c>
      <c r="DA7" s="9" t="s">
        <v>581</v>
      </c>
      <c r="DB7" s="9" t="s">
        <v>580</v>
      </c>
      <c r="DC7" s="9" t="s">
        <v>581</v>
      </c>
      <c r="DD7" s="9" t="s">
        <v>581</v>
      </c>
      <c r="DE7" s="9" t="s">
        <v>579</v>
      </c>
      <c r="DF7" s="9" t="s">
        <v>579</v>
      </c>
      <c r="DG7" s="9" t="s">
        <v>579</v>
      </c>
      <c r="DH7" s="9" t="s">
        <v>580</v>
      </c>
      <c r="DI7" s="9" t="s">
        <v>580</v>
      </c>
      <c r="DJ7" s="9" t="s">
        <v>580</v>
      </c>
      <c r="DK7" s="9" t="s">
        <v>581</v>
      </c>
      <c r="DL7" s="9" t="s">
        <v>581</v>
      </c>
      <c r="DM7" s="9" t="s">
        <v>580</v>
      </c>
      <c r="DN7" s="9" t="s">
        <v>580</v>
      </c>
      <c r="DO7" s="9" t="s">
        <v>579</v>
      </c>
      <c r="DP7" s="9" t="s">
        <v>579</v>
      </c>
      <c r="DQ7" s="9" t="s">
        <v>580</v>
      </c>
      <c r="DR7" s="9" t="s">
        <v>580</v>
      </c>
      <c r="DS7" s="9" t="s">
        <v>579</v>
      </c>
      <c r="DT7" s="9" t="s">
        <v>580</v>
      </c>
      <c r="DU7" s="9" t="s">
        <v>580</v>
      </c>
      <c r="DV7" s="9" t="s">
        <v>581</v>
      </c>
      <c r="DW7" s="9" t="s">
        <v>580</v>
      </c>
      <c r="DX7" s="9" t="s">
        <v>580</v>
      </c>
      <c r="DY7" s="9" t="s">
        <v>580</v>
      </c>
      <c r="DZ7" s="9" t="s">
        <v>581</v>
      </c>
      <c r="EA7" s="9" t="s">
        <v>580</v>
      </c>
      <c r="EB7" s="9" t="s">
        <v>580</v>
      </c>
      <c r="EC7" s="9" t="s">
        <v>581</v>
      </c>
      <c r="ED7" s="9" t="s">
        <v>581</v>
      </c>
      <c r="EE7" s="9" t="s">
        <v>579</v>
      </c>
      <c r="EF7" s="9" t="s">
        <v>580</v>
      </c>
      <c r="EG7" s="9" t="s">
        <v>580</v>
      </c>
      <c r="EH7" s="9" t="s">
        <v>580</v>
      </c>
      <c r="EI7" s="9" t="s">
        <v>580</v>
      </c>
      <c r="EJ7" s="9" t="s">
        <v>579</v>
      </c>
      <c r="EK7" s="9" t="s">
        <v>580</v>
      </c>
      <c r="EL7" s="9" t="s">
        <v>580</v>
      </c>
      <c r="EM7" s="9" t="s">
        <v>579</v>
      </c>
      <c r="EN7" s="9" t="s">
        <v>579</v>
      </c>
      <c r="EO7" s="9" t="s">
        <v>579</v>
      </c>
      <c r="EP7" s="9" t="s">
        <v>579</v>
      </c>
      <c r="EQ7" s="9" t="s">
        <v>581</v>
      </c>
      <c r="ER7" s="9" t="s">
        <v>579</v>
      </c>
      <c r="ES7" s="9" t="s">
        <v>579</v>
      </c>
      <c r="ET7" s="9" t="s">
        <v>579</v>
      </c>
      <c r="EU7" s="9" t="s">
        <v>580</v>
      </c>
      <c r="EV7" s="9" t="s">
        <v>580</v>
      </c>
      <c r="EW7" s="9" t="s">
        <v>580</v>
      </c>
      <c r="EX7" s="9" t="s">
        <v>579</v>
      </c>
      <c r="EY7" s="9" t="s">
        <v>580</v>
      </c>
      <c r="EZ7" s="9" t="s">
        <v>580</v>
      </c>
      <c r="FA7" s="9" t="s">
        <v>580</v>
      </c>
      <c r="FB7" s="9" t="s">
        <v>580</v>
      </c>
      <c r="FC7" s="9" t="s">
        <v>579</v>
      </c>
      <c r="FD7" s="9" t="s">
        <v>581</v>
      </c>
      <c r="FE7" s="9" t="s">
        <v>580</v>
      </c>
      <c r="FF7" s="9" t="s">
        <v>580</v>
      </c>
      <c r="FG7" s="9" t="s">
        <v>581</v>
      </c>
      <c r="FH7" s="9" t="s">
        <v>581</v>
      </c>
      <c r="FI7" s="9" t="s">
        <v>581</v>
      </c>
      <c r="FJ7" s="9" t="s">
        <v>580</v>
      </c>
      <c r="FK7" s="9" t="s">
        <v>581</v>
      </c>
      <c r="FL7" s="9" t="s">
        <v>581</v>
      </c>
      <c r="FM7" s="9" t="s">
        <v>581</v>
      </c>
      <c r="FN7" s="9" t="s">
        <v>581</v>
      </c>
      <c r="FO7" s="173"/>
      <c r="FP7" s="1"/>
      <c r="FQ7" s="10" t="s">
        <v>581</v>
      </c>
      <c r="FR7" s="10" t="s">
        <v>580</v>
      </c>
      <c r="FS7" s="10" t="s">
        <v>581</v>
      </c>
      <c r="FT7" s="10" t="s">
        <v>581</v>
      </c>
      <c r="FU7" s="10" t="s">
        <v>581</v>
      </c>
      <c r="FV7" s="10" t="s">
        <v>581</v>
      </c>
      <c r="FW7" s="10" t="s">
        <v>581</v>
      </c>
      <c r="FX7" s="10" t="s">
        <v>581</v>
      </c>
      <c r="FY7" s="176"/>
    </row>
    <row r="8" spans="1:181" ht="15" hidden="1" customHeight="1" x14ac:dyDescent="0.3">
      <c r="A8" s="173"/>
      <c r="B8" s="173"/>
      <c r="C8" s="9" t="s">
        <v>582</v>
      </c>
      <c r="D8" s="9" t="s">
        <v>582</v>
      </c>
      <c r="E8" s="9" t="s">
        <v>582</v>
      </c>
      <c r="F8" s="9" t="s">
        <v>583</v>
      </c>
      <c r="G8" s="9" t="s">
        <v>583</v>
      </c>
      <c r="H8" s="9" t="s">
        <v>582</v>
      </c>
      <c r="I8" s="9" t="s">
        <v>582</v>
      </c>
      <c r="J8" s="9" t="s">
        <v>583</v>
      </c>
      <c r="K8" s="9" t="s">
        <v>583</v>
      </c>
      <c r="L8" s="9" t="s">
        <v>583</v>
      </c>
      <c r="M8" s="9" t="s">
        <v>583</v>
      </c>
      <c r="N8" s="9" t="s">
        <v>583</v>
      </c>
      <c r="O8" s="9" t="s">
        <v>583</v>
      </c>
      <c r="P8" s="9" t="s">
        <v>583</v>
      </c>
      <c r="Q8" s="9" t="s">
        <v>583</v>
      </c>
      <c r="R8" s="9" t="s">
        <v>582</v>
      </c>
      <c r="S8" s="9" t="s">
        <v>582</v>
      </c>
      <c r="T8" s="9" t="s">
        <v>583</v>
      </c>
      <c r="U8" s="9" t="s">
        <v>583</v>
      </c>
      <c r="V8" s="9" t="s">
        <v>583</v>
      </c>
      <c r="W8" s="9" t="s">
        <v>583</v>
      </c>
      <c r="X8" s="9" t="s">
        <v>582</v>
      </c>
      <c r="Y8" s="9" t="s">
        <v>582</v>
      </c>
      <c r="Z8" s="9" t="s">
        <v>582</v>
      </c>
      <c r="AA8" s="9" t="s">
        <v>583</v>
      </c>
      <c r="AB8" s="9" t="s">
        <v>582</v>
      </c>
      <c r="AC8" s="9" t="s">
        <v>582</v>
      </c>
      <c r="AD8" s="9" t="s">
        <v>582</v>
      </c>
      <c r="AE8" s="9" t="s">
        <v>582</v>
      </c>
      <c r="AF8" s="9" t="s">
        <v>583</v>
      </c>
      <c r="AG8" s="9" t="s">
        <v>583</v>
      </c>
      <c r="AH8" s="9" t="s">
        <v>583</v>
      </c>
      <c r="AI8" s="9" t="s">
        <v>582</v>
      </c>
      <c r="AJ8" s="9" t="s">
        <v>582</v>
      </c>
      <c r="AK8" s="9" t="s">
        <v>583</v>
      </c>
      <c r="AL8" s="9" t="s">
        <v>583</v>
      </c>
      <c r="AM8" s="9" t="s">
        <v>583</v>
      </c>
      <c r="AN8" s="9" t="s">
        <v>582</v>
      </c>
      <c r="AO8" s="9" t="s">
        <v>582</v>
      </c>
      <c r="AP8" s="9" t="s">
        <v>582</v>
      </c>
      <c r="AQ8" s="9" t="s">
        <v>582</v>
      </c>
      <c r="AR8" s="9" t="s">
        <v>582</v>
      </c>
      <c r="AS8" s="9" t="s">
        <v>582</v>
      </c>
      <c r="AT8" s="9" t="s">
        <v>582</v>
      </c>
      <c r="AU8" s="9" t="s">
        <v>582</v>
      </c>
      <c r="AV8" s="9" t="s">
        <v>583</v>
      </c>
      <c r="AW8" s="9" t="s">
        <v>583</v>
      </c>
      <c r="AX8" s="9" t="s">
        <v>583</v>
      </c>
      <c r="AY8" s="9" t="s">
        <v>582</v>
      </c>
      <c r="AZ8" s="9" t="s">
        <v>582</v>
      </c>
      <c r="BA8" s="9" t="s">
        <v>582</v>
      </c>
      <c r="BB8" s="9" t="s">
        <v>582</v>
      </c>
      <c r="BC8" s="9" t="s">
        <v>582</v>
      </c>
      <c r="BD8" s="9" t="s">
        <v>582</v>
      </c>
      <c r="BE8" s="9" t="s">
        <v>582</v>
      </c>
      <c r="BF8" s="9" t="s">
        <v>582</v>
      </c>
      <c r="BG8" s="9" t="s">
        <v>582</v>
      </c>
      <c r="BH8" s="9" t="s">
        <v>583</v>
      </c>
      <c r="BI8" s="9" t="s">
        <v>583</v>
      </c>
      <c r="BJ8" s="9" t="s">
        <v>583</v>
      </c>
      <c r="BK8" s="9" t="s">
        <v>583</v>
      </c>
      <c r="BL8" s="9" t="s">
        <v>583</v>
      </c>
      <c r="BM8" s="9" t="s">
        <v>583</v>
      </c>
      <c r="BN8" s="9" t="s">
        <v>582</v>
      </c>
      <c r="BO8" s="9" t="s">
        <v>583</v>
      </c>
      <c r="BP8" s="9" t="s">
        <v>583</v>
      </c>
      <c r="BQ8" s="9" t="s">
        <v>583</v>
      </c>
      <c r="BR8" s="9" t="s">
        <v>583</v>
      </c>
      <c r="BS8" s="9" t="s">
        <v>583</v>
      </c>
      <c r="BT8" s="9" t="s">
        <v>583</v>
      </c>
      <c r="BU8" s="9" t="s">
        <v>583</v>
      </c>
      <c r="BV8" s="9" t="s">
        <v>583</v>
      </c>
      <c r="BW8" s="9" t="s">
        <v>583</v>
      </c>
      <c r="BX8" s="9" t="s">
        <v>582</v>
      </c>
      <c r="BY8" s="9" t="s">
        <v>583</v>
      </c>
      <c r="BZ8" s="9" t="s">
        <v>583</v>
      </c>
      <c r="CA8" s="9" t="s">
        <v>582</v>
      </c>
      <c r="CB8" s="9" t="s">
        <v>582</v>
      </c>
      <c r="CC8" s="9" t="s">
        <v>582</v>
      </c>
      <c r="CD8" s="9" t="s">
        <v>582</v>
      </c>
      <c r="CE8" s="9" t="s">
        <v>582</v>
      </c>
      <c r="CF8" s="9" t="s">
        <v>582</v>
      </c>
      <c r="CG8" s="9" t="s">
        <v>583</v>
      </c>
      <c r="CH8" s="9" t="s">
        <v>583</v>
      </c>
      <c r="CI8" s="9" t="s">
        <v>583</v>
      </c>
      <c r="CJ8" s="9" t="s">
        <v>583</v>
      </c>
      <c r="CK8" s="9" t="s">
        <v>583</v>
      </c>
      <c r="CL8" s="9" t="s">
        <v>583</v>
      </c>
      <c r="CM8" s="9" t="s">
        <v>583</v>
      </c>
      <c r="CN8" s="9" t="s">
        <v>583</v>
      </c>
      <c r="CO8" s="9" t="s">
        <v>583</v>
      </c>
      <c r="CP8" s="9" t="s">
        <v>583</v>
      </c>
      <c r="CQ8" s="9" t="s">
        <v>583</v>
      </c>
      <c r="CR8" s="9" t="s">
        <v>583</v>
      </c>
      <c r="CS8" s="9" t="s">
        <v>583</v>
      </c>
      <c r="CT8" s="9" t="s">
        <v>582</v>
      </c>
      <c r="CU8" s="9" t="s">
        <v>582</v>
      </c>
      <c r="CV8" s="9" t="s">
        <v>582</v>
      </c>
      <c r="CW8" s="9" t="s">
        <v>584</v>
      </c>
      <c r="CX8" s="9" t="s">
        <v>585</v>
      </c>
      <c r="CY8" s="9" t="s">
        <v>584</v>
      </c>
      <c r="CZ8" s="9" t="s">
        <v>585</v>
      </c>
      <c r="DA8" s="9" t="s">
        <v>584</v>
      </c>
      <c r="DB8" s="9" t="s">
        <v>582</v>
      </c>
      <c r="DC8" s="9" t="s">
        <v>582</v>
      </c>
      <c r="DD8" s="9" t="s">
        <v>582</v>
      </c>
      <c r="DE8" s="9" t="s">
        <v>584</v>
      </c>
      <c r="DF8" s="9" t="s">
        <v>584</v>
      </c>
      <c r="DG8" s="9" t="s">
        <v>582</v>
      </c>
      <c r="DH8" s="9" t="s">
        <v>582</v>
      </c>
      <c r="DI8" s="9" t="s">
        <v>582</v>
      </c>
      <c r="DJ8" s="9" t="s">
        <v>582</v>
      </c>
      <c r="DK8" s="9" t="s">
        <v>582</v>
      </c>
      <c r="DL8" s="9" t="s">
        <v>582</v>
      </c>
      <c r="DM8" s="9" t="s">
        <v>582</v>
      </c>
      <c r="DN8" s="9" t="s">
        <v>582</v>
      </c>
      <c r="DO8" s="9" t="s">
        <v>584</v>
      </c>
      <c r="DP8" s="9" t="s">
        <v>584</v>
      </c>
      <c r="DQ8" s="9" t="s">
        <v>585</v>
      </c>
      <c r="DR8" s="9" t="s">
        <v>585</v>
      </c>
      <c r="DS8" s="9" t="s">
        <v>584</v>
      </c>
      <c r="DT8" s="9" t="s">
        <v>582</v>
      </c>
      <c r="DU8" s="9" t="s">
        <v>582</v>
      </c>
      <c r="DV8" s="9" t="s">
        <v>582</v>
      </c>
      <c r="DW8" s="9" t="s">
        <v>582</v>
      </c>
      <c r="DX8" s="9" t="s">
        <v>584</v>
      </c>
      <c r="DY8" s="9" t="s">
        <v>582</v>
      </c>
      <c r="DZ8" s="9" t="s">
        <v>582</v>
      </c>
      <c r="EA8" s="9" t="s">
        <v>582</v>
      </c>
      <c r="EB8" s="9" t="s">
        <v>582</v>
      </c>
      <c r="EC8" s="9" t="s">
        <v>585</v>
      </c>
      <c r="ED8" s="9" t="s">
        <v>585</v>
      </c>
      <c r="EE8" s="9" t="s">
        <v>584</v>
      </c>
      <c r="EF8" s="9" t="s">
        <v>585</v>
      </c>
      <c r="EG8" s="9" t="s">
        <v>585</v>
      </c>
      <c r="EH8" s="9" t="s">
        <v>585</v>
      </c>
      <c r="EI8" s="9" t="s">
        <v>585</v>
      </c>
      <c r="EJ8" s="9" t="s">
        <v>584</v>
      </c>
      <c r="EK8" s="9" t="s">
        <v>582</v>
      </c>
      <c r="EL8" s="9" t="s">
        <v>582</v>
      </c>
      <c r="EM8" s="9" t="s">
        <v>582</v>
      </c>
      <c r="EN8" s="9" t="s">
        <v>582</v>
      </c>
      <c r="EO8" s="9" t="s">
        <v>582</v>
      </c>
      <c r="EP8" s="9" t="s">
        <v>582</v>
      </c>
      <c r="EQ8" s="9" t="s">
        <v>585</v>
      </c>
      <c r="ER8" s="9" t="s">
        <v>584</v>
      </c>
      <c r="ES8" s="9" t="s">
        <v>584</v>
      </c>
      <c r="ET8" s="9" t="s">
        <v>584</v>
      </c>
      <c r="EU8" s="9" t="s">
        <v>582</v>
      </c>
      <c r="EV8" s="9" t="s">
        <v>585</v>
      </c>
      <c r="EW8" s="9" t="s">
        <v>585</v>
      </c>
      <c r="EX8" s="9" t="s">
        <v>584</v>
      </c>
      <c r="EY8" s="9" t="s">
        <v>583</v>
      </c>
      <c r="EZ8" s="9" t="s">
        <v>583</v>
      </c>
      <c r="FA8" s="9" t="s">
        <v>583</v>
      </c>
      <c r="FB8" s="9" t="s">
        <v>583</v>
      </c>
      <c r="FC8" s="9" t="s">
        <v>584</v>
      </c>
      <c r="FD8" s="9" t="s">
        <v>582</v>
      </c>
      <c r="FE8" s="9" t="s">
        <v>582</v>
      </c>
      <c r="FF8" s="9" t="s">
        <v>582</v>
      </c>
      <c r="FG8" s="9" t="s">
        <v>583</v>
      </c>
      <c r="FH8" s="9" t="s">
        <v>583</v>
      </c>
      <c r="FI8" s="9" t="s">
        <v>583</v>
      </c>
      <c r="FJ8" s="9" t="s">
        <v>583</v>
      </c>
      <c r="FK8" s="9" t="s">
        <v>583</v>
      </c>
      <c r="FL8" s="9" t="s">
        <v>583</v>
      </c>
      <c r="FM8" s="9" t="s">
        <v>583</v>
      </c>
      <c r="FN8" s="9" t="s">
        <v>583</v>
      </c>
      <c r="FO8" s="173"/>
      <c r="FP8" s="1"/>
      <c r="FQ8" s="10" t="s">
        <v>582</v>
      </c>
      <c r="FR8" s="10" t="s">
        <v>582</v>
      </c>
      <c r="FS8" s="10" t="s">
        <v>582</v>
      </c>
      <c r="FT8" s="10" t="s">
        <v>582</v>
      </c>
      <c r="FU8" s="10" t="s">
        <v>583</v>
      </c>
      <c r="FV8" s="10" t="s">
        <v>583</v>
      </c>
      <c r="FW8" s="10" t="s">
        <v>582</v>
      </c>
      <c r="FX8" s="10" t="s">
        <v>582</v>
      </c>
      <c r="FY8" s="176"/>
    </row>
    <row r="9" spans="1:181" ht="40.049999999999997" customHeight="1" x14ac:dyDescent="0.3">
      <c r="A9" s="173"/>
      <c r="B9" s="173"/>
      <c r="C9" s="11" t="s">
        <v>586</v>
      </c>
      <c r="D9" s="11" t="s">
        <v>84</v>
      </c>
      <c r="E9" s="11" t="s">
        <v>84</v>
      </c>
      <c r="F9" s="11" t="s">
        <v>84</v>
      </c>
      <c r="G9" s="11" t="s">
        <v>84</v>
      </c>
      <c r="H9" s="11" t="s">
        <v>122</v>
      </c>
      <c r="I9" s="11" t="s">
        <v>122</v>
      </c>
      <c r="J9" s="11" t="s">
        <v>178</v>
      </c>
      <c r="K9" s="11" t="s">
        <v>178</v>
      </c>
      <c r="L9" s="11" t="s">
        <v>106</v>
      </c>
      <c r="M9" s="11" t="s">
        <v>106</v>
      </c>
      <c r="N9" s="11" t="s">
        <v>106</v>
      </c>
      <c r="O9" s="11" t="s">
        <v>106</v>
      </c>
      <c r="P9" s="11" t="s">
        <v>106</v>
      </c>
      <c r="Q9" s="11" t="s">
        <v>106</v>
      </c>
      <c r="R9" s="11" t="s">
        <v>106</v>
      </c>
      <c r="S9" s="11" t="s">
        <v>106</v>
      </c>
      <c r="T9" s="11" t="s">
        <v>488</v>
      </c>
      <c r="U9" s="11" t="s">
        <v>488</v>
      </c>
      <c r="V9" s="11" t="s">
        <v>488</v>
      </c>
      <c r="W9" s="11" t="s">
        <v>488</v>
      </c>
      <c r="X9" s="11" t="s">
        <v>587</v>
      </c>
      <c r="Y9" s="11" t="s">
        <v>256</v>
      </c>
      <c r="Z9" s="11" t="s">
        <v>256</v>
      </c>
      <c r="AA9" s="11" t="s">
        <v>256</v>
      </c>
      <c r="AB9" s="11" t="s">
        <v>80</v>
      </c>
      <c r="AC9" s="11" t="s">
        <v>80</v>
      </c>
      <c r="AD9" s="11" t="s">
        <v>80</v>
      </c>
      <c r="AE9" s="11" t="s">
        <v>80</v>
      </c>
      <c r="AF9" s="11" t="s">
        <v>80</v>
      </c>
      <c r="AG9" s="11" t="s">
        <v>80</v>
      </c>
      <c r="AH9" s="11" t="s">
        <v>80</v>
      </c>
      <c r="AI9" s="11" t="s">
        <v>588</v>
      </c>
      <c r="AJ9" s="11" t="s">
        <v>76</v>
      </c>
      <c r="AK9" s="11" t="s">
        <v>345</v>
      </c>
      <c r="AL9" s="11" t="s">
        <v>589</v>
      </c>
      <c r="AM9" s="11" t="s">
        <v>589</v>
      </c>
      <c r="AN9" s="11" t="s">
        <v>590</v>
      </c>
      <c r="AO9" s="11" t="s">
        <v>590</v>
      </c>
      <c r="AP9" s="11" t="s">
        <v>591</v>
      </c>
      <c r="AQ9" s="11" t="s">
        <v>592</v>
      </c>
      <c r="AR9" s="11" t="s">
        <v>592</v>
      </c>
      <c r="AS9" s="11" t="s">
        <v>593</v>
      </c>
      <c r="AT9" s="11" t="s">
        <v>594</v>
      </c>
      <c r="AU9" s="11" t="s">
        <v>595</v>
      </c>
      <c r="AV9" s="11" t="s">
        <v>103</v>
      </c>
      <c r="AW9" s="11" t="s">
        <v>103</v>
      </c>
      <c r="AX9" s="11" t="s">
        <v>103</v>
      </c>
      <c r="AY9" s="11" t="s">
        <v>169</v>
      </c>
      <c r="AZ9" s="11" t="s">
        <v>169</v>
      </c>
      <c r="BA9" s="11" t="s">
        <v>169</v>
      </c>
      <c r="BB9" s="11" t="s">
        <v>169</v>
      </c>
      <c r="BC9" s="11" t="s">
        <v>169</v>
      </c>
      <c r="BD9" s="11" t="s">
        <v>169</v>
      </c>
      <c r="BE9" s="11" t="s">
        <v>596</v>
      </c>
      <c r="BF9" s="11" t="s">
        <v>596</v>
      </c>
      <c r="BG9" s="11" t="s">
        <v>597</v>
      </c>
      <c r="BH9" s="11" t="s">
        <v>87</v>
      </c>
      <c r="BI9" s="11" t="s">
        <v>87</v>
      </c>
      <c r="BJ9" s="11" t="s">
        <v>87</v>
      </c>
      <c r="BK9" s="11" t="s">
        <v>94</v>
      </c>
      <c r="BL9" s="11" t="s">
        <v>94</v>
      </c>
      <c r="BM9" s="11" t="s">
        <v>94</v>
      </c>
      <c r="BN9" s="11" t="s">
        <v>94</v>
      </c>
      <c r="BO9" s="11" t="s">
        <v>94</v>
      </c>
      <c r="BP9" s="11" t="s">
        <v>94</v>
      </c>
      <c r="BQ9" s="11" t="s">
        <v>94</v>
      </c>
      <c r="BR9" s="11" t="s">
        <v>94</v>
      </c>
      <c r="BS9" s="11" t="s">
        <v>94</v>
      </c>
      <c r="BT9" s="11" t="s">
        <v>94</v>
      </c>
      <c r="BU9" s="11" t="s">
        <v>94</v>
      </c>
      <c r="BV9" s="11" t="s">
        <v>94</v>
      </c>
      <c r="BW9" s="11" t="s">
        <v>94</v>
      </c>
      <c r="BX9" s="11" t="s">
        <v>94</v>
      </c>
      <c r="BY9" s="11" t="s">
        <v>598</v>
      </c>
      <c r="BZ9" s="11" t="s">
        <v>598</v>
      </c>
      <c r="CA9" s="11" t="s">
        <v>599</v>
      </c>
      <c r="CB9" s="11" t="s">
        <v>54</v>
      </c>
      <c r="CC9" s="11" t="s">
        <v>54</v>
      </c>
      <c r="CD9" s="11" t="s">
        <v>54</v>
      </c>
      <c r="CE9" s="11" t="s">
        <v>54</v>
      </c>
      <c r="CF9" s="11" t="s">
        <v>54</v>
      </c>
      <c r="CG9" s="11" t="s">
        <v>54</v>
      </c>
      <c r="CH9" s="11" t="s">
        <v>54</v>
      </c>
      <c r="CI9" s="11" t="s">
        <v>54</v>
      </c>
      <c r="CJ9" s="11" t="s">
        <v>54</v>
      </c>
      <c r="CK9" s="11" t="s">
        <v>54</v>
      </c>
      <c r="CL9" s="11" t="s">
        <v>54</v>
      </c>
      <c r="CM9" s="11" t="s">
        <v>54</v>
      </c>
      <c r="CN9" s="11" t="s">
        <v>166</v>
      </c>
      <c r="CO9" s="11" t="s">
        <v>166</v>
      </c>
      <c r="CP9" s="11" t="s">
        <v>166</v>
      </c>
      <c r="CQ9" s="11" t="s">
        <v>166</v>
      </c>
      <c r="CR9" s="11" t="s">
        <v>174</v>
      </c>
      <c r="CS9" s="11" t="s">
        <v>174</v>
      </c>
      <c r="CT9" s="11" t="s">
        <v>567</v>
      </c>
      <c r="CU9" s="11" t="s">
        <v>567</v>
      </c>
      <c r="CV9" s="11" t="s">
        <v>600</v>
      </c>
      <c r="CW9" s="11" t="s">
        <v>601</v>
      </c>
      <c r="CX9" s="11" t="s">
        <v>602</v>
      </c>
      <c r="CY9" s="11" t="s">
        <v>603</v>
      </c>
      <c r="CZ9" s="11" t="s">
        <v>297</v>
      </c>
      <c r="DA9" s="11" t="s">
        <v>604</v>
      </c>
      <c r="DB9" s="11" t="s">
        <v>605</v>
      </c>
      <c r="DC9" s="11" t="s">
        <v>122</v>
      </c>
      <c r="DD9" s="11" t="s">
        <v>122</v>
      </c>
      <c r="DE9" s="11" t="s">
        <v>106</v>
      </c>
      <c r="DF9" s="11" t="s">
        <v>106</v>
      </c>
      <c r="DG9" s="11" t="s">
        <v>588</v>
      </c>
      <c r="DH9" s="11" t="s">
        <v>606</v>
      </c>
      <c r="DI9" s="11" t="s">
        <v>607</v>
      </c>
      <c r="DJ9" s="11" t="s">
        <v>608</v>
      </c>
      <c r="DK9" s="11" t="s">
        <v>609</v>
      </c>
      <c r="DL9" s="11" t="s">
        <v>610</v>
      </c>
      <c r="DM9" s="11" t="s">
        <v>611</v>
      </c>
      <c r="DN9" s="11" t="s">
        <v>612</v>
      </c>
      <c r="DO9" s="11" t="s">
        <v>613</v>
      </c>
      <c r="DP9" s="11" t="s">
        <v>614</v>
      </c>
      <c r="DQ9" s="11" t="s">
        <v>370</v>
      </c>
      <c r="DR9" s="11" t="s">
        <v>381</v>
      </c>
      <c r="DS9" s="11" t="s">
        <v>615</v>
      </c>
      <c r="DT9" s="11" t="s">
        <v>616</v>
      </c>
      <c r="DU9" s="11" t="s">
        <v>617</v>
      </c>
      <c r="DV9" s="11" t="s">
        <v>618</v>
      </c>
      <c r="DW9" s="11" t="s">
        <v>619</v>
      </c>
      <c r="DX9" s="11" t="s">
        <v>620</v>
      </c>
      <c r="DY9" s="11" t="s">
        <v>621</v>
      </c>
      <c r="DZ9" s="11" t="s">
        <v>621</v>
      </c>
      <c r="EA9" s="11" t="s">
        <v>621</v>
      </c>
      <c r="EB9" s="11" t="s">
        <v>621</v>
      </c>
      <c r="EC9" s="11" t="s">
        <v>622</v>
      </c>
      <c r="ED9" s="11" t="s">
        <v>622</v>
      </c>
      <c r="EE9" s="11" t="s">
        <v>94</v>
      </c>
      <c r="EF9" s="11" t="s">
        <v>94</v>
      </c>
      <c r="EG9" s="11" t="s">
        <v>94</v>
      </c>
      <c r="EH9" s="11" t="s">
        <v>94</v>
      </c>
      <c r="EI9" s="11" t="s">
        <v>94</v>
      </c>
      <c r="EJ9" s="11" t="s">
        <v>94</v>
      </c>
      <c r="EK9" s="11" t="s">
        <v>623</v>
      </c>
      <c r="EL9" s="11" t="s">
        <v>623</v>
      </c>
      <c r="EM9" s="11" t="s">
        <v>624</v>
      </c>
      <c r="EN9" s="11" t="s">
        <v>624</v>
      </c>
      <c r="EO9" s="11" t="s">
        <v>624</v>
      </c>
      <c r="EP9" s="11" t="s">
        <v>624</v>
      </c>
      <c r="EQ9" s="11" t="s">
        <v>293</v>
      </c>
      <c r="ER9" s="11" t="s">
        <v>625</v>
      </c>
      <c r="ES9" s="11" t="s">
        <v>626</v>
      </c>
      <c r="ET9" s="11" t="s">
        <v>54</v>
      </c>
      <c r="EU9" s="11" t="s">
        <v>54</v>
      </c>
      <c r="EV9" s="11" t="s">
        <v>54</v>
      </c>
      <c r="EW9" s="11" t="s">
        <v>54</v>
      </c>
      <c r="EX9" s="11" t="s">
        <v>54</v>
      </c>
      <c r="EY9" s="11" t="s">
        <v>396</v>
      </c>
      <c r="EZ9" s="11" t="s">
        <v>396</v>
      </c>
      <c r="FA9" s="11" t="s">
        <v>396</v>
      </c>
      <c r="FB9" s="11" t="s">
        <v>396</v>
      </c>
      <c r="FC9" s="11" t="s">
        <v>627</v>
      </c>
      <c r="FD9" s="11" t="s">
        <v>628</v>
      </c>
      <c r="FE9" s="11" t="s">
        <v>628</v>
      </c>
      <c r="FF9" s="11" t="s">
        <v>628</v>
      </c>
      <c r="FG9" s="11" t="s">
        <v>629</v>
      </c>
      <c r="FH9" s="11" t="s">
        <v>630</v>
      </c>
      <c r="FI9" s="11" t="s">
        <v>630</v>
      </c>
      <c r="FJ9" s="11" t="s">
        <v>14</v>
      </c>
      <c r="FK9" s="11" t="s">
        <v>631</v>
      </c>
      <c r="FL9" s="11" t="s">
        <v>632</v>
      </c>
      <c r="FM9" s="11" t="s">
        <v>633</v>
      </c>
      <c r="FN9" s="11" t="s">
        <v>634</v>
      </c>
      <c r="FO9" s="173"/>
      <c r="FP9" s="1"/>
      <c r="FQ9" s="12" t="s">
        <v>635</v>
      </c>
      <c r="FR9" s="12" t="s">
        <v>41</v>
      </c>
      <c r="FS9" s="12" t="s">
        <v>636</v>
      </c>
      <c r="FT9" s="12" t="s">
        <v>637</v>
      </c>
      <c r="FU9" s="12" t="s">
        <v>638</v>
      </c>
      <c r="FV9" s="12" t="s">
        <v>639</v>
      </c>
      <c r="FW9" s="12" t="s">
        <v>628</v>
      </c>
      <c r="FX9" s="12" t="s">
        <v>628</v>
      </c>
      <c r="FY9" s="176"/>
    </row>
    <row r="10" spans="1:181" ht="40.049999999999997" customHeight="1" x14ac:dyDescent="0.3">
      <c r="A10" s="173"/>
      <c r="B10" s="173"/>
      <c r="C10" s="9" t="s">
        <v>640</v>
      </c>
      <c r="D10" s="9" t="s">
        <v>641</v>
      </c>
      <c r="E10" s="9" t="s">
        <v>642</v>
      </c>
      <c r="F10" s="9" t="s">
        <v>643</v>
      </c>
      <c r="G10" s="9" t="s">
        <v>644</v>
      </c>
      <c r="H10" s="9" t="s">
        <v>645</v>
      </c>
      <c r="I10" s="9" t="s">
        <v>646</v>
      </c>
      <c r="J10" s="9" t="s">
        <v>647</v>
      </c>
      <c r="K10" s="9" t="s">
        <v>648</v>
      </c>
      <c r="L10" s="9" t="s">
        <v>649</v>
      </c>
      <c r="M10" s="9" t="s">
        <v>650</v>
      </c>
      <c r="N10" s="9" t="s">
        <v>651</v>
      </c>
      <c r="O10" s="9" t="s">
        <v>652</v>
      </c>
      <c r="P10" s="9" t="s">
        <v>653</v>
      </c>
      <c r="Q10" s="9" t="s">
        <v>654</v>
      </c>
      <c r="R10" s="9" t="s">
        <v>655</v>
      </c>
      <c r="S10" s="9" t="s">
        <v>656</v>
      </c>
      <c r="T10" s="9" t="s">
        <v>657</v>
      </c>
      <c r="U10" s="9" t="s">
        <v>658</v>
      </c>
      <c r="V10" s="9" t="s">
        <v>659</v>
      </c>
      <c r="W10" s="9" t="s">
        <v>660</v>
      </c>
      <c r="X10" s="9" t="s">
        <v>661</v>
      </c>
      <c r="Y10" s="9" t="s">
        <v>662</v>
      </c>
      <c r="Z10" s="9" t="s">
        <v>663</v>
      </c>
      <c r="AA10" s="9" t="s">
        <v>263</v>
      </c>
      <c r="AB10" s="9" t="s">
        <v>664</v>
      </c>
      <c r="AC10" s="9" t="s">
        <v>247</v>
      </c>
      <c r="AD10" s="9" t="s">
        <v>249</v>
      </c>
      <c r="AE10" s="9" t="s">
        <v>665</v>
      </c>
      <c r="AF10" s="9" t="s">
        <v>666</v>
      </c>
      <c r="AG10" s="9" t="s">
        <v>667</v>
      </c>
      <c r="AH10" s="9" t="s">
        <v>668</v>
      </c>
      <c r="AI10" s="9" t="s">
        <v>669</v>
      </c>
      <c r="AJ10" s="9" t="s">
        <v>670</v>
      </c>
      <c r="AK10" s="9" t="s">
        <v>671</v>
      </c>
      <c r="AL10" s="9" t="s">
        <v>672</v>
      </c>
      <c r="AM10" s="9" t="s">
        <v>673</v>
      </c>
      <c r="AN10" s="9" t="s">
        <v>674</v>
      </c>
      <c r="AO10" s="9" t="s">
        <v>675</v>
      </c>
      <c r="AP10" s="9" t="s">
        <v>591</v>
      </c>
      <c r="AQ10" s="9" t="s">
        <v>676</v>
      </c>
      <c r="AR10" s="9" t="s">
        <v>677</v>
      </c>
      <c r="AS10" s="9" t="s">
        <v>678</v>
      </c>
      <c r="AT10" s="9" t="s">
        <v>679</v>
      </c>
      <c r="AU10" s="9" t="s">
        <v>680</v>
      </c>
      <c r="AV10" s="9" t="s">
        <v>681</v>
      </c>
      <c r="AW10" s="9" t="s">
        <v>682</v>
      </c>
      <c r="AX10" s="9" t="s">
        <v>683</v>
      </c>
      <c r="AY10" s="9" t="s">
        <v>684</v>
      </c>
      <c r="AZ10" s="9" t="s">
        <v>685</v>
      </c>
      <c r="BA10" s="9" t="s">
        <v>494</v>
      </c>
      <c r="BB10" s="9" t="s">
        <v>686</v>
      </c>
      <c r="BC10" s="9" t="s">
        <v>687</v>
      </c>
      <c r="BD10" s="9" t="s">
        <v>688</v>
      </c>
      <c r="BE10" s="9" t="s">
        <v>689</v>
      </c>
      <c r="BF10" s="9" t="s">
        <v>690</v>
      </c>
      <c r="BG10" s="9" t="s">
        <v>691</v>
      </c>
      <c r="BH10" s="9" t="s">
        <v>692</v>
      </c>
      <c r="BI10" s="9" t="s">
        <v>693</v>
      </c>
      <c r="BJ10" s="9" t="s">
        <v>694</v>
      </c>
      <c r="BK10" s="9" t="s">
        <v>695</v>
      </c>
      <c r="BL10" s="9" t="s">
        <v>696</v>
      </c>
      <c r="BM10" s="9" t="s">
        <v>697</v>
      </c>
      <c r="BN10" s="9" t="s">
        <v>698</v>
      </c>
      <c r="BO10" s="9" t="s">
        <v>699</v>
      </c>
      <c r="BP10" s="9" t="s">
        <v>700</v>
      </c>
      <c r="BQ10" s="9" t="s">
        <v>701</v>
      </c>
      <c r="BR10" s="9" t="s">
        <v>702</v>
      </c>
      <c r="BS10" s="9" t="s">
        <v>703</v>
      </c>
      <c r="BT10" s="9" t="s">
        <v>704</v>
      </c>
      <c r="BU10" s="9" t="s">
        <v>705</v>
      </c>
      <c r="BV10" s="9" t="s">
        <v>706</v>
      </c>
      <c r="BW10" s="9" t="s">
        <v>707</v>
      </c>
      <c r="BX10" s="9" t="s">
        <v>708</v>
      </c>
      <c r="BY10" s="9" t="s">
        <v>709</v>
      </c>
      <c r="BZ10" s="9" t="s">
        <v>710</v>
      </c>
      <c r="CA10" s="9" t="s">
        <v>711</v>
      </c>
      <c r="CB10" s="9" t="s">
        <v>712</v>
      </c>
      <c r="CC10" s="9" t="s">
        <v>713</v>
      </c>
      <c r="CD10" s="9" t="s">
        <v>55</v>
      </c>
      <c r="CE10" s="9" t="s">
        <v>714</v>
      </c>
      <c r="CF10" s="9" t="s">
        <v>354</v>
      </c>
      <c r="CG10" s="9" t="s">
        <v>715</v>
      </c>
      <c r="CH10" s="9" t="s">
        <v>716</v>
      </c>
      <c r="CI10" s="9" t="s">
        <v>717</v>
      </c>
      <c r="CJ10" s="9" t="s">
        <v>718</v>
      </c>
      <c r="CK10" s="9" t="s">
        <v>719</v>
      </c>
      <c r="CL10" s="9" t="s">
        <v>720</v>
      </c>
      <c r="CM10" s="9" t="s">
        <v>721</v>
      </c>
      <c r="CN10" s="9" t="s">
        <v>722</v>
      </c>
      <c r="CO10" s="9" t="s">
        <v>723</v>
      </c>
      <c r="CP10" s="9" t="s">
        <v>724</v>
      </c>
      <c r="CQ10" s="9" t="s">
        <v>725</v>
      </c>
      <c r="CR10" s="9" t="s">
        <v>726</v>
      </c>
      <c r="CS10" s="9" t="s">
        <v>727</v>
      </c>
      <c r="CT10" s="9" t="s">
        <v>568</v>
      </c>
      <c r="CU10" s="9" t="s">
        <v>570</v>
      </c>
      <c r="CV10" s="9" t="s">
        <v>728</v>
      </c>
      <c r="CW10" s="9" t="s">
        <v>729</v>
      </c>
      <c r="CX10" s="9" t="s">
        <v>470</v>
      </c>
      <c r="CY10" s="9" t="s">
        <v>730</v>
      </c>
      <c r="CZ10" s="9" t="s">
        <v>731</v>
      </c>
      <c r="DA10" s="9" t="s">
        <v>732</v>
      </c>
      <c r="DB10" s="9" t="s">
        <v>733</v>
      </c>
      <c r="DC10" s="9" t="s">
        <v>734</v>
      </c>
      <c r="DD10" s="9" t="s">
        <v>735</v>
      </c>
      <c r="DE10" s="9" t="s">
        <v>736</v>
      </c>
      <c r="DF10" s="9" t="s">
        <v>321</v>
      </c>
      <c r="DG10" s="9" t="s">
        <v>737</v>
      </c>
      <c r="DH10" s="9" t="s">
        <v>738</v>
      </c>
      <c r="DI10" s="9" t="s">
        <v>739</v>
      </c>
      <c r="DJ10" s="9" t="s">
        <v>740</v>
      </c>
      <c r="DK10" s="9" t="s">
        <v>741</v>
      </c>
      <c r="DL10" s="9" t="s">
        <v>742</v>
      </c>
      <c r="DM10" s="9" t="s">
        <v>743</v>
      </c>
      <c r="DN10" s="9" t="s">
        <v>744</v>
      </c>
      <c r="DO10" s="9" t="s">
        <v>745</v>
      </c>
      <c r="DP10" s="9" t="s">
        <v>746</v>
      </c>
      <c r="DQ10" s="9" t="s">
        <v>747</v>
      </c>
      <c r="DR10" s="9" t="s">
        <v>748</v>
      </c>
      <c r="DS10" s="9" t="s">
        <v>749</v>
      </c>
      <c r="DT10" s="9" t="s">
        <v>750</v>
      </c>
      <c r="DU10" s="9" t="s">
        <v>751</v>
      </c>
      <c r="DV10" s="9" t="s">
        <v>752</v>
      </c>
      <c r="DW10" s="9" t="s">
        <v>753</v>
      </c>
      <c r="DX10" s="9" t="s">
        <v>754</v>
      </c>
      <c r="DY10" s="9" t="s">
        <v>755</v>
      </c>
      <c r="DZ10" s="9" t="s">
        <v>756</v>
      </c>
      <c r="EA10" s="9" t="s">
        <v>757</v>
      </c>
      <c r="EB10" s="9" t="s">
        <v>758</v>
      </c>
      <c r="EC10" s="9" t="s">
        <v>759</v>
      </c>
      <c r="ED10" s="9" t="s">
        <v>760</v>
      </c>
      <c r="EE10" s="9" t="s">
        <v>279</v>
      </c>
      <c r="EF10" s="9" t="s">
        <v>761</v>
      </c>
      <c r="EG10" s="9" t="s">
        <v>762</v>
      </c>
      <c r="EH10" s="9" t="s">
        <v>763</v>
      </c>
      <c r="EI10" s="9" t="s">
        <v>764</v>
      </c>
      <c r="EJ10" s="9" t="s">
        <v>765</v>
      </c>
      <c r="EK10" s="9" t="s">
        <v>766</v>
      </c>
      <c r="EL10" s="9" t="s">
        <v>767</v>
      </c>
      <c r="EM10" s="9" t="s">
        <v>768</v>
      </c>
      <c r="EN10" s="9" t="s">
        <v>769</v>
      </c>
      <c r="EO10" s="9" t="s">
        <v>770</v>
      </c>
      <c r="EP10" s="9" t="s">
        <v>771</v>
      </c>
      <c r="EQ10" s="9" t="s">
        <v>772</v>
      </c>
      <c r="ER10" s="9" t="s">
        <v>773</v>
      </c>
      <c r="ES10" s="9" t="s">
        <v>774</v>
      </c>
      <c r="ET10" s="9" t="s">
        <v>775</v>
      </c>
      <c r="EU10" s="9" t="s">
        <v>776</v>
      </c>
      <c r="EV10" s="9" t="s">
        <v>777</v>
      </c>
      <c r="EW10" s="9" t="s">
        <v>778</v>
      </c>
      <c r="EX10" s="9" t="s">
        <v>779</v>
      </c>
      <c r="EY10" s="9" t="s">
        <v>780</v>
      </c>
      <c r="EZ10" s="9" t="s">
        <v>781</v>
      </c>
      <c r="FA10" s="9" t="s">
        <v>782</v>
      </c>
      <c r="FB10" s="9" t="s">
        <v>783</v>
      </c>
      <c r="FC10" s="9" t="s">
        <v>784</v>
      </c>
      <c r="FD10" s="9" t="s">
        <v>785</v>
      </c>
      <c r="FE10" s="9" t="s">
        <v>786</v>
      </c>
      <c r="FF10" s="9" t="s">
        <v>787</v>
      </c>
      <c r="FG10" s="9" t="s">
        <v>788</v>
      </c>
      <c r="FH10" s="9" t="s">
        <v>789</v>
      </c>
      <c r="FI10" s="9" t="s">
        <v>790</v>
      </c>
      <c r="FJ10" s="9" t="s">
        <v>791</v>
      </c>
      <c r="FK10" s="9" t="s">
        <v>792</v>
      </c>
      <c r="FL10" s="9" t="s">
        <v>793</v>
      </c>
      <c r="FM10" s="9" t="s">
        <v>794</v>
      </c>
      <c r="FN10" s="9" t="s">
        <v>795</v>
      </c>
      <c r="FO10" s="173" t="s">
        <v>796</v>
      </c>
      <c r="FP10" s="1"/>
      <c r="FQ10" s="10" t="s">
        <v>797</v>
      </c>
      <c r="FR10" s="10" t="s">
        <v>798</v>
      </c>
      <c r="FS10" s="10" t="s">
        <v>799</v>
      </c>
      <c r="FT10" s="10" t="s">
        <v>800</v>
      </c>
      <c r="FU10" s="10" t="s">
        <v>801</v>
      </c>
      <c r="FV10" s="10" t="s">
        <v>802</v>
      </c>
      <c r="FW10" s="10" t="s">
        <v>803</v>
      </c>
      <c r="FX10" s="10" t="s">
        <v>804</v>
      </c>
      <c r="FY10" s="176" t="s">
        <v>796</v>
      </c>
    </row>
    <row r="11" spans="1:181" ht="24" customHeight="1" x14ac:dyDescent="0.3">
      <c r="A11" s="13" t="s">
        <v>73</v>
      </c>
      <c r="B11" s="13" t="s">
        <v>805</v>
      </c>
      <c r="C11" s="14">
        <v>201.8</v>
      </c>
      <c r="D11" s="14">
        <v>622.6</v>
      </c>
      <c r="E11" s="14">
        <v>213.6</v>
      </c>
      <c r="F11" s="14"/>
      <c r="G11" s="14"/>
      <c r="H11" s="14">
        <v>90.1</v>
      </c>
      <c r="I11" s="14">
        <v>237.3</v>
      </c>
      <c r="J11" s="14">
        <v>13.2</v>
      </c>
      <c r="K11" s="14">
        <v>0</v>
      </c>
      <c r="L11" s="14">
        <v>171.2</v>
      </c>
      <c r="M11" s="14">
        <v>170.6</v>
      </c>
      <c r="N11" s="14">
        <v>170.1</v>
      </c>
      <c r="O11" s="14">
        <v>247.8</v>
      </c>
      <c r="P11" s="14">
        <v>206.7</v>
      </c>
      <c r="Q11" s="14">
        <v>108.9</v>
      </c>
      <c r="R11" s="14">
        <v>558.70000000000005</v>
      </c>
      <c r="S11" s="14">
        <v>10.3</v>
      </c>
      <c r="T11" s="14">
        <v>0</v>
      </c>
      <c r="U11" s="14"/>
      <c r="V11" s="14"/>
      <c r="W11" s="14"/>
      <c r="X11" s="14">
        <v>160.69999999999999</v>
      </c>
      <c r="Y11" s="14">
        <v>7.9</v>
      </c>
      <c r="Z11" s="14">
        <v>5.5</v>
      </c>
      <c r="AA11" s="14">
        <v>0</v>
      </c>
      <c r="AB11" s="14">
        <v>0</v>
      </c>
      <c r="AC11" s="14"/>
      <c r="AD11" s="14">
        <v>143.1</v>
      </c>
      <c r="AE11" s="14"/>
      <c r="AF11" s="14"/>
      <c r="AG11" s="14"/>
      <c r="AH11" s="14"/>
      <c r="AI11" s="14">
        <v>110.4</v>
      </c>
      <c r="AJ11" s="14">
        <v>196.1</v>
      </c>
      <c r="AK11" s="14"/>
      <c r="AL11" s="14"/>
      <c r="AM11" s="14"/>
      <c r="AN11" s="14">
        <v>6.5</v>
      </c>
      <c r="AO11" s="14">
        <v>474.8</v>
      </c>
      <c r="AP11" s="14">
        <v>81.599999999999994</v>
      </c>
      <c r="AQ11" s="14">
        <v>151.6</v>
      </c>
      <c r="AR11" s="14">
        <v>42.3</v>
      </c>
      <c r="AS11" s="14">
        <v>18.399999999999999</v>
      </c>
      <c r="AT11" s="14">
        <v>15.5</v>
      </c>
      <c r="AU11" s="14">
        <v>93.7</v>
      </c>
      <c r="AV11" s="14"/>
      <c r="AW11" s="14"/>
      <c r="AX11" s="14"/>
      <c r="AY11" s="14">
        <v>105.7</v>
      </c>
      <c r="AZ11" s="14">
        <v>44.2</v>
      </c>
      <c r="BA11" s="14">
        <v>0</v>
      </c>
      <c r="BB11" s="14">
        <v>2</v>
      </c>
      <c r="BC11" s="14">
        <v>34.5</v>
      </c>
      <c r="BD11" s="14">
        <v>169.1</v>
      </c>
      <c r="BE11" s="14"/>
      <c r="BF11" s="14"/>
      <c r="BG11" s="14">
        <v>62</v>
      </c>
      <c r="BH11" s="14"/>
      <c r="BI11" s="14"/>
      <c r="BJ11" s="14">
        <v>13.4</v>
      </c>
      <c r="BK11" s="14"/>
      <c r="BL11" s="14"/>
      <c r="BM11" s="14"/>
      <c r="BN11" s="14">
        <v>127.1</v>
      </c>
      <c r="BO11" s="14">
        <v>0</v>
      </c>
      <c r="BP11" s="14">
        <v>0</v>
      </c>
      <c r="BQ11" s="14">
        <v>20.3</v>
      </c>
      <c r="BR11" s="14"/>
      <c r="BS11" s="14">
        <v>72.8</v>
      </c>
      <c r="BT11" s="14">
        <v>35.6</v>
      </c>
      <c r="BU11" s="14"/>
      <c r="BV11" s="14"/>
      <c r="BW11" s="14"/>
      <c r="BX11" s="14"/>
      <c r="BY11" s="14"/>
      <c r="BZ11" s="14"/>
      <c r="CA11" s="14">
        <v>2.0910000000000002</v>
      </c>
      <c r="CB11" s="14">
        <v>268.60000000000002</v>
      </c>
      <c r="CC11" s="14">
        <v>128</v>
      </c>
      <c r="CD11" s="14">
        <v>57.9</v>
      </c>
      <c r="CE11" s="14">
        <v>75.2</v>
      </c>
      <c r="CF11" s="14">
        <v>0</v>
      </c>
      <c r="CG11" s="14">
        <v>0</v>
      </c>
      <c r="CH11" s="14">
        <v>0</v>
      </c>
      <c r="CI11" s="14">
        <v>0</v>
      </c>
      <c r="CJ11" s="14">
        <v>141.19999999999999</v>
      </c>
      <c r="CK11" s="14"/>
      <c r="CL11" s="14">
        <v>66.8</v>
      </c>
      <c r="CM11" s="14">
        <v>0</v>
      </c>
      <c r="CN11" s="14"/>
      <c r="CO11" s="14"/>
      <c r="CP11" s="14"/>
      <c r="CQ11" s="14"/>
      <c r="CR11" s="14">
        <v>208.2</v>
      </c>
      <c r="CS11" s="14">
        <v>100.1</v>
      </c>
      <c r="CT11" s="14"/>
      <c r="CU11" s="14"/>
      <c r="CV11" s="14">
        <v>20</v>
      </c>
      <c r="CW11" s="14">
        <v>0</v>
      </c>
      <c r="CX11" s="14">
        <v>59.8</v>
      </c>
      <c r="CY11" s="14">
        <v>0</v>
      </c>
      <c r="CZ11" s="14">
        <v>0</v>
      </c>
      <c r="DA11" s="14">
        <v>0</v>
      </c>
      <c r="DB11" s="14">
        <v>20.3</v>
      </c>
      <c r="DC11" s="14">
        <v>10</v>
      </c>
      <c r="DD11" s="14">
        <v>5.4</v>
      </c>
      <c r="DE11" s="14">
        <v>0</v>
      </c>
      <c r="DF11" s="14">
        <v>0</v>
      </c>
      <c r="DG11" s="14">
        <v>2.2000000000000002</v>
      </c>
      <c r="DH11" s="14">
        <v>3.6</v>
      </c>
      <c r="DI11" s="14">
        <v>2.2000000000000002</v>
      </c>
      <c r="DJ11" s="14">
        <v>20.2</v>
      </c>
      <c r="DK11" s="14">
        <v>20</v>
      </c>
      <c r="DL11" s="14">
        <v>18.7</v>
      </c>
      <c r="DM11" s="14">
        <v>0</v>
      </c>
      <c r="DN11" s="14">
        <v>18.46</v>
      </c>
      <c r="DO11" s="14">
        <v>0</v>
      </c>
      <c r="DP11" s="14">
        <v>0</v>
      </c>
      <c r="DQ11" s="14">
        <v>13.9</v>
      </c>
      <c r="DR11" s="14">
        <v>32.200000000000003</v>
      </c>
      <c r="DS11" s="14">
        <v>0</v>
      </c>
      <c r="DT11" s="14">
        <v>3</v>
      </c>
      <c r="DU11" s="14">
        <v>20.2</v>
      </c>
      <c r="DV11" s="14">
        <v>3.2</v>
      </c>
      <c r="DW11" s="14"/>
      <c r="DX11" s="14">
        <v>0</v>
      </c>
      <c r="DY11" s="14">
        <v>19.8</v>
      </c>
      <c r="DZ11" s="14">
        <v>6.9</v>
      </c>
      <c r="EA11" s="14">
        <v>20.100000000000001</v>
      </c>
      <c r="EB11" s="14">
        <v>20.2</v>
      </c>
      <c r="EC11" s="14">
        <v>2.2000000000000002</v>
      </c>
      <c r="ED11" s="14">
        <v>6.8</v>
      </c>
      <c r="EE11" s="14">
        <v>0</v>
      </c>
      <c r="EF11" s="14">
        <v>26</v>
      </c>
      <c r="EG11" s="14">
        <v>51.8</v>
      </c>
      <c r="EH11" s="14">
        <v>2.9</v>
      </c>
      <c r="EI11" s="14">
        <v>1.6</v>
      </c>
      <c r="EJ11" s="14">
        <v>0</v>
      </c>
      <c r="EK11" s="14">
        <v>20.9</v>
      </c>
      <c r="EL11" s="14">
        <v>8.1</v>
      </c>
      <c r="EM11" s="14">
        <v>6.3</v>
      </c>
      <c r="EN11" s="14">
        <v>20.399999999999999</v>
      </c>
      <c r="EO11" s="14">
        <v>20.399999999999999</v>
      </c>
      <c r="EP11" s="14">
        <v>20</v>
      </c>
      <c r="EQ11" s="14">
        <v>9.66</v>
      </c>
      <c r="ER11" s="14">
        <v>0</v>
      </c>
      <c r="ES11" s="14">
        <v>0</v>
      </c>
      <c r="ET11" s="14">
        <v>0</v>
      </c>
      <c r="EU11" s="14">
        <v>0</v>
      </c>
      <c r="EV11" s="14">
        <v>34.1</v>
      </c>
      <c r="EW11" s="14">
        <v>44.5</v>
      </c>
      <c r="EX11" s="14">
        <v>0</v>
      </c>
      <c r="EY11" s="14">
        <v>3.2</v>
      </c>
      <c r="EZ11" s="14">
        <v>2.4</v>
      </c>
      <c r="FA11" s="14">
        <v>2.4</v>
      </c>
      <c r="FB11" s="14"/>
      <c r="FC11" s="14">
        <v>0</v>
      </c>
      <c r="FD11" s="14">
        <v>8.1999999999999993</v>
      </c>
      <c r="FE11" s="14">
        <v>20</v>
      </c>
      <c r="FF11" s="14">
        <v>20</v>
      </c>
      <c r="FG11" s="14">
        <v>8.4</v>
      </c>
      <c r="FH11" s="14">
        <v>23.2</v>
      </c>
      <c r="FI11" s="14">
        <v>33.9</v>
      </c>
      <c r="FJ11" s="14">
        <v>17.3</v>
      </c>
      <c r="FK11" s="14">
        <v>16.829999999999998</v>
      </c>
      <c r="FL11" s="14">
        <v>7.7</v>
      </c>
      <c r="FM11" s="14">
        <v>10.8</v>
      </c>
      <c r="FN11" s="14">
        <v>32</v>
      </c>
      <c r="FO11" s="14">
        <v>7088.1409999999996</v>
      </c>
      <c r="FP11" s="15"/>
      <c r="FQ11" s="14">
        <v>24.49558</v>
      </c>
      <c r="FR11" s="14">
        <v>7.9770000000000003</v>
      </c>
      <c r="FS11" s="14">
        <v>11.73</v>
      </c>
      <c r="FT11" s="14">
        <v>13.2</v>
      </c>
      <c r="FU11" s="14">
        <v>24.39124</v>
      </c>
      <c r="FV11" s="14">
        <v>18.950399999999998</v>
      </c>
      <c r="FW11" s="14">
        <v>5.9</v>
      </c>
      <c r="FX11" s="14">
        <v>15.7</v>
      </c>
      <c r="FY11" s="14">
        <v>122.34422000000001</v>
      </c>
    </row>
    <row r="12" spans="1:181" ht="24" customHeight="1" x14ac:dyDescent="0.3">
      <c r="A12" s="16" t="s">
        <v>73</v>
      </c>
      <c r="B12" s="16" t="s">
        <v>806</v>
      </c>
      <c r="C12" s="17">
        <v>200</v>
      </c>
      <c r="D12" s="17">
        <v>620.6</v>
      </c>
      <c r="E12" s="17">
        <v>213.9</v>
      </c>
      <c r="F12" s="17"/>
      <c r="G12" s="17"/>
      <c r="H12" s="17">
        <v>88.9</v>
      </c>
      <c r="I12" s="17">
        <v>237.7</v>
      </c>
      <c r="J12" s="17">
        <v>0</v>
      </c>
      <c r="K12" s="17">
        <v>0</v>
      </c>
      <c r="L12" s="17">
        <v>136</v>
      </c>
      <c r="M12" s="17">
        <v>136.5</v>
      </c>
      <c r="N12" s="17">
        <v>135.80000000000001</v>
      </c>
      <c r="O12" s="17">
        <v>224.2</v>
      </c>
      <c r="P12" s="17">
        <v>203.9</v>
      </c>
      <c r="Q12" s="17">
        <v>108.6</v>
      </c>
      <c r="R12" s="17">
        <v>562.20000000000005</v>
      </c>
      <c r="S12" s="17">
        <v>10.1</v>
      </c>
      <c r="T12" s="17">
        <v>0</v>
      </c>
      <c r="U12" s="17"/>
      <c r="V12" s="17"/>
      <c r="W12" s="17"/>
      <c r="X12" s="17">
        <v>168</v>
      </c>
      <c r="Y12" s="17">
        <v>7.9</v>
      </c>
      <c r="Z12" s="17">
        <v>5.6</v>
      </c>
      <c r="AA12" s="17">
        <v>0</v>
      </c>
      <c r="AB12" s="17">
        <v>0</v>
      </c>
      <c r="AC12" s="17"/>
      <c r="AD12" s="17">
        <v>142.5</v>
      </c>
      <c r="AE12" s="17"/>
      <c r="AF12" s="17"/>
      <c r="AG12" s="17"/>
      <c r="AH12" s="17"/>
      <c r="AI12" s="17">
        <v>110.1</v>
      </c>
      <c r="AJ12" s="17">
        <v>191</v>
      </c>
      <c r="AK12" s="17"/>
      <c r="AL12" s="17"/>
      <c r="AM12" s="17"/>
      <c r="AN12" s="17">
        <v>6.5</v>
      </c>
      <c r="AO12" s="17">
        <v>472.3</v>
      </c>
      <c r="AP12" s="17">
        <v>81.5</v>
      </c>
      <c r="AQ12" s="17">
        <v>151.1</v>
      </c>
      <c r="AR12" s="17">
        <v>42.2</v>
      </c>
      <c r="AS12" s="17">
        <v>18.399999999999999</v>
      </c>
      <c r="AT12" s="17">
        <v>15.7</v>
      </c>
      <c r="AU12" s="17">
        <v>94</v>
      </c>
      <c r="AV12" s="17"/>
      <c r="AW12" s="17"/>
      <c r="AX12" s="17"/>
      <c r="AY12" s="17">
        <v>105.6</v>
      </c>
      <c r="AZ12" s="17">
        <v>43.5</v>
      </c>
      <c r="BA12" s="17">
        <v>0</v>
      </c>
      <c r="BB12" s="17">
        <v>2</v>
      </c>
      <c r="BC12" s="17">
        <v>35.200000000000003</v>
      </c>
      <c r="BD12" s="17">
        <v>169.7</v>
      </c>
      <c r="BE12" s="17"/>
      <c r="BF12" s="17"/>
      <c r="BG12" s="17">
        <v>41.4</v>
      </c>
      <c r="BH12" s="17"/>
      <c r="BI12" s="17"/>
      <c r="BJ12" s="17">
        <v>0</v>
      </c>
      <c r="BK12" s="17"/>
      <c r="BL12" s="17"/>
      <c r="BM12" s="17"/>
      <c r="BN12" s="17">
        <v>127.1</v>
      </c>
      <c r="BO12" s="17">
        <v>0</v>
      </c>
      <c r="BP12" s="17">
        <v>0</v>
      </c>
      <c r="BQ12" s="17">
        <v>0</v>
      </c>
      <c r="BR12" s="17"/>
      <c r="BS12" s="17">
        <v>72.7</v>
      </c>
      <c r="BT12" s="17">
        <v>35.5</v>
      </c>
      <c r="BU12" s="17"/>
      <c r="BV12" s="17"/>
      <c r="BW12" s="17"/>
      <c r="BX12" s="17"/>
      <c r="BY12" s="17"/>
      <c r="BZ12" s="17"/>
      <c r="CA12" s="17">
        <v>2.0880000000000001</v>
      </c>
      <c r="CB12" s="17">
        <v>267.3</v>
      </c>
      <c r="CC12" s="17">
        <v>127.6</v>
      </c>
      <c r="CD12" s="17">
        <v>57.8</v>
      </c>
      <c r="CE12" s="17">
        <v>74.900000000000006</v>
      </c>
      <c r="CF12" s="17">
        <v>0</v>
      </c>
      <c r="CG12" s="17">
        <v>0</v>
      </c>
      <c r="CH12" s="17">
        <v>0</v>
      </c>
      <c r="CI12" s="17">
        <v>0</v>
      </c>
      <c r="CJ12" s="17">
        <v>140.80000000000001</v>
      </c>
      <c r="CK12" s="17"/>
      <c r="CL12" s="17">
        <v>65.8</v>
      </c>
      <c r="CM12" s="17">
        <v>0</v>
      </c>
      <c r="CN12" s="17"/>
      <c r="CO12" s="17"/>
      <c r="CP12" s="17"/>
      <c r="CQ12" s="17"/>
      <c r="CR12" s="17">
        <v>208.3</v>
      </c>
      <c r="CS12" s="17">
        <v>100.4</v>
      </c>
      <c r="CT12" s="17"/>
      <c r="CU12" s="17"/>
      <c r="CV12" s="17">
        <v>20</v>
      </c>
      <c r="CW12" s="17">
        <v>0</v>
      </c>
      <c r="CX12" s="17">
        <v>50.4</v>
      </c>
      <c r="CY12" s="17">
        <v>0</v>
      </c>
      <c r="CZ12" s="17">
        <v>0</v>
      </c>
      <c r="DA12" s="17">
        <v>0</v>
      </c>
      <c r="DB12" s="17">
        <v>20.3</v>
      </c>
      <c r="DC12" s="17">
        <v>9.9</v>
      </c>
      <c r="DD12" s="17">
        <v>5.3</v>
      </c>
      <c r="DE12" s="17">
        <v>0</v>
      </c>
      <c r="DF12" s="17">
        <v>0</v>
      </c>
      <c r="DG12" s="17">
        <v>2.2000000000000002</v>
      </c>
      <c r="DH12" s="17">
        <v>3.6</v>
      </c>
      <c r="DI12" s="17">
        <v>2.2999999999999998</v>
      </c>
      <c r="DJ12" s="17">
        <v>20.3</v>
      </c>
      <c r="DK12" s="17">
        <v>20</v>
      </c>
      <c r="DL12" s="17">
        <v>18.8</v>
      </c>
      <c r="DM12" s="17">
        <v>0</v>
      </c>
      <c r="DN12" s="17">
        <v>18.46</v>
      </c>
      <c r="DO12" s="17">
        <v>0</v>
      </c>
      <c r="DP12" s="17">
        <v>0</v>
      </c>
      <c r="DQ12" s="17">
        <v>9.1</v>
      </c>
      <c r="DR12" s="17">
        <v>28.6</v>
      </c>
      <c r="DS12" s="17">
        <v>0</v>
      </c>
      <c r="DT12" s="17">
        <v>3.1</v>
      </c>
      <c r="DU12" s="17">
        <v>20.2</v>
      </c>
      <c r="DV12" s="17">
        <v>3.2</v>
      </c>
      <c r="DW12" s="17"/>
      <c r="DX12" s="17">
        <v>0</v>
      </c>
      <c r="DY12" s="17">
        <v>19.8</v>
      </c>
      <c r="DZ12" s="17">
        <v>6.3</v>
      </c>
      <c r="EA12" s="17">
        <v>20</v>
      </c>
      <c r="EB12" s="17">
        <v>20.2</v>
      </c>
      <c r="EC12" s="17">
        <v>0.9</v>
      </c>
      <c r="ED12" s="17">
        <v>9.5</v>
      </c>
      <c r="EE12" s="17">
        <v>0</v>
      </c>
      <c r="EF12" s="17">
        <v>27.6</v>
      </c>
      <c r="EG12" s="17">
        <v>54.8</v>
      </c>
      <c r="EH12" s="17">
        <v>2.7</v>
      </c>
      <c r="EI12" s="17">
        <v>0.8</v>
      </c>
      <c r="EJ12" s="17">
        <v>0</v>
      </c>
      <c r="EK12" s="17">
        <v>20.8</v>
      </c>
      <c r="EL12" s="17">
        <v>8.1</v>
      </c>
      <c r="EM12" s="17">
        <v>6.3</v>
      </c>
      <c r="EN12" s="17">
        <v>20.399999999999999</v>
      </c>
      <c r="EO12" s="17">
        <v>20.399999999999999</v>
      </c>
      <c r="EP12" s="17">
        <v>20</v>
      </c>
      <c r="EQ12" s="17">
        <v>9.89</v>
      </c>
      <c r="ER12" s="17">
        <v>0</v>
      </c>
      <c r="ES12" s="17">
        <v>0</v>
      </c>
      <c r="ET12" s="17">
        <v>0</v>
      </c>
      <c r="EU12" s="17">
        <v>0</v>
      </c>
      <c r="EV12" s="17">
        <v>41.6</v>
      </c>
      <c r="EW12" s="17">
        <v>46.5</v>
      </c>
      <c r="EX12" s="17">
        <v>0</v>
      </c>
      <c r="EY12" s="17">
        <v>3.2</v>
      </c>
      <c r="EZ12" s="17">
        <v>2.4</v>
      </c>
      <c r="FA12" s="17">
        <v>2.4</v>
      </c>
      <c r="FB12" s="17"/>
      <c r="FC12" s="17">
        <v>0</v>
      </c>
      <c r="FD12" s="17">
        <v>8.1999999999999993</v>
      </c>
      <c r="FE12" s="17">
        <v>20</v>
      </c>
      <c r="FF12" s="17">
        <v>20</v>
      </c>
      <c r="FG12" s="17">
        <v>8.8000000000000007</v>
      </c>
      <c r="FH12" s="17">
        <v>22.9</v>
      </c>
      <c r="FI12" s="17">
        <v>34.1</v>
      </c>
      <c r="FJ12" s="17">
        <v>16.7</v>
      </c>
      <c r="FK12" s="17">
        <v>17.579999999999998</v>
      </c>
      <c r="FL12" s="17">
        <v>7.2</v>
      </c>
      <c r="FM12" s="17">
        <v>10.8</v>
      </c>
      <c r="FN12" s="17">
        <v>31.8</v>
      </c>
      <c r="FO12" s="17">
        <v>6881.3180000000002</v>
      </c>
      <c r="FP12" s="15"/>
      <c r="FQ12" s="17">
        <v>24.491610000000001</v>
      </c>
      <c r="FR12" s="17">
        <v>7.976</v>
      </c>
      <c r="FS12" s="17">
        <v>11.73</v>
      </c>
      <c r="FT12" s="17">
        <v>13.2</v>
      </c>
      <c r="FU12" s="17">
        <v>24.448889999999999</v>
      </c>
      <c r="FV12" s="17">
        <v>18.950109999999999</v>
      </c>
      <c r="FW12" s="17">
        <v>5.9</v>
      </c>
      <c r="FX12" s="17">
        <v>15.6</v>
      </c>
      <c r="FY12" s="17">
        <v>122.29661</v>
      </c>
    </row>
    <row r="13" spans="1:181" ht="24" customHeight="1" x14ac:dyDescent="0.3">
      <c r="A13" s="16" t="s">
        <v>73</v>
      </c>
      <c r="B13" s="16" t="s">
        <v>807</v>
      </c>
      <c r="C13" s="17">
        <v>202.6</v>
      </c>
      <c r="D13" s="17">
        <v>619.5</v>
      </c>
      <c r="E13" s="17">
        <v>213.5</v>
      </c>
      <c r="F13" s="17"/>
      <c r="G13" s="17"/>
      <c r="H13" s="17">
        <v>89.5</v>
      </c>
      <c r="I13" s="17">
        <v>237</v>
      </c>
      <c r="J13" s="17">
        <v>0</v>
      </c>
      <c r="K13" s="17">
        <v>0</v>
      </c>
      <c r="L13" s="17">
        <v>115.1</v>
      </c>
      <c r="M13" s="17">
        <v>115.5</v>
      </c>
      <c r="N13" s="17">
        <v>114.9</v>
      </c>
      <c r="O13" s="17">
        <v>215.8</v>
      </c>
      <c r="P13" s="17">
        <v>205.8</v>
      </c>
      <c r="Q13" s="17">
        <v>108.5</v>
      </c>
      <c r="R13" s="17">
        <v>554.9</v>
      </c>
      <c r="S13" s="17">
        <v>10.199999999999999</v>
      </c>
      <c r="T13" s="17">
        <v>0</v>
      </c>
      <c r="U13" s="17"/>
      <c r="V13" s="17"/>
      <c r="W13" s="17"/>
      <c r="X13" s="17">
        <v>166.3</v>
      </c>
      <c r="Y13" s="17">
        <v>7.8</v>
      </c>
      <c r="Z13" s="17">
        <v>5.0999999999999996</v>
      </c>
      <c r="AA13" s="17">
        <v>0</v>
      </c>
      <c r="AB13" s="17">
        <v>0</v>
      </c>
      <c r="AC13" s="17"/>
      <c r="AD13" s="17">
        <v>142.1</v>
      </c>
      <c r="AE13" s="17"/>
      <c r="AF13" s="17"/>
      <c r="AG13" s="17"/>
      <c r="AH13" s="17"/>
      <c r="AI13" s="17">
        <v>110.4</v>
      </c>
      <c r="AJ13" s="17">
        <v>165.9</v>
      </c>
      <c r="AK13" s="17"/>
      <c r="AL13" s="17"/>
      <c r="AM13" s="17"/>
      <c r="AN13" s="17">
        <v>6.5</v>
      </c>
      <c r="AO13" s="17">
        <v>474</v>
      </c>
      <c r="AP13" s="17">
        <v>81.5</v>
      </c>
      <c r="AQ13" s="17">
        <v>151.30000000000001</v>
      </c>
      <c r="AR13" s="17">
        <v>42.3</v>
      </c>
      <c r="AS13" s="17">
        <v>18.2</v>
      </c>
      <c r="AT13" s="17">
        <v>15.2</v>
      </c>
      <c r="AU13" s="17">
        <v>89</v>
      </c>
      <c r="AV13" s="17"/>
      <c r="AW13" s="17"/>
      <c r="AX13" s="17"/>
      <c r="AY13" s="17">
        <v>105.8</v>
      </c>
      <c r="AZ13" s="17">
        <v>43.9</v>
      </c>
      <c r="BA13" s="17">
        <v>0</v>
      </c>
      <c r="BB13" s="17">
        <v>2</v>
      </c>
      <c r="BC13" s="17">
        <v>34.9</v>
      </c>
      <c r="BD13" s="17">
        <v>168.8</v>
      </c>
      <c r="BE13" s="17"/>
      <c r="BF13" s="17"/>
      <c r="BG13" s="17">
        <v>41</v>
      </c>
      <c r="BH13" s="17"/>
      <c r="BI13" s="17"/>
      <c r="BJ13" s="17">
        <v>0</v>
      </c>
      <c r="BK13" s="17"/>
      <c r="BL13" s="17"/>
      <c r="BM13" s="17"/>
      <c r="BN13" s="17">
        <v>127.1</v>
      </c>
      <c r="BO13" s="17">
        <v>0</v>
      </c>
      <c r="BP13" s="17">
        <v>0</v>
      </c>
      <c r="BQ13" s="17">
        <v>0</v>
      </c>
      <c r="BR13" s="17"/>
      <c r="BS13" s="17">
        <v>73.099999999999994</v>
      </c>
      <c r="BT13" s="17">
        <v>35.6</v>
      </c>
      <c r="BU13" s="17"/>
      <c r="BV13" s="17"/>
      <c r="BW13" s="17"/>
      <c r="BX13" s="17"/>
      <c r="BY13" s="17"/>
      <c r="BZ13" s="17"/>
      <c r="CA13" s="17">
        <v>2.093</v>
      </c>
      <c r="CB13" s="17">
        <v>265.2</v>
      </c>
      <c r="CC13" s="17">
        <v>128.19999999999999</v>
      </c>
      <c r="CD13" s="17">
        <v>57.8</v>
      </c>
      <c r="CE13" s="17">
        <v>75.2</v>
      </c>
      <c r="CF13" s="17">
        <v>0</v>
      </c>
      <c r="CG13" s="17">
        <v>0</v>
      </c>
      <c r="CH13" s="17">
        <v>0</v>
      </c>
      <c r="CI13" s="17">
        <v>0</v>
      </c>
      <c r="CJ13" s="17">
        <v>114</v>
      </c>
      <c r="CK13" s="17"/>
      <c r="CL13" s="17">
        <v>56.6</v>
      </c>
      <c r="CM13" s="17">
        <v>0</v>
      </c>
      <c r="CN13" s="17"/>
      <c r="CO13" s="17"/>
      <c r="CP13" s="17"/>
      <c r="CQ13" s="17"/>
      <c r="CR13" s="17">
        <v>208.3</v>
      </c>
      <c r="CS13" s="17">
        <v>100.5</v>
      </c>
      <c r="CT13" s="17"/>
      <c r="CU13" s="17"/>
      <c r="CV13" s="17">
        <v>20</v>
      </c>
      <c r="CW13" s="17">
        <v>0</v>
      </c>
      <c r="CX13" s="17">
        <v>41.1</v>
      </c>
      <c r="CY13" s="17">
        <v>0</v>
      </c>
      <c r="CZ13" s="17">
        <v>0</v>
      </c>
      <c r="DA13" s="17">
        <v>0</v>
      </c>
      <c r="DB13" s="17">
        <v>20.3</v>
      </c>
      <c r="DC13" s="17">
        <v>10</v>
      </c>
      <c r="DD13" s="17">
        <v>5.4</v>
      </c>
      <c r="DE13" s="17">
        <v>0</v>
      </c>
      <c r="DF13" s="17">
        <v>0</v>
      </c>
      <c r="DG13" s="17">
        <v>2.2000000000000002</v>
      </c>
      <c r="DH13" s="17">
        <v>3.6</v>
      </c>
      <c r="DI13" s="17">
        <v>2.2999999999999998</v>
      </c>
      <c r="DJ13" s="17">
        <v>20.2</v>
      </c>
      <c r="DK13" s="17">
        <v>17.600000000000001</v>
      </c>
      <c r="DL13" s="17">
        <v>18.8</v>
      </c>
      <c r="DM13" s="17">
        <v>0</v>
      </c>
      <c r="DN13" s="17">
        <v>18.45</v>
      </c>
      <c r="DO13" s="17">
        <v>0</v>
      </c>
      <c r="DP13" s="17">
        <v>0</v>
      </c>
      <c r="DQ13" s="17">
        <v>6.2</v>
      </c>
      <c r="DR13" s="17">
        <v>21.7</v>
      </c>
      <c r="DS13" s="17">
        <v>0</v>
      </c>
      <c r="DT13" s="17">
        <v>3.1</v>
      </c>
      <c r="DU13" s="17">
        <v>20.2</v>
      </c>
      <c r="DV13" s="17">
        <v>3.2</v>
      </c>
      <c r="DW13" s="17"/>
      <c r="DX13" s="17">
        <v>0</v>
      </c>
      <c r="DY13" s="17">
        <v>19.8</v>
      </c>
      <c r="DZ13" s="17">
        <v>6.5</v>
      </c>
      <c r="EA13" s="17">
        <v>20.100000000000001</v>
      </c>
      <c r="EB13" s="17">
        <v>20.2</v>
      </c>
      <c r="EC13" s="17">
        <v>0.1</v>
      </c>
      <c r="ED13" s="17">
        <v>6</v>
      </c>
      <c r="EE13" s="17">
        <v>0</v>
      </c>
      <c r="EF13" s="17">
        <v>30.1</v>
      </c>
      <c r="EG13" s="17">
        <v>55.8</v>
      </c>
      <c r="EH13" s="17">
        <v>3</v>
      </c>
      <c r="EI13" s="17">
        <v>2.4</v>
      </c>
      <c r="EJ13" s="17">
        <v>0</v>
      </c>
      <c r="EK13" s="17">
        <v>20.8</v>
      </c>
      <c r="EL13" s="17">
        <v>8.1</v>
      </c>
      <c r="EM13" s="17">
        <v>6.3</v>
      </c>
      <c r="EN13" s="17">
        <v>20.399999999999999</v>
      </c>
      <c r="EO13" s="17">
        <v>20.399999999999999</v>
      </c>
      <c r="EP13" s="17">
        <v>20</v>
      </c>
      <c r="EQ13" s="17">
        <v>10.01</v>
      </c>
      <c r="ER13" s="17">
        <v>0</v>
      </c>
      <c r="ES13" s="17">
        <v>0</v>
      </c>
      <c r="ET13" s="17">
        <v>0</v>
      </c>
      <c r="EU13" s="17">
        <v>0</v>
      </c>
      <c r="EV13" s="17">
        <v>19.3</v>
      </c>
      <c r="EW13" s="17">
        <v>31.7</v>
      </c>
      <c r="EX13" s="17">
        <v>0</v>
      </c>
      <c r="EY13" s="17">
        <v>3.2</v>
      </c>
      <c r="EZ13" s="17">
        <v>2.4</v>
      </c>
      <c r="FA13" s="17">
        <v>2.4</v>
      </c>
      <c r="FB13" s="17"/>
      <c r="FC13" s="17">
        <v>0</v>
      </c>
      <c r="FD13" s="17">
        <v>8.1</v>
      </c>
      <c r="FE13" s="17">
        <v>20</v>
      </c>
      <c r="FF13" s="17">
        <v>19.8</v>
      </c>
      <c r="FG13" s="17">
        <v>9.1</v>
      </c>
      <c r="FH13" s="17">
        <v>23</v>
      </c>
      <c r="FI13" s="17">
        <v>34.4</v>
      </c>
      <c r="FJ13" s="17">
        <v>16</v>
      </c>
      <c r="FK13" s="17">
        <v>17.89</v>
      </c>
      <c r="FL13" s="17">
        <v>7.9</v>
      </c>
      <c r="FM13" s="17">
        <v>10.9</v>
      </c>
      <c r="FN13" s="17">
        <v>28.2</v>
      </c>
      <c r="FO13" s="17">
        <v>6677.143</v>
      </c>
      <c r="FP13" s="15"/>
      <c r="FQ13" s="17">
        <v>24.481490000000001</v>
      </c>
      <c r="FR13" s="17">
        <v>7.9749999999999996</v>
      </c>
      <c r="FS13" s="17">
        <v>11.73</v>
      </c>
      <c r="FT13" s="17">
        <v>13.2</v>
      </c>
      <c r="FU13" s="17">
        <v>24.47362</v>
      </c>
      <c r="FV13" s="17">
        <v>18.950009999999999</v>
      </c>
      <c r="FW13" s="17">
        <v>5.9</v>
      </c>
      <c r="FX13" s="17">
        <v>15.8</v>
      </c>
      <c r="FY13" s="17">
        <v>122.51012</v>
      </c>
    </row>
    <row r="14" spans="1:181" ht="24" customHeight="1" x14ac:dyDescent="0.3">
      <c r="A14" s="16" t="s">
        <v>73</v>
      </c>
      <c r="B14" s="16" t="s">
        <v>808</v>
      </c>
      <c r="C14" s="17">
        <v>202.2</v>
      </c>
      <c r="D14" s="17">
        <v>621.1</v>
      </c>
      <c r="E14" s="17">
        <v>214.1</v>
      </c>
      <c r="F14" s="17"/>
      <c r="G14" s="17"/>
      <c r="H14" s="17">
        <v>90.5</v>
      </c>
      <c r="I14" s="17">
        <v>237.2</v>
      </c>
      <c r="J14" s="17">
        <v>0</v>
      </c>
      <c r="K14" s="17">
        <v>0</v>
      </c>
      <c r="L14" s="17">
        <v>140.69999999999999</v>
      </c>
      <c r="M14" s="17">
        <v>140.6</v>
      </c>
      <c r="N14" s="17">
        <v>139.80000000000001</v>
      </c>
      <c r="O14" s="17">
        <v>237</v>
      </c>
      <c r="P14" s="17">
        <v>205.2</v>
      </c>
      <c r="Q14" s="17">
        <v>108.5</v>
      </c>
      <c r="R14" s="17">
        <v>556</v>
      </c>
      <c r="S14" s="17">
        <v>10.199999999999999</v>
      </c>
      <c r="T14" s="17">
        <v>0</v>
      </c>
      <c r="U14" s="17"/>
      <c r="V14" s="17"/>
      <c r="W14" s="17"/>
      <c r="X14" s="17">
        <v>162.69999999999999</v>
      </c>
      <c r="Y14" s="17">
        <v>7.4</v>
      </c>
      <c r="Z14" s="17">
        <v>5.8</v>
      </c>
      <c r="AA14" s="17">
        <v>0</v>
      </c>
      <c r="AB14" s="17">
        <v>0</v>
      </c>
      <c r="AC14" s="17"/>
      <c r="AD14" s="17">
        <v>142.80000000000001</v>
      </c>
      <c r="AE14" s="17"/>
      <c r="AF14" s="17"/>
      <c r="AG14" s="17"/>
      <c r="AH14" s="17"/>
      <c r="AI14" s="17">
        <v>110.4</v>
      </c>
      <c r="AJ14" s="17">
        <v>223.3</v>
      </c>
      <c r="AK14" s="17"/>
      <c r="AL14" s="17"/>
      <c r="AM14" s="17"/>
      <c r="AN14" s="17">
        <v>6.5</v>
      </c>
      <c r="AO14" s="17">
        <v>473.7</v>
      </c>
      <c r="AP14" s="17">
        <v>81.599999999999994</v>
      </c>
      <c r="AQ14" s="17">
        <v>151.19999999999999</v>
      </c>
      <c r="AR14" s="17">
        <v>42.2</v>
      </c>
      <c r="AS14" s="17">
        <v>18.399999999999999</v>
      </c>
      <c r="AT14" s="17">
        <v>15.7</v>
      </c>
      <c r="AU14" s="17">
        <v>93.5</v>
      </c>
      <c r="AV14" s="17"/>
      <c r="AW14" s="17"/>
      <c r="AX14" s="17"/>
      <c r="AY14" s="17">
        <v>105.9</v>
      </c>
      <c r="AZ14" s="17">
        <v>44.1</v>
      </c>
      <c r="BA14" s="17">
        <v>0</v>
      </c>
      <c r="BB14" s="17">
        <v>2</v>
      </c>
      <c r="BC14" s="17">
        <v>34.700000000000003</v>
      </c>
      <c r="BD14" s="17">
        <v>169.3</v>
      </c>
      <c r="BE14" s="17"/>
      <c r="BF14" s="17"/>
      <c r="BG14" s="17">
        <v>25.5</v>
      </c>
      <c r="BH14" s="17"/>
      <c r="BI14" s="17"/>
      <c r="BJ14" s="17">
        <v>0</v>
      </c>
      <c r="BK14" s="17"/>
      <c r="BL14" s="17"/>
      <c r="BM14" s="17"/>
      <c r="BN14" s="17">
        <v>127.3</v>
      </c>
      <c r="BO14" s="17">
        <v>0</v>
      </c>
      <c r="BP14" s="17">
        <v>0</v>
      </c>
      <c r="BQ14" s="17">
        <v>0</v>
      </c>
      <c r="BR14" s="17"/>
      <c r="BS14" s="17">
        <v>38.1</v>
      </c>
      <c r="BT14" s="17">
        <v>27.8</v>
      </c>
      <c r="BU14" s="17"/>
      <c r="BV14" s="17"/>
      <c r="BW14" s="17"/>
      <c r="BX14" s="17"/>
      <c r="BY14" s="17"/>
      <c r="BZ14" s="17"/>
      <c r="CA14" s="17">
        <v>2.0939999999999999</v>
      </c>
      <c r="CB14" s="17">
        <v>255.7</v>
      </c>
      <c r="CC14" s="17">
        <v>131.1</v>
      </c>
      <c r="CD14" s="17">
        <v>57.8</v>
      </c>
      <c r="CE14" s="17">
        <v>73</v>
      </c>
      <c r="CF14" s="17">
        <v>0</v>
      </c>
      <c r="CG14" s="17">
        <v>0</v>
      </c>
      <c r="CH14" s="17">
        <v>0</v>
      </c>
      <c r="CI14" s="17">
        <v>0</v>
      </c>
      <c r="CJ14" s="17">
        <v>113.9</v>
      </c>
      <c r="CK14" s="17"/>
      <c r="CL14" s="17">
        <v>55.4</v>
      </c>
      <c r="CM14" s="17">
        <v>0</v>
      </c>
      <c r="CN14" s="17"/>
      <c r="CO14" s="17"/>
      <c r="CP14" s="17"/>
      <c r="CQ14" s="17"/>
      <c r="CR14" s="17">
        <v>208.3</v>
      </c>
      <c r="CS14" s="17">
        <v>100.5</v>
      </c>
      <c r="CT14" s="17"/>
      <c r="CU14" s="17"/>
      <c r="CV14" s="17">
        <v>20</v>
      </c>
      <c r="CW14" s="17">
        <v>0</v>
      </c>
      <c r="CX14" s="17">
        <v>35.799999999999997</v>
      </c>
      <c r="CY14" s="17">
        <v>0</v>
      </c>
      <c r="CZ14" s="17">
        <v>0</v>
      </c>
      <c r="DA14" s="17">
        <v>0</v>
      </c>
      <c r="DB14" s="17">
        <v>20.3</v>
      </c>
      <c r="DC14" s="17">
        <v>9.8000000000000007</v>
      </c>
      <c r="DD14" s="17">
        <v>5.5</v>
      </c>
      <c r="DE14" s="17">
        <v>0</v>
      </c>
      <c r="DF14" s="17">
        <v>0</v>
      </c>
      <c r="DG14" s="17">
        <v>2.2000000000000002</v>
      </c>
      <c r="DH14" s="17">
        <v>3.6</v>
      </c>
      <c r="DI14" s="17">
        <v>2.4</v>
      </c>
      <c r="DJ14" s="17">
        <v>20.3</v>
      </c>
      <c r="DK14" s="17">
        <v>20</v>
      </c>
      <c r="DL14" s="17">
        <v>18.899999999999999</v>
      </c>
      <c r="DM14" s="17">
        <v>0</v>
      </c>
      <c r="DN14" s="17">
        <v>18.45</v>
      </c>
      <c r="DO14" s="17">
        <v>0</v>
      </c>
      <c r="DP14" s="17">
        <v>0</v>
      </c>
      <c r="DQ14" s="17">
        <v>7.4</v>
      </c>
      <c r="DR14" s="17">
        <v>20.100000000000001</v>
      </c>
      <c r="DS14" s="17">
        <v>0</v>
      </c>
      <c r="DT14" s="17">
        <v>3.1</v>
      </c>
      <c r="DU14" s="17">
        <v>20.2</v>
      </c>
      <c r="DV14" s="17">
        <v>3.2</v>
      </c>
      <c r="DW14" s="17"/>
      <c r="DX14" s="17">
        <v>0</v>
      </c>
      <c r="DY14" s="17">
        <v>19.8</v>
      </c>
      <c r="DZ14" s="17">
        <v>6.5</v>
      </c>
      <c r="EA14" s="17">
        <v>20.100000000000001</v>
      </c>
      <c r="EB14" s="17">
        <v>20.2</v>
      </c>
      <c r="EC14" s="17">
        <v>0.3</v>
      </c>
      <c r="ED14" s="17">
        <v>5.0999999999999996</v>
      </c>
      <c r="EE14" s="17">
        <v>0</v>
      </c>
      <c r="EF14" s="17">
        <v>24.5</v>
      </c>
      <c r="EG14" s="17">
        <v>56.5</v>
      </c>
      <c r="EH14" s="17">
        <v>2.6</v>
      </c>
      <c r="EI14" s="17">
        <v>1.8</v>
      </c>
      <c r="EJ14" s="17">
        <v>0</v>
      </c>
      <c r="EK14" s="17">
        <v>20.8</v>
      </c>
      <c r="EL14" s="17">
        <v>8.1</v>
      </c>
      <c r="EM14" s="17">
        <v>6.4</v>
      </c>
      <c r="EN14" s="17">
        <v>20.399999999999999</v>
      </c>
      <c r="EO14" s="17">
        <v>20.399999999999999</v>
      </c>
      <c r="EP14" s="17">
        <v>20</v>
      </c>
      <c r="EQ14" s="17">
        <v>10.78</v>
      </c>
      <c r="ER14" s="17">
        <v>0</v>
      </c>
      <c r="ES14" s="17">
        <v>0</v>
      </c>
      <c r="ET14" s="17">
        <v>0</v>
      </c>
      <c r="EU14" s="17">
        <v>0</v>
      </c>
      <c r="EV14" s="17">
        <v>15.8</v>
      </c>
      <c r="EW14" s="17">
        <v>11.9</v>
      </c>
      <c r="EX14" s="17">
        <v>0</v>
      </c>
      <c r="EY14" s="17">
        <v>3.2</v>
      </c>
      <c r="EZ14" s="17">
        <v>2.4</v>
      </c>
      <c r="FA14" s="17">
        <v>2.4</v>
      </c>
      <c r="FB14" s="17"/>
      <c r="FC14" s="17">
        <v>0</v>
      </c>
      <c r="FD14" s="17">
        <v>8.1999999999999993</v>
      </c>
      <c r="FE14" s="17">
        <v>20</v>
      </c>
      <c r="FF14" s="17">
        <v>20</v>
      </c>
      <c r="FG14" s="17">
        <v>9.1999999999999993</v>
      </c>
      <c r="FH14" s="17">
        <v>23.1</v>
      </c>
      <c r="FI14" s="17">
        <v>34.700000000000003</v>
      </c>
      <c r="FJ14" s="17">
        <v>16.5</v>
      </c>
      <c r="FK14" s="17">
        <v>17.59</v>
      </c>
      <c r="FL14" s="17">
        <v>8.4</v>
      </c>
      <c r="FM14" s="17">
        <v>10.1</v>
      </c>
      <c r="FN14" s="17">
        <v>30.4</v>
      </c>
      <c r="FO14" s="17">
        <v>6740.2139999999999</v>
      </c>
      <c r="FP14" s="15"/>
      <c r="FQ14" s="17">
        <v>24.492049999999999</v>
      </c>
      <c r="FR14" s="17">
        <v>7.9749999999999996</v>
      </c>
      <c r="FS14" s="17">
        <v>11.73</v>
      </c>
      <c r="FT14" s="17">
        <v>13.2</v>
      </c>
      <c r="FU14" s="17">
        <v>24.452729999999999</v>
      </c>
      <c r="FV14" s="17">
        <v>18.94989</v>
      </c>
      <c r="FW14" s="17">
        <v>5.8</v>
      </c>
      <c r="FX14" s="17">
        <v>15.5</v>
      </c>
      <c r="FY14" s="17">
        <v>122.09967</v>
      </c>
    </row>
    <row r="15" spans="1:181" ht="24" customHeight="1" x14ac:dyDescent="0.3">
      <c r="A15" s="16" t="s">
        <v>73</v>
      </c>
      <c r="B15" s="16" t="s">
        <v>809</v>
      </c>
      <c r="C15" s="17">
        <v>203.7</v>
      </c>
      <c r="D15" s="17">
        <v>621.79999999999995</v>
      </c>
      <c r="E15" s="17">
        <v>214.7</v>
      </c>
      <c r="F15" s="17"/>
      <c r="G15" s="17"/>
      <c r="H15" s="17">
        <v>89.5</v>
      </c>
      <c r="I15" s="17">
        <v>163</v>
      </c>
      <c r="J15" s="17">
        <v>0</v>
      </c>
      <c r="K15" s="17">
        <v>0</v>
      </c>
      <c r="L15" s="17">
        <v>153.80000000000001</v>
      </c>
      <c r="M15" s="17">
        <v>153.9</v>
      </c>
      <c r="N15" s="17">
        <v>155.69999999999999</v>
      </c>
      <c r="O15" s="17">
        <v>249</v>
      </c>
      <c r="P15" s="17">
        <v>205.7</v>
      </c>
      <c r="Q15" s="17">
        <v>107.9</v>
      </c>
      <c r="R15" s="17">
        <v>564.29999999999995</v>
      </c>
      <c r="S15" s="17">
        <v>10.1</v>
      </c>
      <c r="T15" s="17">
        <v>0</v>
      </c>
      <c r="U15" s="17"/>
      <c r="V15" s="17"/>
      <c r="W15" s="17"/>
      <c r="X15" s="17">
        <v>163.5</v>
      </c>
      <c r="Y15" s="17">
        <v>6.9</v>
      </c>
      <c r="Z15" s="17">
        <v>5.9</v>
      </c>
      <c r="AA15" s="17">
        <v>0</v>
      </c>
      <c r="AB15" s="17">
        <v>0</v>
      </c>
      <c r="AC15" s="17"/>
      <c r="AD15" s="17">
        <v>142.69999999999999</v>
      </c>
      <c r="AE15" s="17"/>
      <c r="AF15" s="17"/>
      <c r="AG15" s="17"/>
      <c r="AH15" s="17"/>
      <c r="AI15" s="17">
        <v>110.3</v>
      </c>
      <c r="AJ15" s="17">
        <v>213.2</v>
      </c>
      <c r="AK15" s="17"/>
      <c r="AL15" s="17"/>
      <c r="AM15" s="17"/>
      <c r="AN15" s="17">
        <v>6.5</v>
      </c>
      <c r="AO15" s="17">
        <v>476.4</v>
      </c>
      <c r="AP15" s="17">
        <v>74.400000000000006</v>
      </c>
      <c r="AQ15" s="17">
        <v>151.5</v>
      </c>
      <c r="AR15" s="17">
        <v>42.4</v>
      </c>
      <c r="AS15" s="17">
        <v>18.3</v>
      </c>
      <c r="AT15" s="17">
        <v>14.8</v>
      </c>
      <c r="AU15" s="17">
        <v>88.7</v>
      </c>
      <c r="AV15" s="17"/>
      <c r="AW15" s="17"/>
      <c r="AX15" s="17"/>
      <c r="AY15" s="17">
        <v>106.1</v>
      </c>
      <c r="AZ15" s="17">
        <v>44.3</v>
      </c>
      <c r="BA15" s="17">
        <v>0</v>
      </c>
      <c r="BB15" s="17">
        <v>2</v>
      </c>
      <c r="BC15" s="17">
        <v>34.700000000000003</v>
      </c>
      <c r="BD15" s="17">
        <v>170</v>
      </c>
      <c r="BE15" s="17"/>
      <c r="BF15" s="17"/>
      <c r="BG15" s="17">
        <v>25.4</v>
      </c>
      <c r="BH15" s="17"/>
      <c r="BI15" s="17"/>
      <c r="BJ15" s="17">
        <v>0</v>
      </c>
      <c r="BK15" s="17"/>
      <c r="BL15" s="17"/>
      <c r="BM15" s="17"/>
      <c r="BN15" s="17">
        <v>127.1</v>
      </c>
      <c r="BO15" s="17">
        <v>0</v>
      </c>
      <c r="BP15" s="17">
        <v>0</v>
      </c>
      <c r="BQ15" s="17">
        <v>0</v>
      </c>
      <c r="BR15" s="17"/>
      <c r="BS15" s="17">
        <v>38</v>
      </c>
      <c r="BT15" s="17">
        <v>27.7</v>
      </c>
      <c r="BU15" s="17"/>
      <c r="BV15" s="17"/>
      <c r="BW15" s="17"/>
      <c r="BX15" s="17"/>
      <c r="BY15" s="17"/>
      <c r="BZ15" s="17"/>
      <c r="CA15" s="17">
        <v>2.1</v>
      </c>
      <c r="CB15" s="17">
        <v>268.89999999999998</v>
      </c>
      <c r="CC15" s="17">
        <v>131.19999999999999</v>
      </c>
      <c r="CD15" s="17">
        <v>57.7</v>
      </c>
      <c r="CE15" s="17">
        <v>69</v>
      </c>
      <c r="CF15" s="17">
        <v>0</v>
      </c>
      <c r="CG15" s="17">
        <v>0</v>
      </c>
      <c r="CH15" s="17">
        <v>0</v>
      </c>
      <c r="CI15" s="17">
        <v>0</v>
      </c>
      <c r="CJ15" s="17">
        <v>114.6</v>
      </c>
      <c r="CK15" s="17"/>
      <c r="CL15" s="17">
        <v>55.8</v>
      </c>
      <c r="CM15" s="17">
        <v>0</v>
      </c>
      <c r="CN15" s="17"/>
      <c r="CO15" s="17"/>
      <c r="CP15" s="17"/>
      <c r="CQ15" s="17"/>
      <c r="CR15" s="17">
        <v>208.2</v>
      </c>
      <c r="CS15" s="17">
        <v>100.4</v>
      </c>
      <c r="CT15" s="17"/>
      <c r="CU15" s="17"/>
      <c r="CV15" s="17">
        <v>20</v>
      </c>
      <c r="CW15" s="17">
        <v>0</v>
      </c>
      <c r="CX15" s="17">
        <v>20.8</v>
      </c>
      <c r="CY15" s="17">
        <v>0</v>
      </c>
      <c r="CZ15" s="17">
        <v>0</v>
      </c>
      <c r="DA15" s="17">
        <v>0</v>
      </c>
      <c r="DB15" s="17">
        <v>20.399999999999999</v>
      </c>
      <c r="DC15" s="17">
        <v>9.9</v>
      </c>
      <c r="DD15" s="17">
        <v>5.3</v>
      </c>
      <c r="DE15" s="17">
        <v>0</v>
      </c>
      <c r="DF15" s="17">
        <v>0</v>
      </c>
      <c r="DG15" s="17">
        <v>2.2000000000000002</v>
      </c>
      <c r="DH15" s="17">
        <v>3.6</v>
      </c>
      <c r="DI15" s="17">
        <v>2.5</v>
      </c>
      <c r="DJ15" s="17">
        <v>20.5</v>
      </c>
      <c r="DK15" s="17">
        <v>20</v>
      </c>
      <c r="DL15" s="17">
        <v>18.8</v>
      </c>
      <c r="DM15" s="17">
        <v>0</v>
      </c>
      <c r="DN15" s="17">
        <v>18.45</v>
      </c>
      <c r="DO15" s="17">
        <v>0</v>
      </c>
      <c r="DP15" s="17">
        <v>0</v>
      </c>
      <c r="DQ15" s="17">
        <v>7.2</v>
      </c>
      <c r="DR15" s="17">
        <v>17.399999999999999</v>
      </c>
      <c r="DS15" s="17">
        <v>0</v>
      </c>
      <c r="DT15" s="17">
        <v>3.1</v>
      </c>
      <c r="DU15" s="17">
        <v>20.2</v>
      </c>
      <c r="DV15" s="17">
        <v>3.2</v>
      </c>
      <c r="DW15" s="17"/>
      <c r="DX15" s="17">
        <v>0</v>
      </c>
      <c r="DY15" s="17">
        <v>19.8</v>
      </c>
      <c r="DZ15" s="17">
        <v>6.5</v>
      </c>
      <c r="EA15" s="17">
        <v>19.899999999999999</v>
      </c>
      <c r="EB15" s="17">
        <v>20.2</v>
      </c>
      <c r="EC15" s="17">
        <v>0.9</v>
      </c>
      <c r="ED15" s="17">
        <v>5.0999999999999996</v>
      </c>
      <c r="EE15" s="17">
        <v>0</v>
      </c>
      <c r="EF15" s="17">
        <v>32.9</v>
      </c>
      <c r="EG15" s="17">
        <v>67.3</v>
      </c>
      <c r="EH15" s="17">
        <v>3.2</v>
      </c>
      <c r="EI15" s="17">
        <v>1.4</v>
      </c>
      <c r="EJ15" s="17">
        <v>0</v>
      </c>
      <c r="EK15" s="17">
        <v>20.8</v>
      </c>
      <c r="EL15" s="17">
        <v>8.1</v>
      </c>
      <c r="EM15" s="17">
        <v>6.3</v>
      </c>
      <c r="EN15" s="17">
        <v>20.399999999999999</v>
      </c>
      <c r="EO15" s="17">
        <v>20.399999999999999</v>
      </c>
      <c r="EP15" s="17">
        <v>20</v>
      </c>
      <c r="EQ15" s="17">
        <v>6.31</v>
      </c>
      <c r="ER15" s="17">
        <v>0</v>
      </c>
      <c r="ES15" s="17">
        <v>0</v>
      </c>
      <c r="ET15" s="17">
        <v>0</v>
      </c>
      <c r="EU15" s="17">
        <v>0</v>
      </c>
      <c r="EV15" s="17">
        <v>10.4</v>
      </c>
      <c r="EW15" s="17">
        <v>13.9</v>
      </c>
      <c r="EX15" s="17">
        <v>0</v>
      </c>
      <c r="EY15" s="17">
        <v>3.2</v>
      </c>
      <c r="EZ15" s="17">
        <v>2.4</v>
      </c>
      <c r="FA15" s="17">
        <v>2.4</v>
      </c>
      <c r="FB15" s="17"/>
      <c r="FC15" s="17">
        <v>0</v>
      </c>
      <c r="FD15" s="17">
        <v>8.1999999999999993</v>
      </c>
      <c r="FE15" s="17">
        <v>20</v>
      </c>
      <c r="FF15" s="17">
        <v>20</v>
      </c>
      <c r="FG15" s="17">
        <v>9.1999999999999993</v>
      </c>
      <c r="FH15" s="17">
        <v>23.9</v>
      </c>
      <c r="FI15" s="17">
        <v>33.4</v>
      </c>
      <c r="FJ15" s="17">
        <v>16.5</v>
      </c>
      <c r="FK15" s="17">
        <v>17.28</v>
      </c>
      <c r="FL15" s="17">
        <v>8.6999999999999993</v>
      </c>
      <c r="FM15" s="17">
        <v>10.1</v>
      </c>
      <c r="FN15" s="17">
        <v>28.4</v>
      </c>
      <c r="FO15" s="17">
        <v>6712.84</v>
      </c>
      <c r="FP15" s="15"/>
      <c r="FQ15" s="17">
        <v>24.490629999999999</v>
      </c>
      <c r="FR15" s="17">
        <v>7.9749999999999996</v>
      </c>
      <c r="FS15" s="17">
        <v>11.73</v>
      </c>
      <c r="FT15" s="17">
        <v>13.2</v>
      </c>
      <c r="FU15" s="17">
        <v>24.433330000000002</v>
      </c>
      <c r="FV15" s="17">
        <v>18.950009999999999</v>
      </c>
      <c r="FW15" s="17">
        <v>5.8</v>
      </c>
      <c r="FX15" s="17">
        <v>15.4</v>
      </c>
      <c r="FY15" s="17">
        <v>121.97897</v>
      </c>
    </row>
    <row r="16" spans="1:181" ht="24" customHeight="1" x14ac:dyDescent="0.3">
      <c r="A16" s="16" t="s">
        <v>73</v>
      </c>
      <c r="B16" s="16" t="s">
        <v>810</v>
      </c>
      <c r="C16" s="17">
        <v>201.8</v>
      </c>
      <c r="D16" s="17">
        <v>619.4</v>
      </c>
      <c r="E16" s="17">
        <v>213.7</v>
      </c>
      <c r="F16" s="17"/>
      <c r="G16" s="17"/>
      <c r="H16" s="17">
        <v>90.3</v>
      </c>
      <c r="I16" s="17">
        <v>162.9</v>
      </c>
      <c r="J16" s="17">
        <v>0</v>
      </c>
      <c r="K16" s="17">
        <v>0</v>
      </c>
      <c r="L16" s="17">
        <v>140.1</v>
      </c>
      <c r="M16" s="17">
        <v>140.4</v>
      </c>
      <c r="N16" s="17">
        <v>140.1</v>
      </c>
      <c r="O16" s="17">
        <v>233.1</v>
      </c>
      <c r="P16" s="17">
        <v>205.4</v>
      </c>
      <c r="Q16" s="17">
        <v>108.5</v>
      </c>
      <c r="R16" s="17">
        <v>557.6</v>
      </c>
      <c r="S16" s="17">
        <v>10.199999999999999</v>
      </c>
      <c r="T16" s="17">
        <v>0</v>
      </c>
      <c r="U16" s="17"/>
      <c r="V16" s="17"/>
      <c r="W16" s="17"/>
      <c r="X16" s="17">
        <v>166.3</v>
      </c>
      <c r="Y16" s="17">
        <v>8.5</v>
      </c>
      <c r="Z16" s="17">
        <v>5.7</v>
      </c>
      <c r="AA16" s="17">
        <v>0</v>
      </c>
      <c r="AB16" s="17">
        <v>0</v>
      </c>
      <c r="AC16" s="17"/>
      <c r="AD16" s="17">
        <v>142.5</v>
      </c>
      <c r="AE16" s="17"/>
      <c r="AF16" s="17"/>
      <c r="AG16" s="17"/>
      <c r="AH16" s="17"/>
      <c r="AI16" s="17">
        <v>110</v>
      </c>
      <c r="AJ16" s="17">
        <v>223.1</v>
      </c>
      <c r="AK16" s="17"/>
      <c r="AL16" s="17"/>
      <c r="AM16" s="17"/>
      <c r="AN16" s="17">
        <v>6.5</v>
      </c>
      <c r="AO16" s="17">
        <v>471.8</v>
      </c>
      <c r="AP16" s="17">
        <v>81.5</v>
      </c>
      <c r="AQ16" s="17">
        <v>151.9</v>
      </c>
      <c r="AR16" s="17">
        <v>42.3</v>
      </c>
      <c r="AS16" s="17">
        <v>18.600000000000001</v>
      </c>
      <c r="AT16" s="17">
        <v>15.5</v>
      </c>
      <c r="AU16" s="17">
        <v>92.5</v>
      </c>
      <c r="AV16" s="17"/>
      <c r="AW16" s="17"/>
      <c r="AX16" s="17"/>
      <c r="AY16" s="17">
        <v>106.1</v>
      </c>
      <c r="AZ16" s="17">
        <v>44</v>
      </c>
      <c r="BA16" s="17">
        <v>0</v>
      </c>
      <c r="BB16" s="17">
        <v>2</v>
      </c>
      <c r="BC16" s="17">
        <v>34.9</v>
      </c>
      <c r="BD16" s="17">
        <v>170.2</v>
      </c>
      <c r="BE16" s="17"/>
      <c r="BF16" s="17"/>
      <c r="BG16" s="17">
        <v>25.2</v>
      </c>
      <c r="BH16" s="17"/>
      <c r="BI16" s="17"/>
      <c r="BJ16" s="17">
        <v>0</v>
      </c>
      <c r="BK16" s="17"/>
      <c r="BL16" s="17"/>
      <c r="BM16" s="17"/>
      <c r="BN16" s="17">
        <v>127.3</v>
      </c>
      <c r="BO16" s="17">
        <v>0</v>
      </c>
      <c r="BP16" s="17">
        <v>0</v>
      </c>
      <c r="BQ16" s="17">
        <v>0</v>
      </c>
      <c r="BR16" s="17"/>
      <c r="BS16" s="17">
        <v>37.5</v>
      </c>
      <c r="BT16" s="17">
        <v>27.6</v>
      </c>
      <c r="BU16" s="17"/>
      <c r="BV16" s="17"/>
      <c r="BW16" s="17"/>
      <c r="BX16" s="17"/>
      <c r="BY16" s="17"/>
      <c r="BZ16" s="17"/>
      <c r="CA16" s="17">
        <v>2.0960000000000001</v>
      </c>
      <c r="CB16" s="17">
        <v>259.5</v>
      </c>
      <c r="CC16" s="17">
        <v>131.1</v>
      </c>
      <c r="CD16" s="17">
        <v>57.8</v>
      </c>
      <c r="CE16" s="17">
        <v>70.900000000000006</v>
      </c>
      <c r="CF16" s="17">
        <v>0</v>
      </c>
      <c r="CG16" s="17">
        <v>0</v>
      </c>
      <c r="CH16" s="17">
        <v>0</v>
      </c>
      <c r="CI16" s="17">
        <v>0</v>
      </c>
      <c r="CJ16" s="17">
        <v>114.3</v>
      </c>
      <c r="CK16" s="17"/>
      <c r="CL16" s="17">
        <v>54.3</v>
      </c>
      <c r="CM16" s="17">
        <v>0</v>
      </c>
      <c r="CN16" s="17"/>
      <c r="CO16" s="17"/>
      <c r="CP16" s="17"/>
      <c r="CQ16" s="17"/>
      <c r="CR16" s="17">
        <v>208.2</v>
      </c>
      <c r="CS16" s="17">
        <v>100.5</v>
      </c>
      <c r="CT16" s="17"/>
      <c r="CU16" s="17"/>
      <c r="CV16" s="17">
        <v>20</v>
      </c>
      <c r="CW16" s="17">
        <v>0</v>
      </c>
      <c r="CX16" s="17">
        <v>28</v>
      </c>
      <c r="CY16" s="17">
        <v>0</v>
      </c>
      <c r="CZ16" s="17">
        <v>0</v>
      </c>
      <c r="DA16" s="17">
        <v>0</v>
      </c>
      <c r="DB16" s="17">
        <v>20.2</v>
      </c>
      <c r="DC16" s="17">
        <v>9.9</v>
      </c>
      <c r="DD16" s="17">
        <v>5.4</v>
      </c>
      <c r="DE16" s="17">
        <v>0</v>
      </c>
      <c r="DF16" s="17">
        <v>0</v>
      </c>
      <c r="DG16" s="17">
        <v>2.2000000000000002</v>
      </c>
      <c r="DH16" s="17">
        <v>3.6</v>
      </c>
      <c r="DI16" s="17">
        <v>2.5</v>
      </c>
      <c r="DJ16" s="17">
        <v>20.399999999999999</v>
      </c>
      <c r="DK16" s="17">
        <v>19.399999999999999</v>
      </c>
      <c r="DL16" s="17">
        <v>18.8</v>
      </c>
      <c r="DM16" s="17">
        <v>0</v>
      </c>
      <c r="DN16" s="17">
        <v>18.45</v>
      </c>
      <c r="DO16" s="17">
        <v>0</v>
      </c>
      <c r="DP16" s="17">
        <v>0</v>
      </c>
      <c r="DQ16" s="17">
        <v>7.4</v>
      </c>
      <c r="DR16" s="17">
        <v>14.1</v>
      </c>
      <c r="DS16" s="17">
        <v>0</v>
      </c>
      <c r="DT16" s="17">
        <v>3.1</v>
      </c>
      <c r="DU16" s="17">
        <v>20.2</v>
      </c>
      <c r="DV16" s="17">
        <v>3.2</v>
      </c>
      <c r="DW16" s="17"/>
      <c r="DX16" s="17">
        <v>0</v>
      </c>
      <c r="DY16" s="17">
        <v>19.8</v>
      </c>
      <c r="DZ16" s="17">
        <v>6.5</v>
      </c>
      <c r="EA16" s="17">
        <v>19.8</v>
      </c>
      <c r="EB16" s="17">
        <v>20.2</v>
      </c>
      <c r="EC16" s="17">
        <v>1.3</v>
      </c>
      <c r="ED16" s="17">
        <v>2.4</v>
      </c>
      <c r="EE16" s="17">
        <v>0</v>
      </c>
      <c r="EF16" s="17">
        <v>43.2</v>
      </c>
      <c r="EG16" s="17">
        <v>65.7</v>
      </c>
      <c r="EH16" s="17">
        <v>4.5</v>
      </c>
      <c r="EI16" s="17">
        <v>2.5</v>
      </c>
      <c r="EJ16" s="17">
        <v>0</v>
      </c>
      <c r="EK16" s="17">
        <v>20.8</v>
      </c>
      <c r="EL16" s="17">
        <v>8.1</v>
      </c>
      <c r="EM16" s="17">
        <v>6.3</v>
      </c>
      <c r="EN16" s="17">
        <v>20.399999999999999</v>
      </c>
      <c r="EO16" s="17">
        <v>20.399999999999999</v>
      </c>
      <c r="EP16" s="17">
        <v>20</v>
      </c>
      <c r="EQ16" s="17">
        <v>8.83</v>
      </c>
      <c r="ER16" s="17">
        <v>0</v>
      </c>
      <c r="ES16" s="17">
        <v>0</v>
      </c>
      <c r="ET16" s="17">
        <v>0</v>
      </c>
      <c r="EU16" s="17">
        <v>0</v>
      </c>
      <c r="EV16" s="17">
        <v>7</v>
      </c>
      <c r="EW16" s="17">
        <v>3.1</v>
      </c>
      <c r="EX16" s="17">
        <v>0</v>
      </c>
      <c r="EY16" s="17">
        <v>3.2</v>
      </c>
      <c r="EZ16" s="17">
        <v>2.4</v>
      </c>
      <c r="FA16" s="17">
        <v>2.4</v>
      </c>
      <c r="FB16" s="17"/>
      <c r="FC16" s="17">
        <v>0</v>
      </c>
      <c r="FD16" s="17">
        <v>8.1</v>
      </c>
      <c r="FE16" s="17">
        <v>20</v>
      </c>
      <c r="FF16" s="17">
        <v>20</v>
      </c>
      <c r="FG16" s="17">
        <v>8.6999999999999993</v>
      </c>
      <c r="FH16" s="17">
        <v>23.5</v>
      </c>
      <c r="FI16" s="17">
        <v>32.9</v>
      </c>
      <c r="FJ16" s="17">
        <v>16.5</v>
      </c>
      <c r="FK16" s="17">
        <v>17.53</v>
      </c>
      <c r="FL16" s="17">
        <v>6.9</v>
      </c>
      <c r="FM16" s="17">
        <v>10.199999999999999</v>
      </c>
      <c r="FN16" s="17">
        <v>28.6</v>
      </c>
      <c r="FO16" s="17">
        <v>6652.3059999999996</v>
      </c>
      <c r="FP16" s="15"/>
      <c r="FQ16" s="17">
        <v>24.493279999999999</v>
      </c>
      <c r="FR16" s="17">
        <v>7.9729999999999999</v>
      </c>
      <c r="FS16" s="17">
        <v>11.73</v>
      </c>
      <c r="FT16" s="17">
        <v>13.2</v>
      </c>
      <c r="FU16" s="17">
        <v>24.35324</v>
      </c>
      <c r="FV16" s="17">
        <v>18.94971</v>
      </c>
      <c r="FW16" s="17">
        <v>5.8</v>
      </c>
      <c r="FX16" s="17">
        <v>15.4</v>
      </c>
      <c r="FY16" s="17">
        <v>121.89923</v>
      </c>
    </row>
    <row r="17" spans="1:181" ht="24" customHeight="1" x14ac:dyDescent="0.3">
      <c r="A17" s="16" t="s">
        <v>73</v>
      </c>
      <c r="B17" s="16" t="s">
        <v>811</v>
      </c>
      <c r="C17" s="17">
        <v>200.1</v>
      </c>
      <c r="D17" s="17">
        <v>616</v>
      </c>
      <c r="E17" s="17">
        <v>212</v>
      </c>
      <c r="F17" s="17"/>
      <c r="G17" s="17"/>
      <c r="H17" s="17">
        <v>89.3</v>
      </c>
      <c r="I17" s="17">
        <v>232.4</v>
      </c>
      <c r="J17" s="17">
        <v>0</v>
      </c>
      <c r="K17" s="17">
        <v>0</v>
      </c>
      <c r="L17" s="17">
        <v>138.1</v>
      </c>
      <c r="M17" s="17">
        <v>137.69999999999999</v>
      </c>
      <c r="N17" s="17">
        <v>138.30000000000001</v>
      </c>
      <c r="O17" s="17">
        <v>227.2</v>
      </c>
      <c r="P17" s="17">
        <v>206.5</v>
      </c>
      <c r="Q17" s="17">
        <v>108.4</v>
      </c>
      <c r="R17" s="17">
        <v>553.70000000000005</v>
      </c>
      <c r="S17" s="17">
        <v>10.199999999999999</v>
      </c>
      <c r="T17" s="17">
        <v>0</v>
      </c>
      <c r="U17" s="17"/>
      <c r="V17" s="17"/>
      <c r="W17" s="17"/>
      <c r="X17" s="17">
        <v>160.69999999999999</v>
      </c>
      <c r="Y17" s="17">
        <v>6.7</v>
      </c>
      <c r="Z17" s="17">
        <v>5.5</v>
      </c>
      <c r="AA17" s="17">
        <v>0</v>
      </c>
      <c r="AB17" s="17">
        <v>0</v>
      </c>
      <c r="AC17" s="17"/>
      <c r="AD17" s="17">
        <v>142.4</v>
      </c>
      <c r="AE17" s="17"/>
      <c r="AF17" s="17"/>
      <c r="AG17" s="17"/>
      <c r="AH17" s="17"/>
      <c r="AI17" s="17">
        <v>110.2</v>
      </c>
      <c r="AJ17" s="17">
        <v>197.8</v>
      </c>
      <c r="AK17" s="17"/>
      <c r="AL17" s="17"/>
      <c r="AM17" s="17"/>
      <c r="AN17" s="17">
        <v>6.5</v>
      </c>
      <c r="AO17" s="17">
        <v>472.7</v>
      </c>
      <c r="AP17" s="17">
        <v>81.5</v>
      </c>
      <c r="AQ17" s="17">
        <v>150.9</v>
      </c>
      <c r="AR17" s="17">
        <v>42.3</v>
      </c>
      <c r="AS17" s="17">
        <v>18.399999999999999</v>
      </c>
      <c r="AT17" s="17">
        <v>14.4</v>
      </c>
      <c r="AU17" s="17">
        <v>89</v>
      </c>
      <c r="AV17" s="17"/>
      <c r="AW17" s="17"/>
      <c r="AX17" s="17"/>
      <c r="AY17" s="17">
        <v>105.1</v>
      </c>
      <c r="AZ17" s="17">
        <v>43.6</v>
      </c>
      <c r="BA17" s="17">
        <v>0</v>
      </c>
      <c r="BB17" s="17">
        <v>2</v>
      </c>
      <c r="BC17" s="17">
        <v>35.299999999999997</v>
      </c>
      <c r="BD17" s="17">
        <v>167.8</v>
      </c>
      <c r="BE17" s="17"/>
      <c r="BF17" s="17"/>
      <c r="BG17" s="17">
        <v>25.1</v>
      </c>
      <c r="BH17" s="17"/>
      <c r="BI17" s="17"/>
      <c r="BJ17" s="17">
        <v>0</v>
      </c>
      <c r="BK17" s="17"/>
      <c r="BL17" s="17"/>
      <c r="BM17" s="17"/>
      <c r="BN17" s="17">
        <v>126.6</v>
      </c>
      <c r="BO17" s="17">
        <v>0</v>
      </c>
      <c r="BP17" s="17">
        <v>0</v>
      </c>
      <c r="BQ17" s="17">
        <v>0</v>
      </c>
      <c r="BR17" s="17"/>
      <c r="BS17" s="17">
        <v>38.1</v>
      </c>
      <c r="BT17" s="17">
        <v>27.7</v>
      </c>
      <c r="BU17" s="17"/>
      <c r="BV17" s="17"/>
      <c r="BW17" s="17"/>
      <c r="BX17" s="17"/>
      <c r="BY17" s="17"/>
      <c r="BZ17" s="17"/>
      <c r="CA17" s="17">
        <v>2.0950000000000002</v>
      </c>
      <c r="CB17" s="17">
        <v>257.7</v>
      </c>
      <c r="CC17" s="17">
        <v>130.1</v>
      </c>
      <c r="CD17" s="17">
        <v>59.5</v>
      </c>
      <c r="CE17" s="17">
        <v>72.900000000000006</v>
      </c>
      <c r="CF17" s="17">
        <v>0</v>
      </c>
      <c r="CG17" s="17">
        <v>0</v>
      </c>
      <c r="CH17" s="17">
        <v>0</v>
      </c>
      <c r="CI17" s="17">
        <v>0</v>
      </c>
      <c r="CJ17" s="17">
        <v>114.5</v>
      </c>
      <c r="CK17" s="17"/>
      <c r="CL17" s="17">
        <v>56.3</v>
      </c>
      <c r="CM17" s="17">
        <v>0</v>
      </c>
      <c r="CN17" s="17"/>
      <c r="CO17" s="17"/>
      <c r="CP17" s="17"/>
      <c r="CQ17" s="17"/>
      <c r="CR17" s="17">
        <v>208.1</v>
      </c>
      <c r="CS17" s="17">
        <v>100.3</v>
      </c>
      <c r="CT17" s="17"/>
      <c r="CU17" s="17"/>
      <c r="CV17" s="17">
        <v>20</v>
      </c>
      <c r="CW17" s="17">
        <v>0</v>
      </c>
      <c r="CX17" s="17">
        <v>23</v>
      </c>
      <c r="CY17" s="17">
        <v>0</v>
      </c>
      <c r="CZ17" s="17">
        <v>0</v>
      </c>
      <c r="DA17" s="17">
        <v>0</v>
      </c>
      <c r="DB17" s="17">
        <v>20.3</v>
      </c>
      <c r="DC17" s="17">
        <v>9.8000000000000007</v>
      </c>
      <c r="DD17" s="17">
        <v>5.5</v>
      </c>
      <c r="DE17" s="17">
        <v>0</v>
      </c>
      <c r="DF17" s="17">
        <v>0</v>
      </c>
      <c r="DG17" s="17">
        <v>2.2000000000000002</v>
      </c>
      <c r="DH17" s="17">
        <v>3.6</v>
      </c>
      <c r="DI17" s="17">
        <v>2.5</v>
      </c>
      <c r="DJ17" s="17">
        <v>20.100000000000001</v>
      </c>
      <c r="DK17" s="17">
        <v>16.899999999999999</v>
      </c>
      <c r="DL17" s="17">
        <v>18.8</v>
      </c>
      <c r="DM17" s="17">
        <v>0</v>
      </c>
      <c r="DN17" s="17">
        <v>18.47</v>
      </c>
      <c r="DO17" s="17">
        <v>0</v>
      </c>
      <c r="DP17" s="17">
        <v>0</v>
      </c>
      <c r="DQ17" s="17">
        <v>4.5999999999999996</v>
      </c>
      <c r="DR17" s="17">
        <v>15</v>
      </c>
      <c r="DS17" s="17">
        <v>0</v>
      </c>
      <c r="DT17" s="17">
        <v>3.1</v>
      </c>
      <c r="DU17" s="17">
        <v>20.2</v>
      </c>
      <c r="DV17" s="17">
        <v>3.2</v>
      </c>
      <c r="DW17" s="17"/>
      <c r="DX17" s="17">
        <v>0</v>
      </c>
      <c r="DY17" s="17">
        <v>19.8</v>
      </c>
      <c r="DZ17" s="17">
        <v>5.8</v>
      </c>
      <c r="EA17" s="17">
        <v>19.899999999999999</v>
      </c>
      <c r="EB17" s="17">
        <v>20.100000000000001</v>
      </c>
      <c r="EC17" s="17">
        <v>0.1</v>
      </c>
      <c r="ED17" s="17">
        <v>1.4</v>
      </c>
      <c r="EE17" s="17">
        <v>0</v>
      </c>
      <c r="EF17" s="17">
        <v>31.4</v>
      </c>
      <c r="EG17" s="17">
        <v>53.2</v>
      </c>
      <c r="EH17" s="17">
        <v>4.0999999999999996</v>
      </c>
      <c r="EI17" s="17">
        <v>2.8</v>
      </c>
      <c r="EJ17" s="17">
        <v>0</v>
      </c>
      <c r="EK17" s="17">
        <v>20.8</v>
      </c>
      <c r="EL17" s="17">
        <v>8.1</v>
      </c>
      <c r="EM17" s="17">
        <v>6.3</v>
      </c>
      <c r="EN17" s="17">
        <v>20.399999999999999</v>
      </c>
      <c r="EO17" s="17">
        <v>20.399999999999999</v>
      </c>
      <c r="EP17" s="17">
        <v>20</v>
      </c>
      <c r="EQ17" s="17">
        <v>8.5399999999999991</v>
      </c>
      <c r="ER17" s="17">
        <v>0</v>
      </c>
      <c r="ES17" s="17">
        <v>0</v>
      </c>
      <c r="ET17" s="17">
        <v>0</v>
      </c>
      <c r="EU17" s="17">
        <v>0</v>
      </c>
      <c r="EV17" s="17">
        <v>4.8</v>
      </c>
      <c r="EW17" s="17">
        <v>4.3</v>
      </c>
      <c r="EX17" s="17">
        <v>0</v>
      </c>
      <c r="EY17" s="17">
        <v>3.2</v>
      </c>
      <c r="EZ17" s="17">
        <v>2.4</v>
      </c>
      <c r="FA17" s="17">
        <v>2.4</v>
      </c>
      <c r="FB17" s="17"/>
      <c r="FC17" s="17">
        <v>0</v>
      </c>
      <c r="FD17" s="17">
        <v>8.1999999999999993</v>
      </c>
      <c r="FE17" s="17">
        <v>20</v>
      </c>
      <c r="FF17" s="17">
        <v>20</v>
      </c>
      <c r="FG17" s="17">
        <v>8.8000000000000007</v>
      </c>
      <c r="FH17" s="17">
        <v>23.9</v>
      </c>
      <c r="FI17" s="17">
        <v>33.6</v>
      </c>
      <c r="FJ17" s="17">
        <v>16.8</v>
      </c>
      <c r="FK17" s="17">
        <v>17.95</v>
      </c>
      <c r="FL17" s="17">
        <v>8.5</v>
      </c>
      <c r="FM17" s="17">
        <v>10.7</v>
      </c>
      <c r="FN17" s="17">
        <v>28.2</v>
      </c>
      <c r="FO17" s="17">
        <v>6625.8549999999996</v>
      </c>
      <c r="FP17" s="15"/>
      <c r="FQ17" s="17">
        <v>24.48677</v>
      </c>
      <c r="FR17" s="17">
        <v>7.9740000000000002</v>
      </c>
      <c r="FS17" s="17">
        <v>11.73</v>
      </c>
      <c r="FT17" s="17">
        <v>13.2</v>
      </c>
      <c r="FU17" s="17">
        <v>24.365259999999999</v>
      </c>
      <c r="FV17" s="17">
        <v>18.949529999999999</v>
      </c>
      <c r="FW17" s="17">
        <v>5.9</v>
      </c>
      <c r="FX17" s="17">
        <v>15.5</v>
      </c>
      <c r="FY17" s="17">
        <v>122.10556</v>
      </c>
    </row>
    <row r="18" spans="1:181" ht="24" customHeight="1" x14ac:dyDescent="0.3">
      <c r="A18" s="18" t="s">
        <v>73</v>
      </c>
      <c r="B18" s="18" t="s">
        <v>812</v>
      </c>
      <c r="C18" s="19">
        <v>205.1</v>
      </c>
      <c r="D18" s="19">
        <v>626.5</v>
      </c>
      <c r="E18" s="19">
        <v>216.7</v>
      </c>
      <c r="F18" s="19"/>
      <c r="G18" s="19"/>
      <c r="H18" s="19">
        <v>91</v>
      </c>
      <c r="I18" s="19">
        <v>239.4</v>
      </c>
      <c r="J18" s="19">
        <v>0</v>
      </c>
      <c r="K18" s="19">
        <v>0</v>
      </c>
      <c r="L18" s="19">
        <v>122.4</v>
      </c>
      <c r="M18" s="19">
        <v>122.3</v>
      </c>
      <c r="N18" s="19">
        <v>123.2</v>
      </c>
      <c r="O18" s="19">
        <v>218.3</v>
      </c>
      <c r="P18" s="19">
        <v>206.3</v>
      </c>
      <c r="Q18" s="19">
        <v>108.6</v>
      </c>
      <c r="R18" s="19">
        <v>571.20000000000005</v>
      </c>
      <c r="S18" s="19">
        <v>10.3</v>
      </c>
      <c r="T18" s="19">
        <v>0</v>
      </c>
      <c r="U18" s="19"/>
      <c r="V18" s="19"/>
      <c r="W18" s="19"/>
      <c r="X18" s="19">
        <v>167.3</v>
      </c>
      <c r="Y18" s="19">
        <v>7.2</v>
      </c>
      <c r="Z18" s="19">
        <v>5.8</v>
      </c>
      <c r="AA18" s="19">
        <v>0</v>
      </c>
      <c r="AB18" s="19">
        <v>0</v>
      </c>
      <c r="AC18" s="19"/>
      <c r="AD18" s="19">
        <v>143.4</v>
      </c>
      <c r="AE18" s="19"/>
      <c r="AF18" s="19"/>
      <c r="AG18" s="19"/>
      <c r="AH18" s="19"/>
      <c r="AI18" s="19">
        <v>110.2</v>
      </c>
      <c r="AJ18" s="19">
        <v>184.9</v>
      </c>
      <c r="AK18" s="19"/>
      <c r="AL18" s="19"/>
      <c r="AM18" s="19"/>
      <c r="AN18" s="19">
        <v>6.5</v>
      </c>
      <c r="AO18" s="19">
        <v>458.3</v>
      </c>
      <c r="AP18" s="19">
        <v>81.5</v>
      </c>
      <c r="AQ18" s="19">
        <v>151.9</v>
      </c>
      <c r="AR18" s="19">
        <v>42.3</v>
      </c>
      <c r="AS18" s="19">
        <v>18.399999999999999</v>
      </c>
      <c r="AT18" s="19">
        <v>16</v>
      </c>
      <c r="AU18" s="19">
        <v>92.6</v>
      </c>
      <c r="AV18" s="19"/>
      <c r="AW18" s="19"/>
      <c r="AX18" s="19"/>
      <c r="AY18" s="19">
        <v>107.9</v>
      </c>
      <c r="AZ18" s="19">
        <v>44.7</v>
      </c>
      <c r="BA18" s="19">
        <v>0</v>
      </c>
      <c r="BB18" s="19">
        <v>2</v>
      </c>
      <c r="BC18" s="19">
        <v>35.200000000000003</v>
      </c>
      <c r="BD18" s="19">
        <v>172.8</v>
      </c>
      <c r="BE18" s="19"/>
      <c r="BF18" s="19"/>
      <c r="BG18" s="19">
        <v>26.4</v>
      </c>
      <c r="BH18" s="19"/>
      <c r="BI18" s="19"/>
      <c r="BJ18" s="19">
        <v>0</v>
      </c>
      <c r="BK18" s="19"/>
      <c r="BL18" s="19"/>
      <c r="BM18" s="19"/>
      <c r="BN18" s="19">
        <v>128</v>
      </c>
      <c r="BO18" s="19">
        <v>0</v>
      </c>
      <c r="BP18" s="19">
        <v>0</v>
      </c>
      <c r="BQ18" s="19">
        <v>0</v>
      </c>
      <c r="BR18" s="19"/>
      <c r="BS18" s="19">
        <v>37.9</v>
      </c>
      <c r="BT18" s="19">
        <v>27.7</v>
      </c>
      <c r="BU18" s="19"/>
      <c r="BV18" s="19"/>
      <c r="BW18" s="19"/>
      <c r="BX18" s="19"/>
      <c r="BY18" s="19"/>
      <c r="BZ18" s="19"/>
      <c r="CA18" s="19">
        <v>2.101</v>
      </c>
      <c r="CB18" s="19">
        <v>273.10000000000002</v>
      </c>
      <c r="CC18" s="19">
        <v>132.80000000000001</v>
      </c>
      <c r="CD18" s="19">
        <v>60.6</v>
      </c>
      <c r="CE18" s="19">
        <v>75.400000000000006</v>
      </c>
      <c r="CF18" s="19">
        <v>0</v>
      </c>
      <c r="CG18" s="19">
        <v>0</v>
      </c>
      <c r="CH18" s="19">
        <v>0</v>
      </c>
      <c r="CI18" s="19">
        <v>0</v>
      </c>
      <c r="CJ18" s="19">
        <v>113.2</v>
      </c>
      <c r="CK18" s="19"/>
      <c r="CL18" s="19">
        <v>55.8</v>
      </c>
      <c r="CM18" s="19">
        <v>0</v>
      </c>
      <c r="CN18" s="19"/>
      <c r="CO18" s="19"/>
      <c r="CP18" s="19"/>
      <c r="CQ18" s="19"/>
      <c r="CR18" s="19">
        <v>208.1</v>
      </c>
      <c r="CS18" s="19">
        <v>100.3</v>
      </c>
      <c r="CT18" s="19"/>
      <c r="CU18" s="19"/>
      <c r="CV18" s="19">
        <v>20</v>
      </c>
      <c r="CW18" s="19">
        <v>0</v>
      </c>
      <c r="CX18" s="19">
        <v>21.2</v>
      </c>
      <c r="CY18" s="19">
        <v>0</v>
      </c>
      <c r="CZ18" s="19">
        <v>0</v>
      </c>
      <c r="DA18" s="19">
        <v>0</v>
      </c>
      <c r="DB18" s="19">
        <v>20.3</v>
      </c>
      <c r="DC18" s="19">
        <v>9.9</v>
      </c>
      <c r="DD18" s="19">
        <v>5.5</v>
      </c>
      <c r="DE18" s="19">
        <v>0</v>
      </c>
      <c r="DF18" s="19">
        <v>0</v>
      </c>
      <c r="DG18" s="19">
        <v>2.2000000000000002</v>
      </c>
      <c r="DH18" s="19">
        <v>3.6</v>
      </c>
      <c r="DI18" s="19">
        <v>2.5</v>
      </c>
      <c r="DJ18" s="19">
        <v>20.6</v>
      </c>
      <c r="DK18" s="19">
        <v>17.2</v>
      </c>
      <c r="DL18" s="19">
        <v>18.899999999999999</v>
      </c>
      <c r="DM18" s="19">
        <v>0</v>
      </c>
      <c r="DN18" s="19">
        <v>18.47</v>
      </c>
      <c r="DO18" s="19">
        <v>0</v>
      </c>
      <c r="DP18" s="19">
        <v>0</v>
      </c>
      <c r="DQ18" s="19">
        <v>5.0999999999999996</v>
      </c>
      <c r="DR18" s="19">
        <v>16.399999999999999</v>
      </c>
      <c r="DS18" s="19">
        <v>0</v>
      </c>
      <c r="DT18" s="19">
        <v>3.1</v>
      </c>
      <c r="DU18" s="19">
        <v>20.2</v>
      </c>
      <c r="DV18" s="19">
        <v>3.2</v>
      </c>
      <c r="DW18" s="19"/>
      <c r="DX18" s="19">
        <v>0</v>
      </c>
      <c r="DY18" s="19">
        <v>19.8</v>
      </c>
      <c r="DZ18" s="19">
        <v>4.5999999999999996</v>
      </c>
      <c r="EA18" s="19">
        <v>20.100000000000001</v>
      </c>
      <c r="EB18" s="19">
        <v>20.3</v>
      </c>
      <c r="EC18" s="19">
        <v>0</v>
      </c>
      <c r="ED18" s="19">
        <v>2</v>
      </c>
      <c r="EE18" s="19">
        <v>0</v>
      </c>
      <c r="EF18" s="19">
        <v>26</v>
      </c>
      <c r="EG18" s="19">
        <v>46.8</v>
      </c>
      <c r="EH18" s="19">
        <v>2.6</v>
      </c>
      <c r="EI18" s="19">
        <v>0.9</v>
      </c>
      <c r="EJ18" s="19">
        <v>0</v>
      </c>
      <c r="EK18" s="19">
        <v>20.8</v>
      </c>
      <c r="EL18" s="19">
        <v>8.1</v>
      </c>
      <c r="EM18" s="19">
        <v>6.3</v>
      </c>
      <c r="EN18" s="19">
        <v>20.399999999999999</v>
      </c>
      <c r="EO18" s="19">
        <v>20.399999999999999</v>
      </c>
      <c r="EP18" s="19">
        <v>20</v>
      </c>
      <c r="EQ18" s="19">
        <v>8.31</v>
      </c>
      <c r="ER18" s="19">
        <v>0</v>
      </c>
      <c r="ES18" s="19">
        <v>0</v>
      </c>
      <c r="ET18" s="19">
        <v>0</v>
      </c>
      <c r="EU18" s="19">
        <v>0</v>
      </c>
      <c r="EV18" s="19">
        <v>10</v>
      </c>
      <c r="EW18" s="19">
        <v>9.6999999999999993</v>
      </c>
      <c r="EX18" s="19">
        <v>0</v>
      </c>
      <c r="EY18" s="19">
        <v>3.2</v>
      </c>
      <c r="EZ18" s="19">
        <v>2.4</v>
      </c>
      <c r="FA18" s="19">
        <v>2.4</v>
      </c>
      <c r="FB18" s="19"/>
      <c r="FC18" s="19">
        <v>0</v>
      </c>
      <c r="FD18" s="19">
        <v>8.1999999999999993</v>
      </c>
      <c r="FE18" s="19">
        <v>20</v>
      </c>
      <c r="FF18" s="19">
        <v>20</v>
      </c>
      <c r="FG18" s="19">
        <v>9.5</v>
      </c>
      <c r="FH18" s="19">
        <v>24.8</v>
      </c>
      <c r="FI18" s="19">
        <v>32.799999999999997</v>
      </c>
      <c r="FJ18" s="19">
        <v>17.5</v>
      </c>
      <c r="FK18" s="19">
        <v>17.329999999999998</v>
      </c>
      <c r="FL18" s="19">
        <v>8.6999999999999993</v>
      </c>
      <c r="FM18" s="19">
        <v>10.5</v>
      </c>
      <c r="FN18" s="19">
        <v>31.2</v>
      </c>
      <c r="FO18" s="19">
        <v>6635.6109999999999</v>
      </c>
      <c r="FP18" s="15"/>
      <c r="FQ18" s="19">
        <v>24.484559999999998</v>
      </c>
      <c r="FR18" s="19">
        <v>7.9740000000000002</v>
      </c>
      <c r="FS18" s="19">
        <v>11.73</v>
      </c>
      <c r="FT18" s="19">
        <v>13.2</v>
      </c>
      <c r="FU18" s="19">
        <v>24.409600000000001</v>
      </c>
      <c r="FV18" s="19">
        <v>18.949310000000001</v>
      </c>
      <c r="FW18" s="19">
        <v>5.9</v>
      </c>
      <c r="FX18" s="19">
        <v>15.6</v>
      </c>
      <c r="FY18" s="19">
        <v>122.24747000000001</v>
      </c>
    </row>
    <row r="19" spans="1:181" ht="24" customHeight="1" x14ac:dyDescent="0.3">
      <c r="A19" s="13" t="s">
        <v>73</v>
      </c>
      <c r="B19" s="13" t="s">
        <v>813</v>
      </c>
      <c r="C19" s="14">
        <v>204</v>
      </c>
      <c r="D19" s="14">
        <v>622.79999999999995</v>
      </c>
      <c r="E19" s="14">
        <v>214.5</v>
      </c>
      <c r="F19" s="14"/>
      <c r="G19" s="14"/>
      <c r="H19" s="14">
        <v>90.1</v>
      </c>
      <c r="I19" s="14">
        <v>238.2</v>
      </c>
      <c r="J19" s="14">
        <v>0</v>
      </c>
      <c r="K19" s="14">
        <v>0</v>
      </c>
      <c r="L19" s="14">
        <v>115.2</v>
      </c>
      <c r="M19" s="14">
        <v>115.8</v>
      </c>
      <c r="N19" s="14">
        <v>116.1</v>
      </c>
      <c r="O19" s="14">
        <v>234.1</v>
      </c>
      <c r="P19" s="14">
        <v>207.2</v>
      </c>
      <c r="Q19" s="14">
        <v>108.5</v>
      </c>
      <c r="R19" s="14">
        <v>550</v>
      </c>
      <c r="S19" s="14">
        <v>10.199999999999999</v>
      </c>
      <c r="T19" s="14">
        <v>0</v>
      </c>
      <c r="U19" s="14"/>
      <c r="V19" s="14"/>
      <c r="W19" s="14"/>
      <c r="X19" s="14">
        <v>167.3</v>
      </c>
      <c r="Y19" s="14">
        <v>7</v>
      </c>
      <c r="Z19" s="14">
        <v>5.7</v>
      </c>
      <c r="AA19" s="14">
        <v>0</v>
      </c>
      <c r="AB19" s="14">
        <v>0</v>
      </c>
      <c r="AC19" s="14"/>
      <c r="AD19" s="14">
        <v>142</v>
      </c>
      <c r="AE19" s="14"/>
      <c r="AF19" s="14"/>
      <c r="AG19" s="14"/>
      <c r="AH19" s="14"/>
      <c r="AI19" s="14">
        <v>110.3</v>
      </c>
      <c r="AJ19" s="14">
        <v>204.6</v>
      </c>
      <c r="AK19" s="14"/>
      <c r="AL19" s="14"/>
      <c r="AM19" s="14"/>
      <c r="AN19" s="14">
        <v>6.5</v>
      </c>
      <c r="AO19" s="14">
        <v>459.5</v>
      </c>
      <c r="AP19" s="14">
        <v>81.5</v>
      </c>
      <c r="AQ19" s="14">
        <v>150.9</v>
      </c>
      <c r="AR19" s="14">
        <v>42.3</v>
      </c>
      <c r="AS19" s="14">
        <v>18.399999999999999</v>
      </c>
      <c r="AT19" s="14">
        <v>14.9</v>
      </c>
      <c r="AU19" s="14">
        <v>91.8</v>
      </c>
      <c r="AV19" s="14"/>
      <c r="AW19" s="14"/>
      <c r="AX19" s="14"/>
      <c r="AY19" s="14">
        <v>106.7</v>
      </c>
      <c r="AZ19" s="14">
        <v>44.3</v>
      </c>
      <c r="BA19" s="14">
        <v>0</v>
      </c>
      <c r="BB19" s="14">
        <v>2</v>
      </c>
      <c r="BC19" s="14">
        <v>35</v>
      </c>
      <c r="BD19" s="14">
        <v>171.6</v>
      </c>
      <c r="BE19" s="14"/>
      <c r="BF19" s="14"/>
      <c r="BG19" s="14">
        <v>26.1</v>
      </c>
      <c r="BH19" s="14"/>
      <c r="BI19" s="14"/>
      <c r="BJ19" s="14">
        <v>0</v>
      </c>
      <c r="BK19" s="14"/>
      <c r="BL19" s="14"/>
      <c r="BM19" s="14"/>
      <c r="BN19" s="14">
        <v>127.8</v>
      </c>
      <c r="BO19" s="14">
        <v>0</v>
      </c>
      <c r="BP19" s="14">
        <v>0</v>
      </c>
      <c r="BQ19" s="14">
        <v>0</v>
      </c>
      <c r="BR19" s="14"/>
      <c r="BS19" s="14">
        <v>38.1</v>
      </c>
      <c r="BT19" s="14">
        <v>27.8</v>
      </c>
      <c r="BU19" s="14"/>
      <c r="BV19" s="14"/>
      <c r="BW19" s="14"/>
      <c r="BX19" s="14"/>
      <c r="BY19" s="14"/>
      <c r="BZ19" s="14"/>
      <c r="CA19" s="14">
        <v>2.0950000000000002</v>
      </c>
      <c r="CB19" s="14">
        <v>266</v>
      </c>
      <c r="CC19" s="14">
        <v>133.6</v>
      </c>
      <c r="CD19" s="14">
        <v>60.3</v>
      </c>
      <c r="CE19" s="14">
        <v>75.5</v>
      </c>
      <c r="CF19" s="14">
        <v>0</v>
      </c>
      <c r="CG19" s="14">
        <v>0</v>
      </c>
      <c r="CH19" s="14">
        <v>0</v>
      </c>
      <c r="CI19" s="14">
        <v>0</v>
      </c>
      <c r="CJ19" s="14">
        <v>114</v>
      </c>
      <c r="CK19" s="14"/>
      <c r="CL19" s="14">
        <v>56.1</v>
      </c>
      <c r="CM19" s="14">
        <v>0</v>
      </c>
      <c r="CN19" s="14"/>
      <c r="CO19" s="14"/>
      <c r="CP19" s="14"/>
      <c r="CQ19" s="14"/>
      <c r="CR19" s="14">
        <v>208.1</v>
      </c>
      <c r="CS19" s="14">
        <v>100.3</v>
      </c>
      <c r="CT19" s="14"/>
      <c r="CU19" s="14"/>
      <c r="CV19" s="14">
        <v>20</v>
      </c>
      <c r="CW19" s="14">
        <v>0</v>
      </c>
      <c r="CX19" s="14">
        <v>23.3</v>
      </c>
      <c r="CY19" s="14">
        <v>0</v>
      </c>
      <c r="CZ19" s="14">
        <v>0</v>
      </c>
      <c r="DA19" s="14">
        <v>0</v>
      </c>
      <c r="DB19" s="14">
        <v>20.399999999999999</v>
      </c>
      <c r="DC19" s="14">
        <v>9.9</v>
      </c>
      <c r="DD19" s="14">
        <v>5.4</v>
      </c>
      <c r="DE19" s="14">
        <v>0</v>
      </c>
      <c r="DF19" s="14">
        <v>0</v>
      </c>
      <c r="DG19" s="14">
        <v>2.2000000000000002</v>
      </c>
      <c r="DH19" s="14">
        <v>3.6</v>
      </c>
      <c r="DI19" s="14">
        <v>2.5</v>
      </c>
      <c r="DJ19" s="14">
        <v>20.6</v>
      </c>
      <c r="DK19" s="14">
        <v>18.2</v>
      </c>
      <c r="DL19" s="14">
        <v>18.899999999999999</v>
      </c>
      <c r="DM19" s="14">
        <v>0</v>
      </c>
      <c r="DN19" s="14">
        <v>18.47</v>
      </c>
      <c r="DO19" s="14">
        <v>0</v>
      </c>
      <c r="DP19" s="14">
        <v>0</v>
      </c>
      <c r="DQ19" s="14">
        <v>5.2</v>
      </c>
      <c r="DR19" s="14">
        <v>16.7</v>
      </c>
      <c r="DS19" s="14">
        <v>0</v>
      </c>
      <c r="DT19" s="14">
        <v>3.1</v>
      </c>
      <c r="DU19" s="14">
        <v>20.2</v>
      </c>
      <c r="DV19" s="14">
        <v>3.2</v>
      </c>
      <c r="DW19" s="14"/>
      <c r="DX19" s="14">
        <v>0</v>
      </c>
      <c r="DY19" s="14">
        <v>19.8</v>
      </c>
      <c r="DZ19" s="14">
        <v>4.0999999999999996</v>
      </c>
      <c r="EA19" s="14">
        <v>19.899999999999999</v>
      </c>
      <c r="EB19" s="14">
        <v>20.3</v>
      </c>
      <c r="EC19" s="14">
        <v>0</v>
      </c>
      <c r="ED19" s="14">
        <v>0.5</v>
      </c>
      <c r="EE19" s="14">
        <v>0</v>
      </c>
      <c r="EF19" s="14">
        <v>19.899999999999999</v>
      </c>
      <c r="EG19" s="14">
        <v>53.6</v>
      </c>
      <c r="EH19" s="14">
        <v>1.6</v>
      </c>
      <c r="EI19" s="14">
        <v>2.2000000000000002</v>
      </c>
      <c r="EJ19" s="14">
        <v>0</v>
      </c>
      <c r="EK19" s="14">
        <v>20.8</v>
      </c>
      <c r="EL19" s="14">
        <v>8.1</v>
      </c>
      <c r="EM19" s="14">
        <v>6.2</v>
      </c>
      <c r="EN19" s="14">
        <v>20.399999999999999</v>
      </c>
      <c r="EO19" s="14">
        <v>20.399999999999999</v>
      </c>
      <c r="EP19" s="14">
        <v>20</v>
      </c>
      <c r="EQ19" s="14">
        <v>8.17</v>
      </c>
      <c r="ER19" s="14">
        <v>0</v>
      </c>
      <c r="ES19" s="14">
        <v>0</v>
      </c>
      <c r="ET19" s="14">
        <v>0</v>
      </c>
      <c r="EU19" s="14">
        <v>0</v>
      </c>
      <c r="EV19" s="14">
        <v>10</v>
      </c>
      <c r="EW19" s="14">
        <v>7.3</v>
      </c>
      <c r="EX19" s="14">
        <v>0</v>
      </c>
      <c r="EY19" s="14">
        <v>3.3</v>
      </c>
      <c r="EZ19" s="14">
        <v>2.4</v>
      </c>
      <c r="FA19" s="14">
        <v>2.4</v>
      </c>
      <c r="FB19" s="14"/>
      <c r="FC19" s="14">
        <v>0</v>
      </c>
      <c r="FD19" s="14">
        <v>8.1999999999999993</v>
      </c>
      <c r="FE19" s="14">
        <v>20</v>
      </c>
      <c r="FF19" s="14">
        <v>20</v>
      </c>
      <c r="FG19" s="14">
        <v>9.3000000000000007</v>
      </c>
      <c r="FH19" s="14">
        <v>24.9</v>
      </c>
      <c r="FI19" s="14">
        <v>33.700000000000003</v>
      </c>
      <c r="FJ19" s="14">
        <v>17.100000000000001</v>
      </c>
      <c r="FK19" s="14">
        <v>17.670000000000002</v>
      </c>
      <c r="FL19" s="14">
        <v>8.5</v>
      </c>
      <c r="FM19" s="14">
        <v>10.6</v>
      </c>
      <c r="FN19" s="14">
        <v>31</v>
      </c>
      <c r="FO19" s="14">
        <v>6609.0050000000001</v>
      </c>
      <c r="FP19" s="15"/>
      <c r="FQ19" s="14">
        <v>24.475090000000002</v>
      </c>
      <c r="FR19" s="14">
        <v>7.9710000000000001</v>
      </c>
      <c r="FS19" s="14">
        <v>11.72</v>
      </c>
      <c r="FT19" s="14">
        <v>13.2</v>
      </c>
      <c r="FU19" s="14">
        <v>24.635249999999999</v>
      </c>
      <c r="FV19" s="14">
        <v>18.949629999999999</v>
      </c>
      <c r="FW19" s="14">
        <v>5.8</v>
      </c>
      <c r="FX19" s="14">
        <v>15.4</v>
      </c>
      <c r="FY19" s="14">
        <v>122.15097</v>
      </c>
    </row>
    <row r="20" spans="1:181" ht="24" customHeight="1" x14ac:dyDescent="0.3">
      <c r="A20" s="16" t="s">
        <v>73</v>
      </c>
      <c r="B20" s="16" t="s">
        <v>814</v>
      </c>
      <c r="C20" s="17">
        <v>202</v>
      </c>
      <c r="D20" s="17">
        <v>622.29999999999995</v>
      </c>
      <c r="E20" s="17">
        <v>214.1</v>
      </c>
      <c r="F20" s="17"/>
      <c r="G20" s="17"/>
      <c r="H20" s="17">
        <v>90.1</v>
      </c>
      <c r="I20" s="17">
        <v>238.2</v>
      </c>
      <c r="J20" s="17">
        <v>0</v>
      </c>
      <c r="K20" s="17">
        <v>0</v>
      </c>
      <c r="L20" s="17">
        <v>148.30000000000001</v>
      </c>
      <c r="M20" s="17">
        <v>148.6</v>
      </c>
      <c r="N20" s="17">
        <v>148.19999999999999</v>
      </c>
      <c r="O20" s="17">
        <v>245.7</v>
      </c>
      <c r="P20" s="17">
        <v>205.7</v>
      </c>
      <c r="Q20" s="17">
        <v>108.8</v>
      </c>
      <c r="R20" s="17">
        <v>555.29999999999995</v>
      </c>
      <c r="S20" s="17">
        <v>10.199999999999999</v>
      </c>
      <c r="T20" s="17">
        <v>0</v>
      </c>
      <c r="U20" s="17"/>
      <c r="V20" s="17"/>
      <c r="W20" s="17"/>
      <c r="X20" s="17">
        <v>165.5</v>
      </c>
      <c r="Y20" s="17">
        <v>7.9</v>
      </c>
      <c r="Z20" s="17">
        <v>5.4</v>
      </c>
      <c r="AA20" s="17">
        <v>0</v>
      </c>
      <c r="AB20" s="17">
        <v>0</v>
      </c>
      <c r="AC20" s="17"/>
      <c r="AD20" s="17">
        <v>142.69999999999999</v>
      </c>
      <c r="AE20" s="17"/>
      <c r="AF20" s="17"/>
      <c r="AG20" s="17"/>
      <c r="AH20" s="17"/>
      <c r="AI20" s="17">
        <v>110.4</v>
      </c>
      <c r="AJ20" s="17">
        <v>207.5</v>
      </c>
      <c r="AK20" s="17"/>
      <c r="AL20" s="17"/>
      <c r="AM20" s="17"/>
      <c r="AN20" s="17">
        <v>6.5</v>
      </c>
      <c r="AO20" s="17">
        <v>460.2</v>
      </c>
      <c r="AP20" s="17">
        <v>81.599999999999994</v>
      </c>
      <c r="AQ20" s="17">
        <v>151.6</v>
      </c>
      <c r="AR20" s="17">
        <v>42.3</v>
      </c>
      <c r="AS20" s="17">
        <v>18.399999999999999</v>
      </c>
      <c r="AT20" s="17">
        <v>14.6</v>
      </c>
      <c r="AU20" s="17">
        <v>90.8</v>
      </c>
      <c r="AV20" s="17"/>
      <c r="AW20" s="17"/>
      <c r="AX20" s="17"/>
      <c r="AY20" s="17">
        <v>105.8</v>
      </c>
      <c r="AZ20" s="17">
        <v>44.5</v>
      </c>
      <c r="BA20" s="17">
        <v>0</v>
      </c>
      <c r="BB20" s="17">
        <v>2</v>
      </c>
      <c r="BC20" s="17">
        <v>35</v>
      </c>
      <c r="BD20" s="17">
        <v>170.1</v>
      </c>
      <c r="BE20" s="17"/>
      <c r="BF20" s="17"/>
      <c r="BG20" s="17">
        <v>25.7</v>
      </c>
      <c r="BH20" s="17"/>
      <c r="BI20" s="17"/>
      <c r="BJ20" s="17">
        <v>0</v>
      </c>
      <c r="BK20" s="17"/>
      <c r="BL20" s="17"/>
      <c r="BM20" s="17"/>
      <c r="BN20" s="17">
        <v>127.3</v>
      </c>
      <c r="BO20" s="17">
        <v>0</v>
      </c>
      <c r="BP20" s="17">
        <v>0</v>
      </c>
      <c r="BQ20" s="17">
        <v>0</v>
      </c>
      <c r="BR20" s="17"/>
      <c r="BS20" s="17">
        <v>38.1</v>
      </c>
      <c r="BT20" s="17">
        <v>26.4</v>
      </c>
      <c r="BU20" s="17"/>
      <c r="BV20" s="17"/>
      <c r="BW20" s="17"/>
      <c r="BX20" s="17"/>
      <c r="BY20" s="17"/>
      <c r="BZ20" s="17"/>
      <c r="CA20" s="17">
        <v>2.09</v>
      </c>
      <c r="CB20" s="17">
        <v>267.89999999999998</v>
      </c>
      <c r="CC20" s="17">
        <v>133.1</v>
      </c>
      <c r="CD20" s="17">
        <v>60</v>
      </c>
      <c r="CE20" s="17">
        <v>75.599999999999994</v>
      </c>
      <c r="CF20" s="17">
        <v>0</v>
      </c>
      <c r="CG20" s="17">
        <v>0</v>
      </c>
      <c r="CH20" s="17">
        <v>0</v>
      </c>
      <c r="CI20" s="17">
        <v>0</v>
      </c>
      <c r="CJ20" s="17">
        <v>114.2</v>
      </c>
      <c r="CK20" s="17"/>
      <c r="CL20" s="17">
        <v>56.5</v>
      </c>
      <c r="CM20" s="17">
        <v>0</v>
      </c>
      <c r="CN20" s="17"/>
      <c r="CO20" s="17"/>
      <c r="CP20" s="17"/>
      <c r="CQ20" s="17"/>
      <c r="CR20" s="17">
        <v>208.2</v>
      </c>
      <c r="CS20" s="17">
        <v>100.3</v>
      </c>
      <c r="CT20" s="17"/>
      <c r="CU20" s="17"/>
      <c r="CV20" s="17">
        <v>20</v>
      </c>
      <c r="CW20" s="17">
        <v>0</v>
      </c>
      <c r="CX20" s="17">
        <v>28.2</v>
      </c>
      <c r="CY20" s="17">
        <v>0</v>
      </c>
      <c r="CZ20" s="17">
        <v>0</v>
      </c>
      <c r="DA20" s="17">
        <v>0</v>
      </c>
      <c r="DB20" s="17">
        <v>20.3</v>
      </c>
      <c r="DC20" s="17">
        <v>10</v>
      </c>
      <c r="DD20" s="17">
        <v>5.6</v>
      </c>
      <c r="DE20" s="17">
        <v>0</v>
      </c>
      <c r="DF20" s="17">
        <v>0</v>
      </c>
      <c r="DG20" s="17">
        <v>2.2000000000000002</v>
      </c>
      <c r="DH20" s="17">
        <v>3.6</v>
      </c>
      <c r="DI20" s="17">
        <v>2.5</v>
      </c>
      <c r="DJ20" s="17">
        <v>20.399999999999999</v>
      </c>
      <c r="DK20" s="17">
        <v>18.2</v>
      </c>
      <c r="DL20" s="17">
        <v>18.899999999999999</v>
      </c>
      <c r="DM20" s="17">
        <v>0</v>
      </c>
      <c r="DN20" s="17">
        <v>18.46</v>
      </c>
      <c r="DO20" s="17">
        <v>0</v>
      </c>
      <c r="DP20" s="17">
        <v>0</v>
      </c>
      <c r="DQ20" s="17">
        <v>3.4</v>
      </c>
      <c r="DR20" s="17">
        <v>14.8</v>
      </c>
      <c r="DS20" s="17">
        <v>0</v>
      </c>
      <c r="DT20" s="17">
        <v>3.1</v>
      </c>
      <c r="DU20" s="17">
        <v>20.2</v>
      </c>
      <c r="DV20" s="17">
        <v>3.1</v>
      </c>
      <c r="DW20" s="17"/>
      <c r="DX20" s="17">
        <v>0</v>
      </c>
      <c r="DY20" s="17">
        <v>19.8</v>
      </c>
      <c r="DZ20" s="17">
        <v>4.5</v>
      </c>
      <c r="EA20" s="17">
        <v>19.899999999999999</v>
      </c>
      <c r="EB20" s="17">
        <v>20.2</v>
      </c>
      <c r="EC20" s="17">
        <v>0</v>
      </c>
      <c r="ED20" s="17">
        <v>0</v>
      </c>
      <c r="EE20" s="17">
        <v>0</v>
      </c>
      <c r="EF20" s="17">
        <v>24</v>
      </c>
      <c r="EG20" s="17">
        <v>39</v>
      </c>
      <c r="EH20" s="17">
        <v>2</v>
      </c>
      <c r="EI20" s="17">
        <v>1.3</v>
      </c>
      <c r="EJ20" s="17">
        <v>0</v>
      </c>
      <c r="EK20" s="17">
        <v>20.8</v>
      </c>
      <c r="EL20" s="17">
        <v>8</v>
      </c>
      <c r="EM20" s="17">
        <v>6.2</v>
      </c>
      <c r="EN20" s="17">
        <v>20.399999999999999</v>
      </c>
      <c r="EO20" s="17">
        <v>20.399999999999999</v>
      </c>
      <c r="EP20" s="17">
        <v>20</v>
      </c>
      <c r="EQ20" s="17">
        <v>7.03</v>
      </c>
      <c r="ER20" s="17">
        <v>0</v>
      </c>
      <c r="ES20" s="17">
        <v>0</v>
      </c>
      <c r="ET20" s="17">
        <v>0</v>
      </c>
      <c r="EU20" s="17">
        <v>0</v>
      </c>
      <c r="EV20" s="17">
        <v>2.2000000000000002</v>
      </c>
      <c r="EW20" s="17">
        <v>1.5</v>
      </c>
      <c r="EX20" s="17">
        <v>0</v>
      </c>
      <c r="EY20" s="17">
        <v>3.3</v>
      </c>
      <c r="EZ20" s="17">
        <v>2.4</v>
      </c>
      <c r="FA20" s="17">
        <v>2.4</v>
      </c>
      <c r="FB20" s="17"/>
      <c r="FC20" s="17">
        <v>0</v>
      </c>
      <c r="FD20" s="17">
        <v>8.1999999999999993</v>
      </c>
      <c r="FE20" s="17">
        <v>20</v>
      </c>
      <c r="FF20" s="17">
        <v>20</v>
      </c>
      <c r="FG20" s="17">
        <v>9.4</v>
      </c>
      <c r="FH20" s="17">
        <v>25.1</v>
      </c>
      <c r="FI20" s="17">
        <v>33.1</v>
      </c>
      <c r="FJ20" s="17">
        <v>17.3</v>
      </c>
      <c r="FK20" s="17">
        <v>17.8</v>
      </c>
      <c r="FL20" s="17">
        <v>7.6</v>
      </c>
      <c r="FM20" s="17">
        <v>11</v>
      </c>
      <c r="FN20" s="17">
        <v>30.4</v>
      </c>
      <c r="FO20" s="17">
        <v>6693.88</v>
      </c>
      <c r="FP20" s="15"/>
      <c r="FQ20" s="17">
        <v>24.469799999999999</v>
      </c>
      <c r="FR20" s="17">
        <v>7.9649999999999999</v>
      </c>
      <c r="FS20" s="17">
        <v>11.74</v>
      </c>
      <c r="FT20" s="17">
        <v>13.2</v>
      </c>
      <c r="FU20" s="17">
        <v>24.623650000000001</v>
      </c>
      <c r="FV20" s="17">
        <v>18.9498</v>
      </c>
      <c r="FW20" s="17">
        <v>5.9</v>
      </c>
      <c r="FX20" s="17">
        <v>15.6</v>
      </c>
      <c r="FY20" s="17">
        <v>122.44825</v>
      </c>
    </row>
    <row r="21" spans="1:181" ht="24" customHeight="1" x14ac:dyDescent="0.3">
      <c r="A21" s="16" t="s">
        <v>73</v>
      </c>
      <c r="B21" s="16" t="s">
        <v>815</v>
      </c>
      <c r="C21" s="17">
        <v>199.6</v>
      </c>
      <c r="D21" s="17">
        <v>622.79999999999995</v>
      </c>
      <c r="E21" s="17">
        <v>215.3</v>
      </c>
      <c r="F21" s="17"/>
      <c r="G21" s="17"/>
      <c r="H21" s="17">
        <v>88.4</v>
      </c>
      <c r="I21" s="17">
        <v>238.8</v>
      </c>
      <c r="J21" s="17">
        <v>0</v>
      </c>
      <c r="K21" s="17">
        <v>0</v>
      </c>
      <c r="L21" s="17">
        <v>163.5</v>
      </c>
      <c r="M21" s="17">
        <v>163.19999999999999</v>
      </c>
      <c r="N21" s="17">
        <v>163.4</v>
      </c>
      <c r="O21" s="17">
        <v>256</v>
      </c>
      <c r="P21" s="17">
        <v>207.3</v>
      </c>
      <c r="Q21" s="17">
        <v>109.1</v>
      </c>
      <c r="R21" s="17">
        <v>569</v>
      </c>
      <c r="S21" s="17">
        <v>10.1</v>
      </c>
      <c r="T21" s="17">
        <v>0</v>
      </c>
      <c r="U21" s="17"/>
      <c r="V21" s="17"/>
      <c r="W21" s="17"/>
      <c r="X21" s="17">
        <v>163</v>
      </c>
      <c r="Y21" s="17">
        <v>8</v>
      </c>
      <c r="Z21" s="17">
        <v>5.4</v>
      </c>
      <c r="AA21" s="17">
        <v>0</v>
      </c>
      <c r="AB21" s="17">
        <v>0</v>
      </c>
      <c r="AC21" s="17"/>
      <c r="AD21" s="17">
        <v>143.1</v>
      </c>
      <c r="AE21" s="17"/>
      <c r="AF21" s="17"/>
      <c r="AG21" s="17"/>
      <c r="AH21" s="17"/>
      <c r="AI21" s="17">
        <v>110.2</v>
      </c>
      <c r="AJ21" s="17">
        <v>219.1</v>
      </c>
      <c r="AK21" s="17"/>
      <c r="AL21" s="17"/>
      <c r="AM21" s="17"/>
      <c r="AN21" s="17">
        <v>6.5</v>
      </c>
      <c r="AO21" s="17">
        <v>460.1</v>
      </c>
      <c r="AP21" s="17">
        <v>81.5</v>
      </c>
      <c r="AQ21" s="17">
        <v>150.6</v>
      </c>
      <c r="AR21" s="17">
        <v>42.3</v>
      </c>
      <c r="AS21" s="17">
        <v>18</v>
      </c>
      <c r="AT21" s="17">
        <v>15.3</v>
      </c>
      <c r="AU21" s="17">
        <v>91.4</v>
      </c>
      <c r="AV21" s="17"/>
      <c r="AW21" s="17"/>
      <c r="AX21" s="17"/>
      <c r="AY21" s="17">
        <v>106.1</v>
      </c>
      <c r="AZ21" s="17">
        <v>43.4</v>
      </c>
      <c r="BA21" s="17">
        <v>0</v>
      </c>
      <c r="BB21" s="17">
        <v>2</v>
      </c>
      <c r="BC21" s="17">
        <v>35</v>
      </c>
      <c r="BD21" s="17">
        <v>170.9</v>
      </c>
      <c r="BE21" s="17"/>
      <c r="BF21" s="17"/>
      <c r="BG21" s="17">
        <v>25.5</v>
      </c>
      <c r="BH21" s="17"/>
      <c r="BI21" s="17"/>
      <c r="BJ21" s="17">
        <v>0</v>
      </c>
      <c r="BK21" s="17"/>
      <c r="BL21" s="17"/>
      <c r="BM21" s="17"/>
      <c r="BN21" s="17">
        <v>127</v>
      </c>
      <c r="BO21" s="17">
        <v>0</v>
      </c>
      <c r="BP21" s="17">
        <v>0</v>
      </c>
      <c r="BQ21" s="17">
        <v>0</v>
      </c>
      <c r="BR21" s="17"/>
      <c r="BS21" s="17">
        <v>38</v>
      </c>
      <c r="BT21" s="17">
        <v>26.1</v>
      </c>
      <c r="BU21" s="17"/>
      <c r="BV21" s="17"/>
      <c r="BW21" s="17"/>
      <c r="BX21" s="17"/>
      <c r="BY21" s="17"/>
      <c r="BZ21" s="17"/>
      <c r="CA21" s="17">
        <v>2.0960000000000001</v>
      </c>
      <c r="CB21" s="17">
        <v>270.5</v>
      </c>
      <c r="CC21" s="17">
        <v>132.4</v>
      </c>
      <c r="CD21" s="17">
        <v>59.7</v>
      </c>
      <c r="CE21" s="17">
        <v>75.3</v>
      </c>
      <c r="CF21" s="17">
        <v>0</v>
      </c>
      <c r="CG21" s="17">
        <v>0</v>
      </c>
      <c r="CH21" s="17">
        <v>0</v>
      </c>
      <c r="CI21" s="17">
        <v>0</v>
      </c>
      <c r="CJ21" s="17">
        <v>114.9</v>
      </c>
      <c r="CK21" s="17"/>
      <c r="CL21" s="17">
        <v>56.5</v>
      </c>
      <c r="CM21" s="17">
        <v>0</v>
      </c>
      <c r="CN21" s="17"/>
      <c r="CO21" s="17"/>
      <c r="CP21" s="17"/>
      <c r="CQ21" s="17"/>
      <c r="CR21" s="17">
        <v>208.2</v>
      </c>
      <c r="CS21" s="17">
        <v>100.2</v>
      </c>
      <c r="CT21" s="17"/>
      <c r="CU21" s="17"/>
      <c r="CV21" s="17">
        <v>20</v>
      </c>
      <c r="CW21" s="17">
        <v>0</v>
      </c>
      <c r="CX21" s="17">
        <v>26.7</v>
      </c>
      <c r="CY21" s="17">
        <v>0</v>
      </c>
      <c r="CZ21" s="17">
        <v>0</v>
      </c>
      <c r="DA21" s="17">
        <v>0</v>
      </c>
      <c r="DB21" s="17">
        <v>20.3</v>
      </c>
      <c r="DC21" s="17">
        <v>9.9</v>
      </c>
      <c r="DD21" s="17">
        <v>5.6</v>
      </c>
      <c r="DE21" s="17">
        <v>0</v>
      </c>
      <c r="DF21" s="17">
        <v>0</v>
      </c>
      <c r="DG21" s="17">
        <v>2.2000000000000002</v>
      </c>
      <c r="DH21" s="17">
        <v>3.6</v>
      </c>
      <c r="DI21" s="17">
        <v>2.5</v>
      </c>
      <c r="DJ21" s="17">
        <v>20.399999999999999</v>
      </c>
      <c r="DK21" s="17">
        <v>20</v>
      </c>
      <c r="DL21" s="17">
        <v>18.8</v>
      </c>
      <c r="DM21" s="17">
        <v>0</v>
      </c>
      <c r="DN21" s="17">
        <v>18.46</v>
      </c>
      <c r="DO21" s="17">
        <v>0</v>
      </c>
      <c r="DP21" s="17">
        <v>0</v>
      </c>
      <c r="DQ21" s="17">
        <v>3.4</v>
      </c>
      <c r="DR21" s="17">
        <v>13.7</v>
      </c>
      <c r="DS21" s="17">
        <v>0</v>
      </c>
      <c r="DT21" s="17">
        <v>3.2</v>
      </c>
      <c r="DU21" s="17">
        <v>20.2</v>
      </c>
      <c r="DV21" s="17">
        <v>3.1</v>
      </c>
      <c r="DW21" s="17"/>
      <c r="DX21" s="17">
        <v>0</v>
      </c>
      <c r="DY21" s="17">
        <v>19.8</v>
      </c>
      <c r="DZ21" s="17">
        <v>3.1</v>
      </c>
      <c r="EA21" s="17">
        <v>20.100000000000001</v>
      </c>
      <c r="EB21" s="17">
        <v>20.3</v>
      </c>
      <c r="EC21" s="17">
        <v>0</v>
      </c>
      <c r="ED21" s="17">
        <v>0</v>
      </c>
      <c r="EE21" s="17">
        <v>0</v>
      </c>
      <c r="EF21" s="17">
        <v>23.9</v>
      </c>
      <c r="EG21" s="17">
        <v>37.799999999999997</v>
      </c>
      <c r="EH21" s="17">
        <v>1.6</v>
      </c>
      <c r="EI21" s="17">
        <v>0.5</v>
      </c>
      <c r="EJ21" s="17">
        <v>0</v>
      </c>
      <c r="EK21" s="17">
        <v>20.8</v>
      </c>
      <c r="EL21" s="17">
        <v>8</v>
      </c>
      <c r="EM21" s="17">
        <v>6.3</v>
      </c>
      <c r="EN21" s="17">
        <v>20.399999999999999</v>
      </c>
      <c r="EO21" s="17">
        <v>20.399999999999999</v>
      </c>
      <c r="EP21" s="17">
        <v>20</v>
      </c>
      <c r="EQ21" s="17">
        <v>9.1</v>
      </c>
      <c r="ER21" s="17">
        <v>0</v>
      </c>
      <c r="ES21" s="17">
        <v>0</v>
      </c>
      <c r="ET21" s="17">
        <v>0</v>
      </c>
      <c r="EU21" s="17">
        <v>0</v>
      </c>
      <c r="EV21" s="17">
        <v>0.8</v>
      </c>
      <c r="EW21" s="17">
        <v>0.9</v>
      </c>
      <c r="EX21" s="17">
        <v>0</v>
      </c>
      <c r="EY21" s="17">
        <v>3.3</v>
      </c>
      <c r="EZ21" s="17">
        <v>2.4</v>
      </c>
      <c r="FA21" s="17">
        <v>2.4</v>
      </c>
      <c r="FB21" s="17"/>
      <c r="FC21" s="17">
        <v>0</v>
      </c>
      <c r="FD21" s="17">
        <v>8.1999999999999993</v>
      </c>
      <c r="FE21" s="17">
        <v>20</v>
      </c>
      <c r="FF21" s="17">
        <v>20</v>
      </c>
      <c r="FG21" s="17">
        <v>8.9</v>
      </c>
      <c r="FH21" s="17">
        <v>24.8</v>
      </c>
      <c r="FI21" s="17">
        <v>32.799999999999997</v>
      </c>
      <c r="FJ21" s="17">
        <v>17</v>
      </c>
      <c r="FK21" s="17">
        <v>17.48</v>
      </c>
      <c r="FL21" s="17">
        <v>8.1999999999999993</v>
      </c>
      <c r="FM21" s="17">
        <v>11.1</v>
      </c>
      <c r="FN21" s="17">
        <v>30.6</v>
      </c>
      <c r="FO21" s="17">
        <v>6767.8360000000002</v>
      </c>
      <c r="FP21" s="15"/>
      <c r="FQ21" s="17">
        <v>24.4649</v>
      </c>
      <c r="FR21" s="17">
        <v>7.9630000000000001</v>
      </c>
      <c r="FS21" s="17">
        <v>11.21</v>
      </c>
      <c r="FT21" s="17">
        <v>13.2</v>
      </c>
      <c r="FU21" s="17">
        <v>24.62698</v>
      </c>
      <c r="FV21" s="17">
        <v>18.950220000000002</v>
      </c>
      <c r="FW21" s="17">
        <v>5.8</v>
      </c>
      <c r="FX21" s="17">
        <v>15.4</v>
      </c>
      <c r="FY21" s="17">
        <v>121.6151</v>
      </c>
    </row>
    <row r="22" spans="1:181" ht="24" customHeight="1" x14ac:dyDescent="0.3">
      <c r="A22" s="16" t="s">
        <v>73</v>
      </c>
      <c r="B22" s="16" t="s">
        <v>816</v>
      </c>
      <c r="C22" s="17">
        <v>206</v>
      </c>
      <c r="D22" s="17">
        <v>619.5</v>
      </c>
      <c r="E22" s="17">
        <v>214.1</v>
      </c>
      <c r="F22" s="17"/>
      <c r="G22" s="17"/>
      <c r="H22" s="17">
        <v>91.7</v>
      </c>
      <c r="I22" s="17">
        <v>238.7</v>
      </c>
      <c r="J22" s="17">
        <v>0</v>
      </c>
      <c r="K22" s="17">
        <v>0</v>
      </c>
      <c r="L22" s="17">
        <v>146.19999999999999</v>
      </c>
      <c r="M22" s="17">
        <v>146.19999999999999</v>
      </c>
      <c r="N22" s="17">
        <v>146.6</v>
      </c>
      <c r="O22" s="17">
        <v>255.9</v>
      </c>
      <c r="P22" s="17">
        <v>205.2</v>
      </c>
      <c r="Q22" s="17">
        <v>108.9</v>
      </c>
      <c r="R22" s="17">
        <v>550.5</v>
      </c>
      <c r="S22" s="17">
        <v>10.3</v>
      </c>
      <c r="T22" s="17">
        <v>0</v>
      </c>
      <c r="U22" s="17"/>
      <c r="V22" s="17"/>
      <c r="W22" s="17"/>
      <c r="X22" s="17">
        <v>170.7</v>
      </c>
      <c r="Y22" s="17">
        <v>6.5</v>
      </c>
      <c r="Z22" s="17">
        <v>6.9</v>
      </c>
      <c r="AA22" s="17">
        <v>0</v>
      </c>
      <c r="AB22" s="17">
        <v>0</v>
      </c>
      <c r="AC22" s="17"/>
      <c r="AD22" s="17">
        <v>142.5</v>
      </c>
      <c r="AE22" s="17"/>
      <c r="AF22" s="17"/>
      <c r="AG22" s="17"/>
      <c r="AH22" s="17"/>
      <c r="AI22" s="17">
        <v>110.4</v>
      </c>
      <c r="AJ22" s="17">
        <v>215.2</v>
      </c>
      <c r="AK22" s="17"/>
      <c r="AL22" s="17"/>
      <c r="AM22" s="17"/>
      <c r="AN22" s="17">
        <v>6.5</v>
      </c>
      <c r="AO22" s="17">
        <v>458.8</v>
      </c>
      <c r="AP22" s="17">
        <v>81.5</v>
      </c>
      <c r="AQ22" s="17">
        <v>152</v>
      </c>
      <c r="AR22" s="17">
        <v>42.5</v>
      </c>
      <c r="AS22" s="17">
        <v>16.5</v>
      </c>
      <c r="AT22" s="17">
        <v>17.2</v>
      </c>
      <c r="AU22" s="17">
        <v>92.6</v>
      </c>
      <c r="AV22" s="17"/>
      <c r="AW22" s="17"/>
      <c r="AX22" s="17"/>
      <c r="AY22" s="17">
        <v>107.3</v>
      </c>
      <c r="AZ22" s="17">
        <v>45.1</v>
      </c>
      <c r="BA22" s="17">
        <v>0</v>
      </c>
      <c r="BB22" s="17">
        <v>2</v>
      </c>
      <c r="BC22" s="17">
        <v>34.799999999999997</v>
      </c>
      <c r="BD22" s="17">
        <v>170.5</v>
      </c>
      <c r="BE22" s="17"/>
      <c r="BF22" s="17"/>
      <c r="BG22" s="17">
        <v>26.6</v>
      </c>
      <c r="BH22" s="17"/>
      <c r="BI22" s="17"/>
      <c r="BJ22" s="17">
        <v>0</v>
      </c>
      <c r="BK22" s="17"/>
      <c r="BL22" s="17"/>
      <c r="BM22" s="17"/>
      <c r="BN22" s="17">
        <v>127.9</v>
      </c>
      <c r="BO22" s="17">
        <v>0</v>
      </c>
      <c r="BP22" s="17">
        <v>0</v>
      </c>
      <c r="BQ22" s="17">
        <v>0</v>
      </c>
      <c r="BR22" s="17"/>
      <c r="BS22" s="17">
        <v>65.099999999999994</v>
      </c>
      <c r="BT22" s="17">
        <v>33.5</v>
      </c>
      <c r="BU22" s="17"/>
      <c r="BV22" s="17"/>
      <c r="BW22" s="17"/>
      <c r="BX22" s="17"/>
      <c r="BY22" s="17"/>
      <c r="BZ22" s="17"/>
      <c r="CA22" s="17">
        <v>2.093</v>
      </c>
      <c r="CB22" s="17">
        <v>254.1</v>
      </c>
      <c r="CC22" s="17">
        <v>135.30000000000001</v>
      </c>
      <c r="CD22" s="17">
        <v>60.9</v>
      </c>
      <c r="CE22" s="17">
        <v>75.599999999999994</v>
      </c>
      <c r="CF22" s="17">
        <v>0</v>
      </c>
      <c r="CG22" s="17">
        <v>0</v>
      </c>
      <c r="CH22" s="17">
        <v>0</v>
      </c>
      <c r="CI22" s="17">
        <v>0</v>
      </c>
      <c r="CJ22" s="17">
        <v>141.1</v>
      </c>
      <c r="CK22" s="17"/>
      <c r="CL22" s="17">
        <v>66.599999999999994</v>
      </c>
      <c r="CM22" s="17">
        <v>0</v>
      </c>
      <c r="CN22" s="17"/>
      <c r="CO22" s="17"/>
      <c r="CP22" s="17"/>
      <c r="CQ22" s="17"/>
      <c r="CR22" s="17">
        <v>208.3</v>
      </c>
      <c r="CS22" s="17">
        <v>100.4</v>
      </c>
      <c r="CT22" s="17"/>
      <c r="CU22" s="17"/>
      <c r="CV22" s="17">
        <v>20</v>
      </c>
      <c r="CW22" s="17">
        <v>0</v>
      </c>
      <c r="CX22" s="17">
        <v>21.1</v>
      </c>
      <c r="CY22" s="17">
        <v>0.6</v>
      </c>
      <c r="CZ22" s="17">
        <v>0</v>
      </c>
      <c r="DA22" s="17">
        <v>0</v>
      </c>
      <c r="DB22" s="17">
        <v>20.5</v>
      </c>
      <c r="DC22" s="17">
        <v>9.9</v>
      </c>
      <c r="DD22" s="17">
        <v>5.5</v>
      </c>
      <c r="DE22" s="17">
        <v>3.8</v>
      </c>
      <c r="DF22" s="17">
        <v>0</v>
      </c>
      <c r="DG22" s="17">
        <v>2.2000000000000002</v>
      </c>
      <c r="DH22" s="17">
        <v>3.6</v>
      </c>
      <c r="DI22" s="17">
        <v>2.5</v>
      </c>
      <c r="DJ22" s="17">
        <v>20.7</v>
      </c>
      <c r="DK22" s="17">
        <v>20</v>
      </c>
      <c r="DL22" s="17">
        <v>18.899999999999999</v>
      </c>
      <c r="DM22" s="17">
        <v>0</v>
      </c>
      <c r="DN22" s="17">
        <v>18.440000000000001</v>
      </c>
      <c r="DO22" s="17">
        <v>0.4</v>
      </c>
      <c r="DP22" s="17">
        <v>0.2</v>
      </c>
      <c r="DQ22" s="17">
        <v>3.9</v>
      </c>
      <c r="DR22" s="17">
        <v>10.8</v>
      </c>
      <c r="DS22" s="17">
        <v>2.8</v>
      </c>
      <c r="DT22" s="17">
        <v>3.2</v>
      </c>
      <c r="DU22" s="17">
        <v>20.2</v>
      </c>
      <c r="DV22" s="17">
        <v>3.1</v>
      </c>
      <c r="DW22" s="17"/>
      <c r="DX22" s="17">
        <v>0</v>
      </c>
      <c r="DY22" s="17">
        <v>19.8</v>
      </c>
      <c r="DZ22" s="17">
        <v>3.1</v>
      </c>
      <c r="EA22" s="17">
        <v>20.2</v>
      </c>
      <c r="EB22" s="17">
        <v>20.3</v>
      </c>
      <c r="EC22" s="17">
        <v>0</v>
      </c>
      <c r="ED22" s="17">
        <v>0</v>
      </c>
      <c r="EE22" s="17">
        <v>0.5</v>
      </c>
      <c r="EF22" s="17">
        <v>19</v>
      </c>
      <c r="EG22" s="17">
        <v>32.299999999999997</v>
      </c>
      <c r="EH22" s="17">
        <v>1</v>
      </c>
      <c r="EI22" s="17">
        <v>1.4</v>
      </c>
      <c r="EJ22" s="17">
        <v>0</v>
      </c>
      <c r="EK22" s="17">
        <v>20.8</v>
      </c>
      <c r="EL22" s="17">
        <v>8</v>
      </c>
      <c r="EM22" s="17">
        <v>6.2</v>
      </c>
      <c r="EN22" s="17">
        <v>20.399999999999999</v>
      </c>
      <c r="EO22" s="17">
        <v>20.399999999999999</v>
      </c>
      <c r="EP22" s="17">
        <v>20</v>
      </c>
      <c r="EQ22" s="17">
        <v>8.86</v>
      </c>
      <c r="ER22" s="17">
        <v>5.5</v>
      </c>
      <c r="ES22" s="17">
        <v>0</v>
      </c>
      <c r="ET22" s="17">
        <v>3.3</v>
      </c>
      <c r="EU22" s="17">
        <v>0</v>
      </c>
      <c r="EV22" s="17">
        <v>0</v>
      </c>
      <c r="EW22" s="17">
        <v>0</v>
      </c>
      <c r="EX22" s="17">
        <v>2.7</v>
      </c>
      <c r="EY22" s="17">
        <v>3.3</v>
      </c>
      <c r="EZ22" s="17">
        <v>2.4</v>
      </c>
      <c r="FA22" s="17">
        <v>2.4</v>
      </c>
      <c r="FB22" s="17"/>
      <c r="FC22" s="17">
        <v>0</v>
      </c>
      <c r="FD22" s="17">
        <v>8.1999999999999993</v>
      </c>
      <c r="FE22" s="17">
        <v>20</v>
      </c>
      <c r="FF22" s="17">
        <v>19.899999999999999</v>
      </c>
      <c r="FG22" s="17">
        <v>8.8000000000000007</v>
      </c>
      <c r="FH22" s="17">
        <v>24.9</v>
      </c>
      <c r="FI22" s="17">
        <v>32.799999999999997</v>
      </c>
      <c r="FJ22" s="17">
        <v>17.2</v>
      </c>
      <c r="FK22" s="17">
        <v>16.420000000000002</v>
      </c>
      <c r="FL22" s="17">
        <v>8.6</v>
      </c>
      <c r="FM22" s="17">
        <v>11.1</v>
      </c>
      <c r="FN22" s="17">
        <v>31.2</v>
      </c>
      <c r="FO22" s="17">
        <v>6770.1130000000003</v>
      </c>
      <c r="FP22" s="15"/>
      <c r="FQ22" s="17">
        <v>24.48197</v>
      </c>
      <c r="FR22" s="17">
        <v>7.9640000000000004</v>
      </c>
      <c r="FS22" s="17">
        <v>10.42</v>
      </c>
      <c r="FT22" s="17">
        <v>13.2</v>
      </c>
      <c r="FU22" s="17">
        <v>24.625879999999999</v>
      </c>
      <c r="FV22" s="17">
        <v>18.94971</v>
      </c>
      <c r="FW22" s="17">
        <v>5.8</v>
      </c>
      <c r="FX22" s="17">
        <v>15.5</v>
      </c>
      <c r="FY22" s="17">
        <v>120.94156</v>
      </c>
    </row>
    <row r="23" spans="1:181" ht="24" customHeight="1" x14ac:dyDescent="0.3">
      <c r="A23" s="16" t="s">
        <v>73</v>
      </c>
      <c r="B23" s="16" t="s">
        <v>817</v>
      </c>
      <c r="C23" s="17">
        <v>202</v>
      </c>
      <c r="D23" s="17">
        <v>621.79999999999995</v>
      </c>
      <c r="E23" s="17">
        <v>211.8</v>
      </c>
      <c r="F23" s="17"/>
      <c r="G23" s="17"/>
      <c r="H23" s="17">
        <v>90</v>
      </c>
      <c r="I23" s="17">
        <v>236</v>
      </c>
      <c r="J23" s="17">
        <v>0</v>
      </c>
      <c r="K23" s="17">
        <v>0</v>
      </c>
      <c r="L23" s="17">
        <v>123.7</v>
      </c>
      <c r="M23" s="17">
        <v>123.6</v>
      </c>
      <c r="N23" s="17">
        <v>124</v>
      </c>
      <c r="O23" s="17">
        <v>222.1</v>
      </c>
      <c r="P23" s="17">
        <v>205.4</v>
      </c>
      <c r="Q23" s="17">
        <v>108.7</v>
      </c>
      <c r="R23" s="17">
        <v>551.1</v>
      </c>
      <c r="S23" s="17">
        <v>10.199999999999999</v>
      </c>
      <c r="T23" s="17">
        <v>0</v>
      </c>
      <c r="U23" s="17"/>
      <c r="V23" s="17"/>
      <c r="W23" s="17"/>
      <c r="X23" s="17">
        <v>164.1</v>
      </c>
      <c r="Y23" s="17">
        <v>7.7</v>
      </c>
      <c r="Z23" s="17">
        <v>6.9</v>
      </c>
      <c r="AA23" s="17">
        <v>0</v>
      </c>
      <c r="AB23" s="17">
        <v>4.5999999999999996</v>
      </c>
      <c r="AC23" s="17"/>
      <c r="AD23" s="17">
        <v>142.19999999999999</v>
      </c>
      <c r="AE23" s="17"/>
      <c r="AF23" s="17"/>
      <c r="AG23" s="17"/>
      <c r="AH23" s="17"/>
      <c r="AI23" s="17">
        <v>110.2</v>
      </c>
      <c r="AJ23" s="17">
        <v>170.5</v>
      </c>
      <c r="AK23" s="17"/>
      <c r="AL23" s="17"/>
      <c r="AM23" s="17"/>
      <c r="AN23" s="17">
        <v>6.5</v>
      </c>
      <c r="AO23" s="17">
        <v>457.1</v>
      </c>
      <c r="AP23" s="17">
        <v>81.5</v>
      </c>
      <c r="AQ23" s="17">
        <v>151.19999999999999</v>
      </c>
      <c r="AR23" s="17">
        <v>42.2</v>
      </c>
      <c r="AS23" s="17">
        <v>18.399999999999999</v>
      </c>
      <c r="AT23" s="17">
        <v>16.100000000000001</v>
      </c>
      <c r="AU23" s="17">
        <v>91.3</v>
      </c>
      <c r="AV23" s="17"/>
      <c r="AW23" s="17"/>
      <c r="AX23" s="17"/>
      <c r="AY23" s="17">
        <v>105.2</v>
      </c>
      <c r="AZ23" s="17">
        <v>44</v>
      </c>
      <c r="BA23" s="17">
        <v>0</v>
      </c>
      <c r="BB23" s="17">
        <v>2</v>
      </c>
      <c r="BC23" s="17">
        <v>35.4</v>
      </c>
      <c r="BD23" s="17">
        <v>167.7</v>
      </c>
      <c r="BE23" s="17"/>
      <c r="BF23" s="17"/>
      <c r="BG23" s="17">
        <v>25.3</v>
      </c>
      <c r="BH23" s="17"/>
      <c r="BI23" s="17"/>
      <c r="BJ23" s="17">
        <v>0</v>
      </c>
      <c r="BK23" s="17"/>
      <c r="BL23" s="17"/>
      <c r="BM23" s="17"/>
      <c r="BN23" s="17">
        <v>126.6</v>
      </c>
      <c r="BO23" s="17">
        <v>0</v>
      </c>
      <c r="BP23" s="17">
        <v>0</v>
      </c>
      <c r="BQ23" s="17">
        <v>0</v>
      </c>
      <c r="BR23" s="17"/>
      <c r="BS23" s="17">
        <v>73.400000000000006</v>
      </c>
      <c r="BT23" s="17">
        <v>35.700000000000003</v>
      </c>
      <c r="BU23" s="17"/>
      <c r="BV23" s="17"/>
      <c r="BW23" s="17"/>
      <c r="BX23" s="17"/>
      <c r="BY23" s="17"/>
      <c r="BZ23" s="17"/>
      <c r="CA23" s="17">
        <v>2.0880000000000001</v>
      </c>
      <c r="CB23" s="17">
        <v>236.6</v>
      </c>
      <c r="CC23" s="17">
        <v>131.5</v>
      </c>
      <c r="CD23" s="17">
        <v>65.5</v>
      </c>
      <c r="CE23" s="17">
        <v>75.3</v>
      </c>
      <c r="CF23" s="17">
        <v>0</v>
      </c>
      <c r="CG23" s="17">
        <v>0</v>
      </c>
      <c r="CH23" s="17">
        <v>0</v>
      </c>
      <c r="CI23" s="17">
        <v>0</v>
      </c>
      <c r="CJ23" s="17">
        <v>141</v>
      </c>
      <c r="CK23" s="17"/>
      <c r="CL23" s="17">
        <v>66.2</v>
      </c>
      <c r="CM23" s="17">
        <v>0</v>
      </c>
      <c r="CN23" s="17"/>
      <c r="CO23" s="17"/>
      <c r="CP23" s="17"/>
      <c r="CQ23" s="17"/>
      <c r="CR23" s="17">
        <v>208.4</v>
      </c>
      <c r="CS23" s="17">
        <v>100.5</v>
      </c>
      <c r="CT23" s="17"/>
      <c r="CU23" s="17"/>
      <c r="CV23" s="17">
        <v>20</v>
      </c>
      <c r="CW23" s="17">
        <v>0</v>
      </c>
      <c r="CX23" s="17">
        <v>20.399999999999999</v>
      </c>
      <c r="CY23" s="17">
        <v>18.2</v>
      </c>
      <c r="CZ23" s="17">
        <v>0</v>
      </c>
      <c r="DA23" s="17">
        <v>0</v>
      </c>
      <c r="DB23" s="17">
        <v>20.2</v>
      </c>
      <c r="DC23" s="17">
        <v>10</v>
      </c>
      <c r="DD23" s="17">
        <v>5.5</v>
      </c>
      <c r="DE23" s="17">
        <v>36.700000000000003</v>
      </c>
      <c r="DF23" s="17">
        <v>0.05</v>
      </c>
      <c r="DG23" s="17">
        <v>2.2000000000000002</v>
      </c>
      <c r="DH23" s="17">
        <v>3.6</v>
      </c>
      <c r="DI23" s="17">
        <v>2.5</v>
      </c>
      <c r="DJ23" s="17">
        <v>20.100000000000001</v>
      </c>
      <c r="DK23" s="17">
        <v>18.8</v>
      </c>
      <c r="DL23" s="17">
        <v>18.899999999999999</v>
      </c>
      <c r="DM23" s="17">
        <v>0</v>
      </c>
      <c r="DN23" s="17">
        <v>18.27</v>
      </c>
      <c r="DO23" s="17">
        <v>1.2</v>
      </c>
      <c r="DP23" s="17">
        <v>1.6</v>
      </c>
      <c r="DQ23" s="17">
        <v>2.8</v>
      </c>
      <c r="DR23" s="17">
        <v>9.4</v>
      </c>
      <c r="DS23" s="17">
        <v>10.3</v>
      </c>
      <c r="DT23" s="17">
        <v>3.2</v>
      </c>
      <c r="DU23" s="17">
        <v>20.2</v>
      </c>
      <c r="DV23" s="17">
        <v>3.1</v>
      </c>
      <c r="DW23" s="17"/>
      <c r="DX23" s="17">
        <v>9.0200000000000002E-3</v>
      </c>
      <c r="DY23" s="17">
        <v>19.8</v>
      </c>
      <c r="DZ23" s="17">
        <v>5.2</v>
      </c>
      <c r="EA23" s="17">
        <v>20.2</v>
      </c>
      <c r="EB23" s="17">
        <v>20.2</v>
      </c>
      <c r="EC23" s="17">
        <v>0</v>
      </c>
      <c r="ED23" s="17">
        <v>0</v>
      </c>
      <c r="EE23" s="17">
        <v>9</v>
      </c>
      <c r="EF23" s="17">
        <v>16.600000000000001</v>
      </c>
      <c r="EG23" s="17">
        <v>26.1</v>
      </c>
      <c r="EH23" s="17">
        <v>1.5</v>
      </c>
      <c r="EI23" s="17">
        <v>1.1000000000000001</v>
      </c>
      <c r="EJ23" s="17">
        <v>1.4</v>
      </c>
      <c r="EK23" s="17">
        <v>20.8</v>
      </c>
      <c r="EL23" s="17">
        <v>7.9</v>
      </c>
      <c r="EM23" s="17">
        <v>5.7</v>
      </c>
      <c r="EN23" s="17">
        <v>20.399999999999999</v>
      </c>
      <c r="EO23" s="17">
        <v>20.399999999999999</v>
      </c>
      <c r="EP23" s="17">
        <v>20</v>
      </c>
      <c r="EQ23" s="17">
        <v>9.2100000000000009</v>
      </c>
      <c r="ER23" s="17">
        <v>56.7</v>
      </c>
      <c r="ES23" s="17">
        <v>1</v>
      </c>
      <c r="ET23" s="17">
        <v>36.799999999999997</v>
      </c>
      <c r="EU23" s="17">
        <v>0</v>
      </c>
      <c r="EV23" s="17">
        <v>0</v>
      </c>
      <c r="EW23" s="17">
        <v>0</v>
      </c>
      <c r="EX23" s="17">
        <v>26.3</v>
      </c>
      <c r="EY23" s="17">
        <v>3.3</v>
      </c>
      <c r="EZ23" s="17">
        <v>2.4</v>
      </c>
      <c r="FA23" s="17">
        <v>2.4</v>
      </c>
      <c r="FB23" s="17"/>
      <c r="FC23" s="17">
        <v>0.9</v>
      </c>
      <c r="FD23" s="17">
        <v>8.1999999999999993</v>
      </c>
      <c r="FE23" s="17">
        <v>20</v>
      </c>
      <c r="FF23" s="17">
        <v>20</v>
      </c>
      <c r="FG23" s="17">
        <v>8.9</v>
      </c>
      <c r="FH23" s="17">
        <v>25</v>
      </c>
      <c r="FI23" s="17">
        <v>32.4</v>
      </c>
      <c r="FJ23" s="17">
        <v>17.2</v>
      </c>
      <c r="FK23" s="17">
        <v>17.190000000000001</v>
      </c>
      <c r="FL23" s="17">
        <v>8.9</v>
      </c>
      <c r="FM23" s="17">
        <v>11.1</v>
      </c>
      <c r="FN23" s="17">
        <v>30.4</v>
      </c>
      <c r="FO23" s="17">
        <v>6765.1170199999997</v>
      </c>
      <c r="FP23" s="15"/>
      <c r="FQ23" s="17">
        <v>24.489609999999999</v>
      </c>
      <c r="FR23" s="17">
        <v>7.9619999999999997</v>
      </c>
      <c r="FS23" s="17">
        <v>9.64</v>
      </c>
      <c r="FT23" s="17">
        <v>13.2</v>
      </c>
      <c r="FU23" s="17">
        <v>24.49447</v>
      </c>
      <c r="FV23" s="17">
        <v>18.95016</v>
      </c>
      <c r="FW23" s="17">
        <v>0</v>
      </c>
      <c r="FX23" s="17">
        <v>15.5</v>
      </c>
      <c r="FY23" s="17">
        <v>114.23624</v>
      </c>
    </row>
    <row r="24" spans="1:181" ht="24" customHeight="1" x14ac:dyDescent="0.3">
      <c r="A24" s="16" t="s">
        <v>73</v>
      </c>
      <c r="B24" s="16" t="s">
        <v>818</v>
      </c>
      <c r="C24" s="17">
        <v>202.8</v>
      </c>
      <c r="D24" s="17">
        <v>627.29999999999995</v>
      </c>
      <c r="E24" s="17">
        <v>213.7</v>
      </c>
      <c r="F24" s="17"/>
      <c r="G24" s="17"/>
      <c r="H24" s="17">
        <v>90.6</v>
      </c>
      <c r="I24" s="17">
        <v>238.6</v>
      </c>
      <c r="J24" s="17">
        <v>0</v>
      </c>
      <c r="K24" s="17">
        <v>0</v>
      </c>
      <c r="L24" s="17">
        <v>112.9</v>
      </c>
      <c r="M24" s="17">
        <v>110.6</v>
      </c>
      <c r="N24" s="17">
        <v>112.1</v>
      </c>
      <c r="O24" s="17">
        <v>209.7</v>
      </c>
      <c r="P24" s="17">
        <v>168.2</v>
      </c>
      <c r="Q24" s="17">
        <v>98.5</v>
      </c>
      <c r="R24" s="17">
        <v>550.4</v>
      </c>
      <c r="S24" s="17">
        <v>10.3</v>
      </c>
      <c r="T24" s="17">
        <v>0</v>
      </c>
      <c r="U24" s="17"/>
      <c r="V24" s="17"/>
      <c r="W24" s="17"/>
      <c r="X24" s="17">
        <v>168.1</v>
      </c>
      <c r="Y24" s="17">
        <v>7</v>
      </c>
      <c r="Z24" s="17">
        <v>5.0999999999999996</v>
      </c>
      <c r="AA24" s="17">
        <v>0</v>
      </c>
      <c r="AB24" s="17">
        <v>5.4</v>
      </c>
      <c r="AC24" s="17"/>
      <c r="AD24" s="17">
        <v>142</v>
      </c>
      <c r="AE24" s="17"/>
      <c r="AF24" s="17"/>
      <c r="AG24" s="17"/>
      <c r="AH24" s="17"/>
      <c r="AI24" s="17">
        <v>110.2</v>
      </c>
      <c r="AJ24" s="17">
        <v>149.69999999999999</v>
      </c>
      <c r="AK24" s="17"/>
      <c r="AL24" s="17"/>
      <c r="AM24" s="17"/>
      <c r="AN24" s="17">
        <v>6.5</v>
      </c>
      <c r="AO24" s="17">
        <v>458.1</v>
      </c>
      <c r="AP24" s="17">
        <v>81.400000000000006</v>
      </c>
      <c r="AQ24" s="17">
        <v>151</v>
      </c>
      <c r="AR24" s="17">
        <v>42.2</v>
      </c>
      <c r="AS24" s="17">
        <v>18.399999999999999</v>
      </c>
      <c r="AT24" s="17">
        <v>17.399999999999999</v>
      </c>
      <c r="AU24" s="17">
        <v>89.9</v>
      </c>
      <c r="AV24" s="17"/>
      <c r="AW24" s="17"/>
      <c r="AX24" s="17"/>
      <c r="AY24" s="17">
        <v>106.4</v>
      </c>
      <c r="AZ24" s="17">
        <v>44</v>
      </c>
      <c r="BA24" s="17">
        <v>0</v>
      </c>
      <c r="BB24" s="17">
        <v>2</v>
      </c>
      <c r="BC24" s="17">
        <v>35.1</v>
      </c>
      <c r="BD24" s="17">
        <v>169.9</v>
      </c>
      <c r="BE24" s="17"/>
      <c r="BF24" s="17"/>
      <c r="BG24" s="17">
        <v>25.8</v>
      </c>
      <c r="BH24" s="17"/>
      <c r="BI24" s="17"/>
      <c r="BJ24" s="17">
        <v>0</v>
      </c>
      <c r="BK24" s="17"/>
      <c r="BL24" s="17"/>
      <c r="BM24" s="17"/>
      <c r="BN24" s="17">
        <v>127.2</v>
      </c>
      <c r="BO24" s="17">
        <v>0</v>
      </c>
      <c r="BP24" s="17">
        <v>0</v>
      </c>
      <c r="BQ24" s="17">
        <v>0</v>
      </c>
      <c r="BR24" s="17"/>
      <c r="BS24" s="17">
        <v>64.900000000000006</v>
      </c>
      <c r="BT24" s="17">
        <v>33.299999999999997</v>
      </c>
      <c r="BU24" s="17"/>
      <c r="BV24" s="17"/>
      <c r="BW24" s="17"/>
      <c r="BX24" s="17"/>
      <c r="BY24" s="17"/>
      <c r="BZ24" s="17"/>
      <c r="CA24" s="17">
        <v>2.0960000000000001</v>
      </c>
      <c r="CB24" s="17">
        <v>203.2</v>
      </c>
      <c r="CC24" s="17">
        <v>132.5</v>
      </c>
      <c r="CD24" s="17">
        <v>66.099999999999994</v>
      </c>
      <c r="CE24" s="17">
        <v>75.400000000000006</v>
      </c>
      <c r="CF24" s="17">
        <v>0</v>
      </c>
      <c r="CG24" s="17">
        <v>0</v>
      </c>
      <c r="CH24" s="17">
        <v>0</v>
      </c>
      <c r="CI24" s="17">
        <v>0</v>
      </c>
      <c r="CJ24" s="17">
        <v>113.1</v>
      </c>
      <c r="CK24" s="17"/>
      <c r="CL24" s="17">
        <v>56.4</v>
      </c>
      <c r="CM24" s="17">
        <v>0</v>
      </c>
      <c r="CN24" s="17"/>
      <c r="CO24" s="17"/>
      <c r="CP24" s="17"/>
      <c r="CQ24" s="17"/>
      <c r="CR24" s="17">
        <v>208.7</v>
      </c>
      <c r="CS24" s="17">
        <v>100.4</v>
      </c>
      <c r="CT24" s="17"/>
      <c r="CU24" s="17"/>
      <c r="CV24" s="17">
        <v>20</v>
      </c>
      <c r="CW24" s="17">
        <v>0.1</v>
      </c>
      <c r="CX24" s="17">
        <v>18.3</v>
      </c>
      <c r="CY24" s="17">
        <v>43.6</v>
      </c>
      <c r="CZ24" s="17">
        <v>0</v>
      </c>
      <c r="DA24" s="17">
        <v>0</v>
      </c>
      <c r="DB24" s="17">
        <v>20.2</v>
      </c>
      <c r="DC24" s="17">
        <v>9.9</v>
      </c>
      <c r="DD24" s="17">
        <v>5.5</v>
      </c>
      <c r="DE24" s="17">
        <v>79.099999999999994</v>
      </c>
      <c r="DF24" s="17">
        <v>0.09</v>
      </c>
      <c r="DG24" s="17">
        <v>2.2000000000000002</v>
      </c>
      <c r="DH24" s="17">
        <v>3.6</v>
      </c>
      <c r="DI24" s="17">
        <v>2.2999999999999998</v>
      </c>
      <c r="DJ24" s="17">
        <v>20.2</v>
      </c>
      <c r="DK24" s="17">
        <v>19.2</v>
      </c>
      <c r="DL24" s="17">
        <v>18.899999999999999</v>
      </c>
      <c r="DM24" s="17">
        <v>0</v>
      </c>
      <c r="DN24" s="17">
        <v>18.34</v>
      </c>
      <c r="DO24" s="17">
        <v>2.9</v>
      </c>
      <c r="DP24" s="17">
        <v>7.9</v>
      </c>
      <c r="DQ24" s="17">
        <v>2.5</v>
      </c>
      <c r="DR24" s="17">
        <v>7.9</v>
      </c>
      <c r="DS24" s="17">
        <v>10.3</v>
      </c>
      <c r="DT24" s="17">
        <v>3.1</v>
      </c>
      <c r="DU24" s="17">
        <v>20.2</v>
      </c>
      <c r="DV24" s="17">
        <v>3.1</v>
      </c>
      <c r="DW24" s="17"/>
      <c r="DX24" s="17">
        <v>4.2950000000000002E-2</v>
      </c>
      <c r="DY24" s="17">
        <v>19.8</v>
      </c>
      <c r="DZ24" s="17">
        <v>5.2</v>
      </c>
      <c r="EA24" s="17">
        <v>20.3</v>
      </c>
      <c r="EB24" s="17">
        <v>20.3</v>
      </c>
      <c r="EC24" s="17">
        <v>0</v>
      </c>
      <c r="ED24" s="17">
        <v>0</v>
      </c>
      <c r="EE24" s="17">
        <v>20.5</v>
      </c>
      <c r="EF24" s="17">
        <v>10.6</v>
      </c>
      <c r="EG24" s="17">
        <v>22.4</v>
      </c>
      <c r="EH24" s="17">
        <v>0.4</v>
      </c>
      <c r="EI24" s="17">
        <v>0.5</v>
      </c>
      <c r="EJ24" s="17">
        <v>13.8</v>
      </c>
      <c r="EK24" s="17">
        <v>20.8</v>
      </c>
      <c r="EL24" s="17">
        <v>7.9</v>
      </c>
      <c r="EM24" s="17">
        <v>6</v>
      </c>
      <c r="EN24" s="17">
        <v>20.399999999999999</v>
      </c>
      <c r="EO24" s="17">
        <v>20.399999999999999</v>
      </c>
      <c r="EP24" s="17">
        <v>20</v>
      </c>
      <c r="EQ24" s="17">
        <v>8.74</v>
      </c>
      <c r="ER24" s="17">
        <v>147.4</v>
      </c>
      <c r="ES24" s="17">
        <v>3.2</v>
      </c>
      <c r="ET24" s="17">
        <v>83</v>
      </c>
      <c r="EU24" s="17">
        <v>0</v>
      </c>
      <c r="EV24" s="17">
        <v>0</v>
      </c>
      <c r="EW24" s="17">
        <v>0</v>
      </c>
      <c r="EX24" s="17">
        <v>62.4</v>
      </c>
      <c r="EY24" s="17">
        <v>3.3</v>
      </c>
      <c r="EZ24" s="17">
        <v>2.4</v>
      </c>
      <c r="FA24" s="17">
        <v>2.4</v>
      </c>
      <c r="FB24" s="17"/>
      <c r="FC24" s="17">
        <v>3.2</v>
      </c>
      <c r="FD24" s="17">
        <v>8.3000000000000007</v>
      </c>
      <c r="FE24" s="17">
        <v>20</v>
      </c>
      <c r="FF24" s="17">
        <v>20</v>
      </c>
      <c r="FG24" s="17">
        <v>9.4</v>
      </c>
      <c r="FH24" s="17">
        <v>25</v>
      </c>
      <c r="FI24" s="17">
        <v>32.4</v>
      </c>
      <c r="FJ24" s="17">
        <v>17.100000000000001</v>
      </c>
      <c r="FK24" s="17">
        <v>17.18</v>
      </c>
      <c r="FL24" s="17">
        <v>7.1</v>
      </c>
      <c r="FM24" s="17">
        <v>11.1</v>
      </c>
      <c r="FN24" s="17">
        <v>30.2</v>
      </c>
      <c r="FO24" s="17">
        <v>6847.1889499999997</v>
      </c>
      <c r="FP24" s="15"/>
      <c r="FQ24" s="17">
        <v>24.484120000000001</v>
      </c>
      <c r="FR24" s="17">
        <v>7.9610000000000003</v>
      </c>
      <c r="FS24" s="17">
        <v>9.5500000000000007</v>
      </c>
      <c r="FT24" s="17">
        <v>13.2</v>
      </c>
      <c r="FU24" s="17">
        <v>24.458089999999999</v>
      </c>
      <c r="FV24" s="17">
        <v>18.950040000000001</v>
      </c>
      <c r="FW24" s="17">
        <v>0</v>
      </c>
      <c r="FX24" s="17">
        <v>15.7</v>
      </c>
      <c r="FY24" s="17">
        <v>114.30325000000001</v>
      </c>
    </row>
    <row r="25" spans="1:181" ht="24" customHeight="1" x14ac:dyDescent="0.3">
      <c r="A25" s="16" t="s">
        <v>73</v>
      </c>
      <c r="B25" s="16" t="s">
        <v>819</v>
      </c>
      <c r="C25" s="17">
        <v>198.8</v>
      </c>
      <c r="D25" s="17">
        <v>621.9</v>
      </c>
      <c r="E25" s="17">
        <v>211.9</v>
      </c>
      <c r="F25" s="17"/>
      <c r="G25" s="17"/>
      <c r="H25" s="17">
        <v>88.3</v>
      </c>
      <c r="I25" s="17">
        <v>235.8</v>
      </c>
      <c r="J25" s="17">
        <v>0</v>
      </c>
      <c r="K25" s="17">
        <v>0</v>
      </c>
      <c r="L25" s="17">
        <v>121.6</v>
      </c>
      <c r="M25" s="17">
        <v>121.9</v>
      </c>
      <c r="N25" s="17">
        <v>122.1</v>
      </c>
      <c r="O25" s="17">
        <v>230.6</v>
      </c>
      <c r="P25" s="17">
        <v>109.6</v>
      </c>
      <c r="Q25" s="17">
        <v>71.599999999999994</v>
      </c>
      <c r="R25" s="17">
        <v>550.1</v>
      </c>
      <c r="S25" s="17">
        <v>10.1</v>
      </c>
      <c r="T25" s="17">
        <v>0</v>
      </c>
      <c r="U25" s="17"/>
      <c r="V25" s="17"/>
      <c r="W25" s="17"/>
      <c r="X25" s="17">
        <v>162.9</v>
      </c>
      <c r="Y25" s="17">
        <v>6.8</v>
      </c>
      <c r="Z25" s="17">
        <v>5</v>
      </c>
      <c r="AA25" s="17">
        <v>0</v>
      </c>
      <c r="AB25" s="17">
        <v>5.7</v>
      </c>
      <c r="AC25" s="17"/>
      <c r="AD25" s="17">
        <v>142</v>
      </c>
      <c r="AE25" s="17"/>
      <c r="AF25" s="17"/>
      <c r="AG25" s="17"/>
      <c r="AH25" s="17"/>
      <c r="AI25" s="17">
        <v>109.9</v>
      </c>
      <c r="AJ25" s="17">
        <v>191.2</v>
      </c>
      <c r="AK25" s="17"/>
      <c r="AL25" s="17"/>
      <c r="AM25" s="17"/>
      <c r="AN25" s="17">
        <v>6.5</v>
      </c>
      <c r="AO25" s="17">
        <v>455.8</v>
      </c>
      <c r="AP25" s="17">
        <v>81.5</v>
      </c>
      <c r="AQ25" s="17">
        <v>150.1</v>
      </c>
      <c r="AR25" s="17">
        <v>42.2</v>
      </c>
      <c r="AS25" s="17">
        <v>18.5</v>
      </c>
      <c r="AT25" s="17">
        <v>17.2</v>
      </c>
      <c r="AU25" s="17">
        <v>90</v>
      </c>
      <c r="AV25" s="17"/>
      <c r="AW25" s="17"/>
      <c r="AX25" s="17"/>
      <c r="AY25" s="17">
        <v>105.7</v>
      </c>
      <c r="AZ25" s="17">
        <v>43.4</v>
      </c>
      <c r="BA25" s="17">
        <v>0</v>
      </c>
      <c r="BB25" s="17">
        <v>2</v>
      </c>
      <c r="BC25" s="17">
        <v>33.4</v>
      </c>
      <c r="BD25" s="17">
        <v>167.7</v>
      </c>
      <c r="BE25" s="17"/>
      <c r="BF25" s="17"/>
      <c r="BG25" s="17">
        <v>24.9</v>
      </c>
      <c r="BH25" s="17"/>
      <c r="BI25" s="17"/>
      <c r="BJ25" s="17">
        <v>0</v>
      </c>
      <c r="BK25" s="17"/>
      <c r="BL25" s="17"/>
      <c r="BM25" s="17"/>
      <c r="BN25" s="17">
        <v>126.1</v>
      </c>
      <c r="BO25" s="17">
        <v>0</v>
      </c>
      <c r="BP25" s="17">
        <v>0</v>
      </c>
      <c r="BQ25" s="17">
        <v>0</v>
      </c>
      <c r="BR25" s="17"/>
      <c r="BS25" s="17">
        <v>37.799999999999997</v>
      </c>
      <c r="BT25" s="17">
        <v>26.5</v>
      </c>
      <c r="BU25" s="17"/>
      <c r="BV25" s="17"/>
      <c r="BW25" s="17"/>
      <c r="BX25" s="17"/>
      <c r="BY25" s="17"/>
      <c r="BZ25" s="17"/>
      <c r="CA25" s="17">
        <v>2.0880000000000001</v>
      </c>
      <c r="CB25" s="17">
        <v>213</v>
      </c>
      <c r="CC25" s="17">
        <v>130.80000000000001</v>
      </c>
      <c r="CD25" s="17">
        <v>65</v>
      </c>
      <c r="CE25" s="17">
        <v>74.8</v>
      </c>
      <c r="CF25" s="17">
        <v>0</v>
      </c>
      <c r="CG25" s="17">
        <v>0</v>
      </c>
      <c r="CH25" s="17">
        <v>0</v>
      </c>
      <c r="CI25" s="17">
        <v>0</v>
      </c>
      <c r="CJ25" s="17">
        <v>114.6</v>
      </c>
      <c r="CK25" s="17"/>
      <c r="CL25" s="17">
        <v>55.4</v>
      </c>
      <c r="CM25" s="17">
        <v>0</v>
      </c>
      <c r="CN25" s="17"/>
      <c r="CO25" s="17"/>
      <c r="CP25" s="17"/>
      <c r="CQ25" s="17"/>
      <c r="CR25" s="17">
        <v>163.30000000000001</v>
      </c>
      <c r="CS25" s="17">
        <v>89.1</v>
      </c>
      <c r="CT25" s="17"/>
      <c r="CU25" s="17"/>
      <c r="CV25" s="17">
        <v>20.100000000000001</v>
      </c>
      <c r="CW25" s="17">
        <v>0.1</v>
      </c>
      <c r="CX25" s="17">
        <v>20.3</v>
      </c>
      <c r="CY25" s="17">
        <v>66.900000000000006</v>
      </c>
      <c r="CZ25" s="17">
        <v>0</v>
      </c>
      <c r="DA25" s="17">
        <v>0</v>
      </c>
      <c r="DB25" s="17">
        <v>20.2</v>
      </c>
      <c r="DC25" s="17">
        <v>9.8000000000000007</v>
      </c>
      <c r="DD25" s="17">
        <v>5.5</v>
      </c>
      <c r="DE25" s="17">
        <v>173.8</v>
      </c>
      <c r="DF25" s="17">
        <v>0.15</v>
      </c>
      <c r="DG25" s="17">
        <v>2.2000000000000002</v>
      </c>
      <c r="DH25" s="17">
        <v>3.6</v>
      </c>
      <c r="DI25" s="17">
        <v>2</v>
      </c>
      <c r="DJ25" s="17">
        <v>20.2</v>
      </c>
      <c r="DK25" s="17">
        <v>17.8</v>
      </c>
      <c r="DL25" s="17">
        <v>18.899999999999999</v>
      </c>
      <c r="DM25" s="17">
        <v>0</v>
      </c>
      <c r="DN25" s="17">
        <v>18.37</v>
      </c>
      <c r="DO25" s="17">
        <v>9.1</v>
      </c>
      <c r="DP25" s="17">
        <v>12.6</v>
      </c>
      <c r="DQ25" s="17">
        <v>3.9</v>
      </c>
      <c r="DR25" s="17">
        <v>11.6</v>
      </c>
      <c r="DS25" s="17">
        <v>12.1</v>
      </c>
      <c r="DT25" s="17">
        <v>3.2</v>
      </c>
      <c r="DU25" s="17">
        <v>20.2</v>
      </c>
      <c r="DV25" s="17">
        <v>3</v>
      </c>
      <c r="DW25" s="17"/>
      <c r="DX25" s="17">
        <v>0.12254</v>
      </c>
      <c r="DY25" s="17">
        <v>19.8</v>
      </c>
      <c r="DZ25" s="17">
        <v>3.4</v>
      </c>
      <c r="EA25" s="17">
        <v>20.2</v>
      </c>
      <c r="EB25" s="17">
        <v>20.100000000000001</v>
      </c>
      <c r="EC25" s="17">
        <v>0</v>
      </c>
      <c r="ED25" s="17">
        <v>0</v>
      </c>
      <c r="EE25" s="17">
        <v>30.1</v>
      </c>
      <c r="EF25" s="17">
        <v>12.7</v>
      </c>
      <c r="EG25" s="17">
        <v>29.1</v>
      </c>
      <c r="EH25" s="17">
        <v>0.6</v>
      </c>
      <c r="EI25" s="17">
        <v>0.7</v>
      </c>
      <c r="EJ25" s="17">
        <v>26.8</v>
      </c>
      <c r="EK25" s="17">
        <v>20.8</v>
      </c>
      <c r="EL25" s="17">
        <v>7.9</v>
      </c>
      <c r="EM25" s="17">
        <v>6.4</v>
      </c>
      <c r="EN25" s="17">
        <v>20.399999999999999</v>
      </c>
      <c r="EO25" s="17">
        <v>20.399999999999999</v>
      </c>
      <c r="EP25" s="17">
        <v>20</v>
      </c>
      <c r="EQ25" s="17">
        <v>8.06</v>
      </c>
      <c r="ER25" s="17">
        <v>221.5</v>
      </c>
      <c r="ES25" s="17">
        <v>5.9</v>
      </c>
      <c r="ET25" s="17">
        <v>124.7</v>
      </c>
      <c r="EU25" s="17">
        <v>0</v>
      </c>
      <c r="EV25" s="17">
        <v>0</v>
      </c>
      <c r="EW25" s="17">
        <v>0</v>
      </c>
      <c r="EX25" s="17">
        <v>92</v>
      </c>
      <c r="EY25" s="17">
        <v>3.3</v>
      </c>
      <c r="EZ25" s="17">
        <v>2.4</v>
      </c>
      <c r="FA25" s="17">
        <v>2.4</v>
      </c>
      <c r="FB25" s="17"/>
      <c r="FC25" s="17">
        <v>5.9</v>
      </c>
      <c r="FD25" s="17">
        <v>8.4</v>
      </c>
      <c r="FE25" s="17">
        <v>20</v>
      </c>
      <c r="FF25" s="17">
        <v>20</v>
      </c>
      <c r="FG25" s="17">
        <v>8.6</v>
      </c>
      <c r="FH25" s="17">
        <v>25.1</v>
      </c>
      <c r="FI25" s="17">
        <v>32.5</v>
      </c>
      <c r="FJ25" s="17">
        <v>17.2</v>
      </c>
      <c r="FK25" s="17">
        <v>17.350000000000001</v>
      </c>
      <c r="FL25" s="17">
        <v>8.1</v>
      </c>
      <c r="FM25" s="17">
        <v>10.9</v>
      </c>
      <c r="FN25" s="17">
        <v>29.4</v>
      </c>
      <c r="FO25" s="17">
        <v>7054.04054</v>
      </c>
      <c r="FP25" s="15"/>
      <c r="FQ25" s="17">
        <v>24.475680000000001</v>
      </c>
      <c r="FR25" s="17">
        <v>7.9589999999999996</v>
      </c>
      <c r="FS25" s="17">
        <v>9.6300000000000008</v>
      </c>
      <c r="FT25" s="17">
        <v>13.2</v>
      </c>
      <c r="FU25" s="17">
        <v>24.496130000000001</v>
      </c>
      <c r="FV25" s="17">
        <v>18.9498</v>
      </c>
      <c r="FW25" s="17">
        <v>0</v>
      </c>
      <c r="FX25" s="17">
        <v>15.6</v>
      </c>
      <c r="FY25" s="17">
        <v>114.31061</v>
      </c>
    </row>
    <row r="26" spans="1:181" ht="24" customHeight="1" x14ac:dyDescent="0.3">
      <c r="A26" s="18" t="s">
        <v>73</v>
      </c>
      <c r="B26" s="18" t="s">
        <v>820</v>
      </c>
      <c r="C26" s="19">
        <v>202.5</v>
      </c>
      <c r="D26" s="19">
        <v>626.79999999999995</v>
      </c>
      <c r="E26" s="19">
        <v>214.3</v>
      </c>
      <c r="F26" s="19"/>
      <c r="G26" s="19"/>
      <c r="H26" s="19">
        <v>92.3</v>
      </c>
      <c r="I26" s="19">
        <v>238.6</v>
      </c>
      <c r="J26" s="19">
        <v>0</v>
      </c>
      <c r="K26" s="19">
        <v>0</v>
      </c>
      <c r="L26" s="19">
        <v>135.69999999999999</v>
      </c>
      <c r="M26" s="19">
        <v>134.80000000000001</v>
      </c>
      <c r="N26" s="19">
        <v>135.1</v>
      </c>
      <c r="O26" s="19">
        <v>237</v>
      </c>
      <c r="P26" s="19">
        <v>108.8</v>
      </c>
      <c r="Q26" s="19">
        <v>67.3</v>
      </c>
      <c r="R26" s="19">
        <v>559</v>
      </c>
      <c r="S26" s="19">
        <v>10.5</v>
      </c>
      <c r="T26" s="19">
        <v>0</v>
      </c>
      <c r="U26" s="19"/>
      <c r="V26" s="19"/>
      <c r="W26" s="19"/>
      <c r="X26" s="19">
        <v>166.5</v>
      </c>
      <c r="Y26" s="19">
        <v>7.2</v>
      </c>
      <c r="Z26" s="19">
        <v>5.2</v>
      </c>
      <c r="AA26" s="19">
        <v>0</v>
      </c>
      <c r="AB26" s="19">
        <v>5.7</v>
      </c>
      <c r="AC26" s="19"/>
      <c r="AD26" s="19">
        <v>143.4</v>
      </c>
      <c r="AE26" s="19"/>
      <c r="AF26" s="19"/>
      <c r="AG26" s="19"/>
      <c r="AH26" s="19"/>
      <c r="AI26" s="19">
        <v>110.2</v>
      </c>
      <c r="AJ26" s="19">
        <v>194.7</v>
      </c>
      <c r="AK26" s="19"/>
      <c r="AL26" s="19"/>
      <c r="AM26" s="19"/>
      <c r="AN26" s="19">
        <v>6.5</v>
      </c>
      <c r="AO26" s="19">
        <v>457.2</v>
      </c>
      <c r="AP26" s="19">
        <v>81.599999999999994</v>
      </c>
      <c r="AQ26" s="19">
        <v>154.4</v>
      </c>
      <c r="AR26" s="19">
        <v>42.2</v>
      </c>
      <c r="AS26" s="19">
        <v>18.600000000000001</v>
      </c>
      <c r="AT26" s="19">
        <v>17.100000000000001</v>
      </c>
      <c r="AU26" s="19">
        <v>92.3</v>
      </c>
      <c r="AV26" s="19"/>
      <c r="AW26" s="19"/>
      <c r="AX26" s="19"/>
      <c r="AY26" s="19">
        <v>105.8</v>
      </c>
      <c r="AZ26" s="19">
        <v>44.6</v>
      </c>
      <c r="BA26" s="19">
        <v>0</v>
      </c>
      <c r="BB26" s="19">
        <v>2</v>
      </c>
      <c r="BC26" s="19">
        <v>33.6</v>
      </c>
      <c r="BD26" s="19">
        <v>171.3</v>
      </c>
      <c r="BE26" s="19"/>
      <c r="BF26" s="19"/>
      <c r="BG26" s="19">
        <v>39.1</v>
      </c>
      <c r="BH26" s="19"/>
      <c r="BI26" s="19"/>
      <c r="BJ26" s="19">
        <v>0</v>
      </c>
      <c r="BK26" s="19"/>
      <c r="BL26" s="19"/>
      <c r="BM26" s="19"/>
      <c r="BN26" s="19">
        <v>128.1</v>
      </c>
      <c r="BO26" s="19">
        <v>0</v>
      </c>
      <c r="BP26" s="19">
        <v>0</v>
      </c>
      <c r="BQ26" s="19">
        <v>0</v>
      </c>
      <c r="BR26" s="19"/>
      <c r="BS26" s="19">
        <v>37.200000000000003</v>
      </c>
      <c r="BT26" s="19">
        <v>25.9</v>
      </c>
      <c r="BU26" s="19"/>
      <c r="BV26" s="19"/>
      <c r="BW26" s="19"/>
      <c r="BX26" s="19"/>
      <c r="BY26" s="19"/>
      <c r="BZ26" s="19"/>
      <c r="CA26" s="19">
        <v>2.0910000000000002</v>
      </c>
      <c r="CB26" s="19">
        <v>260.3</v>
      </c>
      <c r="CC26" s="19">
        <v>135</v>
      </c>
      <c r="CD26" s="19">
        <v>66.8</v>
      </c>
      <c r="CE26" s="19">
        <v>75.900000000000006</v>
      </c>
      <c r="CF26" s="19">
        <v>0</v>
      </c>
      <c r="CG26" s="19">
        <v>0</v>
      </c>
      <c r="CH26" s="19">
        <v>0</v>
      </c>
      <c r="CI26" s="19">
        <v>0</v>
      </c>
      <c r="CJ26" s="19">
        <v>114.4</v>
      </c>
      <c r="CK26" s="19"/>
      <c r="CL26" s="19">
        <v>52.9</v>
      </c>
      <c r="CM26" s="19">
        <v>0</v>
      </c>
      <c r="CN26" s="19"/>
      <c r="CO26" s="19"/>
      <c r="CP26" s="19"/>
      <c r="CQ26" s="19"/>
      <c r="CR26" s="19">
        <v>137.19999999999999</v>
      </c>
      <c r="CS26" s="19">
        <v>78.099999999999994</v>
      </c>
      <c r="CT26" s="19"/>
      <c r="CU26" s="19"/>
      <c r="CV26" s="19">
        <v>20</v>
      </c>
      <c r="CW26" s="19">
        <v>0.2</v>
      </c>
      <c r="CX26" s="19">
        <v>24.1</v>
      </c>
      <c r="CY26" s="19">
        <v>74.400000000000006</v>
      </c>
      <c r="CZ26" s="19">
        <v>0</v>
      </c>
      <c r="DA26" s="19">
        <v>0.1</v>
      </c>
      <c r="DB26" s="19">
        <v>20.100000000000001</v>
      </c>
      <c r="DC26" s="19">
        <v>10.1</v>
      </c>
      <c r="DD26" s="19">
        <v>5.5</v>
      </c>
      <c r="DE26" s="19">
        <v>188.7</v>
      </c>
      <c r="DF26" s="19">
        <v>16.670000000000002</v>
      </c>
      <c r="DG26" s="19">
        <v>2.2000000000000002</v>
      </c>
      <c r="DH26" s="19">
        <v>3.6</v>
      </c>
      <c r="DI26" s="19">
        <v>2</v>
      </c>
      <c r="DJ26" s="19">
        <v>20</v>
      </c>
      <c r="DK26" s="19">
        <v>18.8</v>
      </c>
      <c r="DL26" s="19">
        <v>18.8</v>
      </c>
      <c r="DM26" s="19">
        <v>0</v>
      </c>
      <c r="DN26" s="19">
        <v>18.45</v>
      </c>
      <c r="DO26" s="19">
        <v>14.1</v>
      </c>
      <c r="DP26" s="19">
        <v>17.100000000000001</v>
      </c>
      <c r="DQ26" s="19">
        <v>3.8</v>
      </c>
      <c r="DR26" s="19">
        <v>12</v>
      </c>
      <c r="DS26" s="19">
        <v>11.7</v>
      </c>
      <c r="DT26" s="19">
        <v>3.2</v>
      </c>
      <c r="DU26" s="19">
        <v>20.2</v>
      </c>
      <c r="DV26" s="19">
        <v>3</v>
      </c>
      <c r="DW26" s="19"/>
      <c r="DX26" s="19">
        <v>0.17036000000000001</v>
      </c>
      <c r="DY26" s="19">
        <v>19.8</v>
      </c>
      <c r="DZ26" s="19">
        <v>4.4000000000000004</v>
      </c>
      <c r="EA26" s="19">
        <v>20.2</v>
      </c>
      <c r="EB26" s="19">
        <v>20.3</v>
      </c>
      <c r="EC26" s="19">
        <v>0</v>
      </c>
      <c r="ED26" s="19">
        <v>0</v>
      </c>
      <c r="EE26" s="19">
        <v>32.799999999999997</v>
      </c>
      <c r="EF26" s="19">
        <v>14.7</v>
      </c>
      <c r="EG26" s="19">
        <v>24.6</v>
      </c>
      <c r="EH26" s="19">
        <v>0.9</v>
      </c>
      <c r="EI26" s="19">
        <v>0.6</v>
      </c>
      <c r="EJ26" s="19">
        <v>44.2</v>
      </c>
      <c r="EK26" s="19">
        <v>20.8</v>
      </c>
      <c r="EL26" s="19">
        <v>7.8</v>
      </c>
      <c r="EM26" s="19">
        <v>6.3</v>
      </c>
      <c r="EN26" s="19">
        <v>20.399999999999999</v>
      </c>
      <c r="EO26" s="19">
        <v>20.399999999999999</v>
      </c>
      <c r="EP26" s="19">
        <v>20</v>
      </c>
      <c r="EQ26" s="19">
        <v>8.93</v>
      </c>
      <c r="ER26" s="19">
        <v>237.9</v>
      </c>
      <c r="ES26" s="19">
        <v>8.6</v>
      </c>
      <c r="ET26" s="19">
        <v>136.1</v>
      </c>
      <c r="EU26" s="19">
        <v>0</v>
      </c>
      <c r="EV26" s="19">
        <v>0</v>
      </c>
      <c r="EW26" s="19">
        <v>0</v>
      </c>
      <c r="EX26" s="19">
        <v>98.6</v>
      </c>
      <c r="EY26" s="19">
        <v>3.3</v>
      </c>
      <c r="EZ26" s="19">
        <v>2.4</v>
      </c>
      <c r="FA26" s="19">
        <v>2.4</v>
      </c>
      <c r="FB26" s="19"/>
      <c r="FC26" s="19">
        <v>8.4</v>
      </c>
      <c r="FD26" s="19">
        <v>8.4</v>
      </c>
      <c r="FE26" s="19">
        <v>20</v>
      </c>
      <c r="FF26" s="19">
        <v>20</v>
      </c>
      <c r="FG26" s="19">
        <v>9</v>
      </c>
      <c r="FH26" s="19">
        <v>24.9</v>
      </c>
      <c r="FI26" s="19">
        <v>32.4</v>
      </c>
      <c r="FJ26" s="19">
        <v>16.8</v>
      </c>
      <c r="FK26" s="19">
        <v>17.579999999999998</v>
      </c>
      <c r="FL26" s="19">
        <v>8.3000000000000007</v>
      </c>
      <c r="FM26" s="19">
        <v>11.4</v>
      </c>
      <c r="FN26" s="19">
        <v>31.2</v>
      </c>
      <c r="FO26" s="19">
        <v>7289.5913600000003</v>
      </c>
      <c r="FP26" s="15"/>
      <c r="FQ26" s="19">
        <v>24.47231</v>
      </c>
      <c r="FR26" s="19">
        <v>7.9619999999999997</v>
      </c>
      <c r="FS26" s="19">
        <v>11.16</v>
      </c>
      <c r="FT26" s="19">
        <v>13.2</v>
      </c>
      <c r="FU26" s="19">
        <v>24.546990000000001</v>
      </c>
      <c r="FV26" s="19">
        <v>18.950330000000001</v>
      </c>
      <c r="FW26" s="19">
        <v>5.9</v>
      </c>
      <c r="FX26" s="19">
        <v>15.6</v>
      </c>
      <c r="FY26" s="19">
        <v>121.79163</v>
      </c>
    </row>
    <row r="27" spans="1:181" ht="24" customHeight="1" x14ac:dyDescent="0.3">
      <c r="A27" s="13" t="s">
        <v>73</v>
      </c>
      <c r="B27" s="13" t="s">
        <v>821</v>
      </c>
      <c r="C27" s="14">
        <v>201.7</v>
      </c>
      <c r="D27" s="14">
        <v>624.20000000000005</v>
      </c>
      <c r="E27" s="14">
        <v>213.7</v>
      </c>
      <c r="F27" s="14"/>
      <c r="G27" s="14"/>
      <c r="H27" s="14">
        <v>90.1</v>
      </c>
      <c r="I27" s="14">
        <v>237.8</v>
      </c>
      <c r="J27" s="14">
        <v>0</v>
      </c>
      <c r="K27" s="14">
        <v>0</v>
      </c>
      <c r="L27" s="14">
        <v>136</v>
      </c>
      <c r="M27" s="14">
        <v>135.4</v>
      </c>
      <c r="N27" s="14">
        <v>135.9</v>
      </c>
      <c r="O27" s="14">
        <v>241.5</v>
      </c>
      <c r="P27" s="14">
        <v>162.69999999999999</v>
      </c>
      <c r="Q27" s="14">
        <v>82.9</v>
      </c>
      <c r="R27" s="14">
        <v>553.9</v>
      </c>
      <c r="S27" s="14">
        <v>10.199999999999999</v>
      </c>
      <c r="T27" s="14">
        <v>0</v>
      </c>
      <c r="U27" s="14"/>
      <c r="V27" s="14"/>
      <c r="W27" s="14"/>
      <c r="X27" s="14">
        <v>168.9</v>
      </c>
      <c r="Y27" s="14">
        <v>7.9</v>
      </c>
      <c r="Z27" s="14">
        <v>5.9</v>
      </c>
      <c r="AA27" s="14">
        <v>0</v>
      </c>
      <c r="AB27" s="14">
        <v>5.9</v>
      </c>
      <c r="AC27" s="14"/>
      <c r="AD27" s="14">
        <v>142.69999999999999</v>
      </c>
      <c r="AE27" s="14"/>
      <c r="AF27" s="14"/>
      <c r="AG27" s="14"/>
      <c r="AH27" s="14"/>
      <c r="AI27" s="14">
        <v>110.5</v>
      </c>
      <c r="AJ27" s="14">
        <v>207</v>
      </c>
      <c r="AK27" s="14"/>
      <c r="AL27" s="14"/>
      <c r="AM27" s="14"/>
      <c r="AN27" s="14">
        <v>6.5</v>
      </c>
      <c r="AO27" s="14">
        <v>457.5</v>
      </c>
      <c r="AP27" s="14">
        <v>81.599999999999994</v>
      </c>
      <c r="AQ27" s="14">
        <v>151.1</v>
      </c>
      <c r="AR27" s="14">
        <v>42.2</v>
      </c>
      <c r="AS27" s="14">
        <v>18.399999999999999</v>
      </c>
      <c r="AT27" s="14">
        <v>18.7</v>
      </c>
      <c r="AU27" s="14">
        <v>90.8</v>
      </c>
      <c r="AV27" s="14"/>
      <c r="AW27" s="14"/>
      <c r="AX27" s="14"/>
      <c r="AY27" s="14">
        <v>106.2</v>
      </c>
      <c r="AZ27" s="14">
        <v>44.6</v>
      </c>
      <c r="BA27" s="14">
        <v>0</v>
      </c>
      <c r="BB27" s="14">
        <v>2</v>
      </c>
      <c r="BC27" s="14">
        <v>33.200000000000003</v>
      </c>
      <c r="BD27" s="14">
        <v>169.4</v>
      </c>
      <c r="BE27" s="14"/>
      <c r="BF27" s="14"/>
      <c r="BG27" s="14">
        <v>69.7</v>
      </c>
      <c r="BH27" s="14"/>
      <c r="BI27" s="14"/>
      <c r="BJ27" s="14">
        <v>34.5</v>
      </c>
      <c r="BK27" s="14"/>
      <c r="BL27" s="14"/>
      <c r="BM27" s="14"/>
      <c r="BN27" s="14">
        <v>127.2</v>
      </c>
      <c r="BO27" s="14">
        <v>0</v>
      </c>
      <c r="BP27" s="14">
        <v>9.6999999999999993</v>
      </c>
      <c r="BQ27" s="14">
        <v>0</v>
      </c>
      <c r="BR27" s="14"/>
      <c r="BS27" s="14">
        <v>59.8</v>
      </c>
      <c r="BT27" s="14">
        <v>32.4</v>
      </c>
      <c r="BU27" s="14"/>
      <c r="BV27" s="14"/>
      <c r="BW27" s="14"/>
      <c r="BX27" s="14"/>
      <c r="BY27" s="14"/>
      <c r="BZ27" s="14"/>
      <c r="CA27" s="14">
        <v>2.09</v>
      </c>
      <c r="CB27" s="14">
        <v>256.5</v>
      </c>
      <c r="CC27" s="14">
        <v>133.69999999999999</v>
      </c>
      <c r="CD27" s="14">
        <v>66.2</v>
      </c>
      <c r="CE27" s="14">
        <v>75.5</v>
      </c>
      <c r="CF27" s="14">
        <v>0</v>
      </c>
      <c r="CG27" s="14">
        <v>0</v>
      </c>
      <c r="CH27" s="14">
        <v>0</v>
      </c>
      <c r="CI27" s="14">
        <v>0</v>
      </c>
      <c r="CJ27" s="14">
        <v>113.8</v>
      </c>
      <c r="CK27" s="14"/>
      <c r="CL27" s="14">
        <v>56.5</v>
      </c>
      <c r="CM27" s="14">
        <v>0</v>
      </c>
      <c r="CN27" s="14"/>
      <c r="CO27" s="14"/>
      <c r="CP27" s="14"/>
      <c r="CQ27" s="14"/>
      <c r="CR27" s="14">
        <v>171</v>
      </c>
      <c r="CS27" s="14">
        <v>85</v>
      </c>
      <c r="CT27" s="14"/>
      <c r="CU27" s="14"/>
      <c r="CV27" s="14">
        <v>20</v>
      </c>
      <c r="CW27" s="14">
        <v>0.5</v>
      </c>
      <c r="CX27" s="14">
        <v>30</v>
      </c>
      <c r="CY27" s="14">
        <v>76.2</v>
      </c>
      <c r="CZ27" s="14">
        <v>0</v>
      </c>
      <c r="DA27" s="14">
        <v>0.2</v>
      </c>
      <c r="DB27" s="14">
        <v>20.2</v>
      </c>
      <c r="DC27" s="14">
        <v>9.9</v>
      </c>
      <c r="DD27" s="14">
        <v>5.3</v>
      </c>
      <c r="DE27" s="14">
        <v>196.3</v>
      </c>
      <c r="DF27" s="14">
        <v>41.24</v>
      </c>
      <c r="DG27" s="14">
        <v>2.2000000000000002</v>
      </c>
      <c r="DH27" s="14">
        <v>3.6</v>
      </c>
      <c r="DI27" s="14">
        <v>2</v>
      </c>
      <c r="DJ27" s="14">
        <v>20.3</v>
      </c>
      <c r="DK27" s="14">
        <v>19</v>
      </c>
      <c r="DL27" s="14">
        <v>18.899999999999999</v>
      </c>
      <c r="DM27" s="14">
        <v>2.2999999999999998</v>
      </c>
      <c r="DN27" s="14">
        <v>18.45</v>
      </c>
      <c r="DO27" s="14">
        <v>14.5</v>
      </c>
      <c r="DP27" s="14">
        <v>17.5</v>
      </c>
      <c r="DQ27" s="14">
        <v>3.4</v>
      </c>
      <c r="DR27" s="14">
        <v>11.7</v>
      </c>
      <c r="DS27" s="14">
        <v>18.600000000000001</v>
      </c>
      <c r="DT27" s="14">
        <v>3.1</v>
      </c>
      <c r="DU27" s="14">
        <v>20.2</v>
      </c>
      <c r="DV27" s="14">
        <v>3</v>
      </c>
      <c r="DW27" s="14"/>
      <c r="DX27" s="14">
        <v>0.25234000000000001</v>
      </c>
      <c r="DY27" s="14">
        <v>19.8</v>
      </c>
      <c r="DZ27" s="14">
        <v>4.2</v>
      </c>
      <c r="EA27" s="14">
        <v>20.3</v>
      </c>
      <c r="EB27" s="14">
        <v>20.3</v>
      </c>
      <c r="EC27" s="14">
        <v>0</v>
      </c>
      <c r="ED27" s="14">
        <v>0</v>
      </c>
      <c r="EE27" s="14">
        <v>36.299999999999997</v>
      </c>
      <c r="EF27" s="14">
        <v>15.8</v>
      </c>
      <c r="EG27" s="14">
        <v>24.6</v>
      </c>
      <c r="EH27" s="14">
        <v>1.5</v>
      </c>
      <c r="EI27" s="14">
        <v>1.1000000000000001</v>
      </c>
      <c r="EJ27" s="14">
        <v>44.9</v>
      </c>
      <c r="EK27" s="14">
        <v>20.8</v>
      </c>
      <c r="EL27" s="14">
        <v>7.7</v>
      </c>
      <c r="EM27" s="14">
        <v>6.3</v>
      </c>
      <c r="EN27" s="14">
        <v>20.399999999999999</v>
      </c>
      <c r="EO27" s="14">
        <v>20.399999999999999</v>
      </c>
      <c r="EP27" s="14">
        <v>20</v>
      </c>
      <c r="EQ27" s="14">
        <v>11.58</v>
      </c>
      <c r="ER27" s="14">
        <v>246.7</v>
      </c>
      <c r="ES27" s="14">
        <v>10.9</v>
      </c>
      <c r="ET27" s="14">
        <v>140.1</v>
      </c>
      <c r="EU27" s="14">
        <v>0</v>
      </c>
      <c r="EV27" s="14">
        <v>0</v>
      </c>
      <c r="EW27" s="14">
        <v>0</v>
      </c>
      <c r="EX27" s="14">
        <v>101.6</v>
      </c>
      <c r="EY27" s="14">
        <v>3.3</v>
      </c>
      <c r="EZ27" s="14">
        <v>1.2</v>
      </c>
      <c r="FA27" s="14">
        <v>2.4</v>
      </c>
      <c r="FB27" s="14"/>
      <c r="FC27" s="14">
        <v>10.7</v>
      </c>
      <c r="FD27" s="14">
        <v>8.4</v>
      </c>
      <c r="FE27" s="14">
        <v>20</v>
      </c>
      <c r="FF27" s="14">
        <v>20</v>
      </c>
      <c r="FG27" s="14">
        <v>0</v>
      </c>
      <c r="FH27" s="14">
        <v>24.8</v>
      </c>
      <c r="FI27" s="14">
        <v>32.299999999999997</v>
      </c>
      <c r="FJ27" s="14">
        <v>16.399999999999999</v>
      </c>
      <c r="FK27" s="14">
        <v>17.93</v>
      </c>
      <c r="FL27" s="14">
        <v>7.8</v>
      </c>
      <c r="FM27" s="14">
        <v>11.4</v>
      </c>
      <c r="FN27" s="14">
        <v>30.8</v>
      </c>
      <c r="FO27" s="14">
        <v>7572.1423400000003</v>
      </c>
      <c r="FP27" s="15"/>
      <c r="FQ27" s="14">
        <v>24.464739999999999</v>
      </c>
      <c r="FR27" s="14">
        <v>7.9619999999999997</v>
      </c>
      <c r="FS27" s="14">
        <v>11.68</v>
      </c>
      <c r="FT27" s="14">
        <v>13.2</v>
      </c>
      <c r="FU27" s="14">
        <v>24.54017</v>
      </c>
      <c r="FV27" s="14">
        <v>18.94942</v>
      </c>
      <c r="FW27" s="14">
        <v>5.9</v>
      </c>
      <c r="FX27" s="14">
        <v>15.7</v>
      </c>
      <c r="FY27" s="14">
        <v>122.39633000000001</v>
      </c>
    </row>
    <row r="28" spans="1:181" ht="24" customHeight="1" x14ac:dyDescent="0.3">
      <c r="A28" s="16" t="s">
        <v>73</v>
      </c>
      <c r="B28" s="16" t="s">
        <v>822</v>
      </c>
      <c r="C28" s="17">
        <v>206.3</v>
      </c>
      <c r="D28" s="17">
        <v>625</v>
      </c>
      <c r="E28" s="17">
        <v>215.6</v>
      </c>
      <c r="F28" s="17"/>
      <c r="G28" s="17"/>
      <c r="H28" s="17">
        <v>92.4</v>
      </c>
      <c r="I28" s="17">
        <v>238</v>
      </c>
      <c r="J28" s="17">
        <v>0</v>
      </c>
      <c r="K28" s="17">
        <v>0</v>
      </c>
      <c r="L28" s="17">
        <v>120.3</v>
      </c>
      <c r="M28" s="17">
        <v>120.2</v>
      </c>
      <c r="N28" s="17">
        <v>121</v>
      </c>
      <c r="O28" s="17">
        <v>214.4</v>
      </c>
      <c r="P28" s="17">
        <v>205.2</v>
      </c>
      <c r="Q28" s="17">
        <v>108.3</v>
      </c>
      <c r="R28" s="17">
        <v>566.9</v>
      </c>
      <c r="S28" s="17">
        <v>10.4</v>
      </c>
      <c r="T28" s="17">
        <v>0</v>
      </c>
      <c r="U28" s="17"/>
      <c r="V28" s="17"/>
      <c r="W28" s="17"/>
      <c r="X28" s="17">
        <v>170.3</v>
      </c>
      <c r="Y28" s="17">
        <v>8.1999999999999993</v>
      </c>
      <c r="Z28" s="17">
        <v>6.1</v>
      </c>
      <c r="AA28" s="17">
        <v>0</v>
      </c>
      <c r="AB28" s="17">
        <v>5.9</v>
      </c>
      <c r="AC28" s="17"/>
      <c r="AD28" s="17">
        <v>143.6</v>
      </c>
      <c r="AE28" s="17"/>
      <c r="AF28" s="17"/>
      <c r="AG28" s="17"/>
      <c r="AH28" s="17"/>
      <c r="AI28" s="17">
        <v>110.4</v>
      </c>
      <c r="AJ28" s="17">
        <v>164.2</v>
      </c>
      <c r="AK28" s="17"/>
      <c r="AL28" s="17"/>
      <c r="AM28" s="17"/>
      <c r="AN28" s="17">
        <v>6.5</v>
      </c>
      <c r="AO28" s="17">
        <v>459.1</v>
      </c>
      <c r="AP28" s="17">
        <v>81.5</v>
      </c>
      <c r="AQ28" s="17">
        <v>154.19999999999999</v>
      </c>
      <c r="AR28" s="17">
        <v>42.2</v>
      </c>
      <c r="AS28" s="17">
        <v>18.399999999999999</v>
      </c>
      <c r="AT28" s="17">
        <v>18.5</v>
      </c>
      <c r="AU28" s="17">
        <v>89.1</v>
      </c>
      <c r="AV28" s="17"/>
      <c r="AW28" s="17"/>
      <c r="AX28" s="17"/>
      <c r="AY28" s="17">
        <v>107.6</v>
      </c>
      <c r="AZ28" s="17">
        <v>45.7</v>
      </c>
      <c r="BA28" s="17">
        <v>0</v>
      </c>
      <c r="BB28" s="17">
        <v>2</v>
      </c>
      <c r="BC28" s="17">
        <v>33.5</v>
      </c>
      <c r="BD28" s="17">
        <v>172</v>
      </c>
      <c r="BE28" s="17"/>
      <c r="BF28" s="17"/>
      <c r="BG28" s="17">
        <v>71.400000000000006</v>
      </c>
      <c r="BH28" s="17"/>
      <c r="BI28" s="17"/>
      <c r="BJ28" s="17">
        <v>43.1</v>
      </c>
      <c r="BK28" s="17"/>
      <c r="BL28" s="17"/>
      <c r="BM28" s="17"/>
      <c r="BN28" s="17">
        <v>128.69999999999999</v>
      </c>
      <c r="BO28" s="17">
        <v>0</v>
      </c>
      <c r="BP28" s="17">
        <v>64</v>
      </c>
      <c r="BQ28" s="17">
        <v>67.900000000000006</v>
      </c>
      <c r="BR28" s="17"/>
      <c r="BS28" s="17">
        <v>72.8</v>
      </c>
      <c r="BT28" s="17">
        <v>35.200000000000003</v>
      </c>
      <c r="BU28" s="17"/>
      <c r="BV28" s="17"/>
      <c r="BW28" s="17"/>
      <c r="BX28" s="17"/>
      <c r="BY28" s="17"/>
      <c r="BZ28" s="17"/>
      <c r="CA28" s="17">
        <v>2.0870000000000002</v>
      </c>
      <c r="CB28" s="17">
        <v>246.4</v>
      </c>
      <c r="CC28" s="17">
        <v>136.5</v>
      </c>
      <c r="CD28" s="17">
        <v>67.2</v>
      </c>
      <c r="CE28" s="17">
        <v>76</v>
      </c>
      <c r="CF28" s="17">
        <v>0</v>
      </c>
      <c r="CG28" s="17">
        <v>0</v>
      </c>
      <c r="CH28" s="17">
        <v>0</v>
      </c>
      <c r="CI28" s="17">
        <v>0</v>
      </c>
      <c r="CJ28" s="17">
        <v>113.5</v>
      </c>
      <c r="CK28" s="17"/>
      <c r="CL28" s="17">
        <v>55.4</v>
      </c>
      <c r="CM28" s="17">
        <v>0</v>
      </c>
      <c r="CN28" s="17"/>
      <c r="CO28" s="17"/>
      <c r="CP28" s="17"/>
      <c r="CQ28" s="17"/>
      <c r="CR28" s="17">
        <v>208.2</v>
      </c>
      <c r="CS28" s="17">
        <v>99.7</v>
      </c>
      <c r="CT28" s="17"/>
      <c r="CU28" s="17"/>
      <c r="CV28" s="17">
        <v>20</v>
      </c>
      <c r="CW28" s="17">
        <v>0.8</v>
      </c>
      <c r="CX28" s="17">
        <v>32.6</v>
      </c>
      <c r="CY28" s="17">
        <v>77</v>
      </c>
      <c r="CZ28" s="17">
        <v>0</v>
      </c>
      <c r="DA28" s="17">
        <v>0.3</v>
      </c>
      <c r="DB28" s="17">
        <v>20.5</v>
      </c>
      <c r="DC28" s="17">
        <v>9.9</v>
      </c>
      <c r="DD28" s="17">
        <v>5.5</v>
      </c>
      <c r="DE28" s="17">
        <v>202.8</v>
      </c>
      <c r="DF28" s="17">
        <v>52.51</v>
      </c>
      <c r="DG28" s="17">
        <v>2.2000000000000002</v>
      </c>
      <c r="DH28" s="17">
        <v>3.6</v>
      </c>
      <c r="DI28" s="17">
        <v>2</v>
      </c>
      <c r="DJ28" s="17">
        <v>20.6</v>
      </c>
      <c r="DK28" s="17">
        <v>19.3</v>
      </c>
      <c r="DL28" s="17">
        <v>18.899999999999999</v>
      </c>
      <c r="DM28" s="17">
        <v>2.2999999999999998</v>
      </c>
      <c r="DN28" s="17">
        <v>18.45</v>
      </c>
      <c r="DO28" s="17">
        <v>14.5</v>
      </c>
      <c r="DP28" s="17">
        <v>17.5</v>
      </c>
      <c r="DQ28" s="17">
        <v>4.4000000000000004</v>
      </c>
      <c r="DR28" s="17">
        <v>13.1</v>
      </c>
      <c r="DS28" s="17">
        <v>18.7</v>
      </c>
      <c r="DT28" s="17">
        <v>3</v>
      </c>
      <c r="DU28" s="17">
        <v>20.2</v>
      </c>
      <c r="DV28" s="17">
        <v>3</v>
      </c>
      <c r="DW28" s="17"/>
      <c r="DX28" s="17">
        <v>0.31548999999999999</v>
      </c>
      <c r="DY28" s="17">
        <v>19.899999999999999</v>
      </c>
      <c r="DZ28" s="17">
        <v>1.6</v>
      </c>
      <c r="EA28" s="17">
        <v>20.2</v>
      </c>
      <c r="EB28" s="17">
        <v>20.3</v>
      </c>
      <c r="EC28" s="17">
        <v>0</v>
      </c>
      <c r="ED28" s="17">
        <v>0</v>
      </c>
      <c r="EE28" s="17">
        <v>36.799999999999997</v>
      </c>
      <c r="EF28" s="17">
        <v>17.5</v>
      </c>
      <c r="EG28" s="17">
        <v>27.8</v>
      </c>
      <c r="EH28" s="17">
        <v>2.7</v>
      </c>
      <c r="EI28" s="17">
        <v>1.3</v>
      </c>
      <c r="EJ28" s="17">
        <v>47.1</v>
      </c>
      <c r="EK28" s="17">
        <v>20.8</v>
      </c>
      <c r="EL28" s="17">
        <v>7.7</v>
      </c>
      <c r="EM28" s="17">
        <v>6.4</v>
      </c>
      <c r="EN28" s="17">
        <v>20.399999999999999</v>
      </c>
      <c r="EO28" s="17">
        <v>20.399999999999999</v>
      </c>
      <c r="EP28" s="17">
        <v>20</v>
      </c>
      <c r="EQ28" s="17">
        <v>12.29</v>
      </c>
      <c r="ER28" s="17">
        <v>252.7</v>
      </c>
      <c r="ES28" s="17">
        <v>13</v>
      </c>
      <c r="ET28" s="17">
        <v>142.6</v>
      </c>
      <c r="EU28" s="17">
        <v>0</v>
      </c>
      <c r="EV28" s="17">
        <v>0</v>
      </c>
      <c r="EW28" s="17">
        <v>0</v>
      </c>
      <c r="EX28" s="17">
        <v>103.8</v>
      </c>
      <c r="EY28" s="17">
        <v>3.3</v>
      </c>
      <c r="EZ28" s="17">
        <v>1.2</v>
      </c>
      <c r="FA28" s="17">
        <v>2.4</v>
      </c>
      <c r="FB28" s="17"/>
      <c r="FC28" s="17">
        <v>12.8</v>
      </c>
      <c r="FD28" s="17">
        <v>8.4</v>
      </c>
      <c r="FE28" s="17">
        <v>20</v>
      </c>
      <c r="FF28" s="17">
        <v>19.899999999999999</v>
      </c>
      <c r="FG28" s="17">
        <v>0</v>
      </c>
      <c r="FH28" s="17">
        <v>24.9</v>
      </c>
      <c r="FI28" s="17">
        <v>32.299999999999997</v>
      </c>
      <c r="FJ28" s="17">
        <v>16.5</v>
      </c>
      <c r="FK28" s="17">
        <v>17.97</v>
      </c>
      <c r="FL28" s="17">
        <v>7.9</v>
      </c>
      <c r="FM28" s="17">
        <v>11.4</v>
      </c>
      <c r="FN28" s="17">
        <v>31.2</v>
      </c>
      <c r="FO28" s="17">
        <v>7800.5224900000003</v>
      </c>
      <c r="FP28" s="15"/>
      <c r="FQ28" s="17">
        <v>24.323630000000001</v>
      </c>
      <c r="FR28" s="17">
        <v>7.9630000000000001</v>
      </c>
      <c r="FS28" s="17">
        <v>11.68</v>
      </c>
      <c r="FT28" s="17">
        <v>13.2</v>
      </c>
      <c r="FU28" s="17">
        <v>24.49888</v>
      </c>
      <c r="FV28" s="17">
        <v>18.949249999999999</v>
      </c>
      <c r="FW28" s="17">
        <v>5.9</v>
      </c>
      <c r="FX28" s="17">
        <v>15.5</v>
      </c>
      <c r="FY28" s="17">
        <v>122.01476</v>
      </c>
    </row>
    <row r="29" spans="1:181" ht="24" customHeight="1" x14ac:dyDescent="0.3">
      <c r="A29" s="16" t="s">
        <v>73</v>
      </c>
      <c r="B29" s="16" t="s">
        <v>823</v>
      </c>
      <c r="C29" s="17">
        <v>204.5</v>
      </c>
      <c r="D29" s="17">
        <v>625.70000000000005</v>
      </c>
      <c r="E29" s="17">
        <v>214.6</v>
      </c>
      <c r="F29" s="17"/>
      <c r="G29" s="17"/>
      <c r="H29" s="17">
        <v>90.5</v>
      </c>
      <c r="I29" s="17">
        <v>237.2</v>
      </c>
      <c r="J29" s="17">
        <v>0</v>
      </c>
      <c r="K29" s="17">
        <v>0</v>
      </c>
      <c r="L29" s="17">
        <v>133.1</v>
      </c>
      <c r="M29" s="17">
        <v>132.9</v>
      </c>
      <c r="N29" s="17">
        <v>132.69999999999999</v>
      </c>
      <c r="O29" s="17">
        <v>241.9</v>
      </c>
      <c r="P29" s="17">
        <v>204.9</v>
      </c>
      <c r="Q29" s="17">
        <v>107.7</v>
      </c>
      <c r="R29" s="17">
        <v>551.70000000000005</v>
      </c>
      <c r="S29" s="17">
        <v>10.199999999999999</v>
      </c>
      <c r="T29" s="17">
        <v>0</v>
      </c>
      <c r="U29" s="17"/>
      <c r="V29" s="17"/>
      <c r="W29" s="17"/>
      <c r="X29" s="17">
        <v>167.8</v>
      </c>
      <c r="Y29" s="17">
        <v>8</v>
      </c>
      <c r="Z29" s="17">
        <v>6</v>
      </c>
      <c r="AA29" s="17">
        <v>0</v>
      </c>
      <c r="AB29" s="17">
        <v>6.1</v>
      </c>
      <c r="AC29" s="17"/>
      <c r="AD29" s="17">
        <v>142.6</v>
      </c>
      <c r="AE29" s="17"/>
      <c r="AF29" s="17"/>
      <c r="AG29" s="17"/>
      <c r="AH29" s="17"/>
      <c r="AI29" s="17">
        <v>110.2</v>
      </c>
      <c r="AJ29" s="17">
        <v>216.1</v>
      </c>
      <c r="AK29" s="17"/>
      <c r="AL29" s="17"/>
      <c r="AM29" s="17"/>
      <c r="AN29" s="17">
        <v>6.5</v>
      </c>
      <c r="AO29" s="17">
        <v>457.5</v>
      </c>
      <c r="AP29" s="17">
        <v>81.5</v>
      </c>
      <c r="AQ29" s="17">
        <v>151.4</v>
      </c>
      <c r="AR29" s="17">
        <v>42.3</v>
      </c>
      <c r="AS29" s="17">
        <v>18.100000000000001</v>
      </c>
      <c r="AT29" s="17">
        <v>18.7</v>
      </c>
      <c r="AU29" s="17">
        <v>92</v>
      </c>
      <c r="AV29" s="17"/>
      <c r="AW29" s="17"/>
      <c r="AX29" s="17"/>
      <c r="AY29" s="17">
        <v>107.1</v>
      </c>
      <c r="AZ29" s="17">
        <v>44.9</v>
      </c>
      <c r="BA29" s="17">
        <v>0</v>
      </c>
      <c r="BB29" s="17">
        <v>2</v>
      </c>
      <c r="BC29" s="17">
        <v>33.4</v>
      </c>
      <c r="BD29" s="17">
        <v>170.4</v>
      </c>
      <c r="BE29" s="17"/>
      <c r="BF29" s="17"/>
      <c r="BG29" s="17">
        <v>70</v>
      </c>
      <c r="BH29" s="17"/>
      <c r="BI29" s="17"/>
      <c r="BJ29" s="17">
        <v>43.8</v>
      </c>
      <c r="BK29" s="17"/>
      <c r="BL29" s="17"/>
      <c r="BM29" s="17"/>
      <c r="BN29" s="17">
        <v>127.5</v>
      </c>
      <c r="BO29" s="17">
        <v>0</v>
      </c>
      <c r="BP29" s="17">
        <v>63.5</v>
      </c>
      <c r="BQ29" s="17">
        <v>67.599999999999994</v>
      </c>
      <c r="BR29" s="17"/>
      <c r="BS29" s="17">
        <v>72.5</v>
      </c>
      <c r="BT29" s="17">
        <v>34.799999999999997</v>
      </c>
      <c r="BU29" s="17"/>
      <c r="BV29" s="17"/>
      <c r="BW29" s="17"/>
      <c r="BX29" s="17"/>
      <c r="BY29" s="17"/>
      <c r="BZ29" s="17"/>
      <c r="CA29" s="17">
        <v>2.0840000000000001</v>
      </c>
      <c r="CB29" s="17">
        <v>256.7</v>
      </c>
      <c r="CC29" s="17">
        <v>134.19999999999999</v>
      </c>
      <c r="CD29" s="17">
        <v>66.2</v>
      </c>
      <c r="CE29" s="17">
        <v>75.3</v>
      </c>
      <c r="CF29" s="17">
        <v>0</v>
      </c>
      <c r="CG29" s="17">
        <v>0</v>
      </c>
      <c r="CH29" s="17">
        <v>0</v>
      </c>
      <c r="CI29" s="17">
        <v>0</v>
      </c>
      <c r="CJ29" s="17">
        <v>113.4</v>
      </c>
      <c r="CK29" s="17"/>
      <c r="CL29" s="17">
        <v>55.5</v>
      </c>
      <c r="CM29" s="17">
        <v>0</v>
      </c>
      <c r="CN29" s="17"/>
      <c r="CO29" s="17"/>
      <c r="CP29" s="17"/>
      <c r="CQ29" s="17"/>
      <c r="CR29" s="17">
        <v>206.8</v>
      </c>
      <c r="CS29" s="17">
        <v>99</v>
      </c>
      <c r="CT29" s="17"/>
      <c r="CU29" s="17"/>
      <c r="CV29" s="17">
        <v>20</v>
      </c>
      <c r="CW29" s="17">
        <v>1</v>
      </c>
      <c r="CX29" s="17">
        <v>36.6</v>
      </c>
      <c r="CY29" s="17">
        <v>78.099999999999994</v>
      </c>
      <c r="CZ29" s="17">
        <v>0</v>
      </c>
      <c r="DA29" s="17">
        <v>0.3</v>
      </c>
      <c r="DB29" s="17">
        <v>20.3</v>
      </c>
      <c r="DC29" s="17">
        <v>9.9</v>
      </c>
      <c r="DD29" s="17">
        <v>5.5</v>
      </c>
      <c r="DE29" s="17">
        <v>207.4</v>
      </c>
      <c r="DF29" s="17">
        <v>68.709999999999994</v>
      </c>
      <c r="DG29" s="17">
        <v>2.2000000000000002</v>
      </c>
      <c r="DH29" s="17">
        <v>3.6</v>
      </c>
      <c r="DI29" s="17">
        <v>2.4</v>
      </c>
      <c r="DJ29" s="17">
        <v>20.5</v>
      </c>
      <c r="DK29" s="17">
        <v>19.2</v>
      </c>
      <c r="DL29" s="17">
        <v>18.899999999999999</v>
      </c>
      <c r="DM29" s="17">
        <v>2.9</v>
      </c>
      <c r="DN29" s="17">
        <v>18.45</v>
      </c>
      <c r="DO29" s="17">
        <v>14.3</v>
      </c>
      <c r="DP29" s="17">
        <v>17.5</v>
      </c>
      <c r="DQ29" s="17">
        <v>4.9000000000000004</v>
      </c>
      <c r="DR29" s="17">
        <v>16.2</v>
      </c>
      <c r="DS29" s="17">
        <v>18.8</v>
      </c>
      <c r="DT29" s="17">
        <v>3.1</v>
      </c>
      <c r="DU29" s="17">
        <v>20.2</v>
      </c>
      <c r="DV29" s="17">
        <v>3.2</v>
      </c>
      <c r="DW29" s="17"/>
      <c r="DX29" s="17">
        <v>0.33885999999999999</v>
      </c>
      <c r="DY29" s="17">
        <v>19.8</v>
      </c>
      <c r="DZ29" s="17">
        <v>1.4</v>
      </c>
      <c r="EA29" s="17">
        <v>20.2</v>
      </c>
      <c r="EB29" s="17">
        <v>20.2</v>
      </c>
      <c r="EC29" s="17">
        <v>0</v>
      </c>
      <c r="ED29" s="17">
        <v>0</v>
      </c>
      <c r="EE29" s="17">
        <v>37.1</v>
      </c>
      <c r="EF29" s="17">
        <v>21.4</v>
      </c>
      <c r="EG29" s="17">
        <v>34.200000000000003</v>
      </c>
      <c r="EH29" s="17">
        <v>2.7</v>
      </c>
      <c r="EI29" s="17">
        <v>2</v>
      </c>
      <c r="EJ29" s="17">
        <v>48.3</v>
      </c>
      <c r="EK29" s="17">
        <v>20.8</v>
      </c>
      <c r="EL29" s="17">
        <v>7.7</v>
      </c>
      <c r="EM29" s="17">
        <v>6.3</v>
      </c>
      <c r="EN29" s="17">
        <v>20.399999999999999</v>
      </c>
      <c r="EO29" s="17">
        <v>20.399999999999999</v>
      </c>
      <c r="EP29" s="17">
        <v>20</v>
      </c>
      <c r="EQ29" s="17">
        <v>8.3800000000000008</v>
      </c>
      <c r="ER29" s="17">
        <v>252.9</v>
      </c>
      <c r="ES29" s="17">
        <v>14.9</v>
      </c>
      <c r="ET29" s="17">
        <v>145.5</v>
      </c>
      <c r="EU29" s="17">
        <v>0</v>
      </c>
      <c r="EV29" s="17">
        <v>0</v>
      </c>
      <c r="EW29" s="17">
        <v>0</v>
      </c>
      <c r="EX29" s="17">
        <v>105.4</v>
      </c>
      <c r="EY29" s="17">
        <v>3.3</v>
      </c>
      <c r="EZ29" s="17">
        <v>1.2</v>
      </c>
      <c r="FA29" s="17">
        <v>2.4</v>
      </c>
      <c r="FB29" s="17"/>
      <c r="FC29" s="17">
        <v>14.5</v>
      </c>
      <c r="FD29" s="17">
        <v>8.3000000000000007</v>
      </c>
      <c r="FE29" s="17">
        <v>20</v>
      </c>
      <c r="FF29" s="17">
        <v>20</v>
      </c>
      <c r="FG29" s="17">
        <v>1</v>
      </c>
      <c r="FH29" s="17">
        <v>25</v>
      </c>
      <c r="FI29" s="17">
        <v>32.4</v>
      </c>
      <c r="FJ29" s="17">
        <v>17.3</v>
      </c>
      <c r="FK29" s="17">
        <v>17.600000000000001</v>
      </c>
      <c r="FL29" s="17">
        <v>8</v>
      </c>
      <c r="FM29" s="17">
        <v>11.4</v>
      </c>
      <c r="FN29" s="17">
        <v>28.8</v>
      </c>
      <c r="FO29" s="17">
        <v>7934.7628599999998</v>
      </c>
      <c r="FP29" s="15"/>
      <c r="FQ29" s="17">
        <v>24.32583</v>
      </c>
      <c r="FR29" s="17">
        <v>7.9610000000000003</v>
      </c>
      <c r="FS29" s="17">
        <v>11.68</v>
      </c>
      <c r="FT29" s="17">
        <v>13.2</v>
      </c>
      <c r="FU29" s="17">
        <v>24.34356</v>
      </c>
      <c r="FV29" s="17">
        <v>18.950019999999999</v>
      </c>
      <c r="FW29" s="17">
        <v>5.9</v>
      </c>
      <c r="FX29" s="17">
        <v>15.5</v>
      </c>
      <c r="FY29" s="17">
        <v>121.86041</v>
      </c>
    </row>
    <row r="30" spans="1:181" ht="24" customHeight="1" x14ac:dyDescent="0.3">
      <c r="A30" s="16" t="s">
        <v>73</v>
      </c>
      <c r="B30" s="16" t="s">
        <v>824</v>
      </c>
      <c r="C30" s="17">
        <v>202</v>
      </c>
      <c r="D30" s="17">
        <v>625.9</v>
      </c>
      <c r="E30" s="17">
        <v>213.9</v>
      </c>
      <c r="F30" s="17"/>
      <c r="G30" s="17"/>
      <c r="H30" s="17">
        <v>90</v>
      </c>
      <c r="I30" s="17">
        <v>238.4</v>
      </c>
      <c r="J30" s="17">
        <v>0</v>
      </c>
      <c r="K30" s="17">
        <v>0</v>
      </c>
      <c r="L30" s="17">
        <v>147.30000000000001</v>
      </c>
      <c r="M30" s="17">
        <v>147.69999999999999</v>
      </c>
      <c r="N30" s="17">
        <v>147.80000000000001</v>
      </c>
      <c r="O30" s="17">
        <v>254.6</v>
      </c>
      <c r="P30" s="17">
        <v>201.8</v>
      </c>
      <c r="Q30" s="17">
        <v>107.3</v>
      </c>
      <c r="R30" s="17">
        <v>553.1</v>
      </c>
      <c r="S30" s="17">
        <v>10.199999999999999</v>
      </c>
      <c r="T30" s="17">
        <v>0</v>
      </c>
      <c r="U30" s="17"/>
      <c r="V30" s="17"/>
      <c r="W30" s="17"/>
      <c r="X30" s="17">
        <v>167</v>
      </c>
      <c r="Y30" s="17">
        <v>8</v>
      </c>
      <c r="Z30" s="17">
        <v>5.8</v>
      </c>
      <c r="AA30" s="17">
        <v>7.4</v>
      </c>
      <c r="AB30" s="17">
        <v>6.5</v>
      </c>
      <c r="AC30" s="17"/>
      <c r="AD30" s="17">
        <v>142.6</v>
      </c>
      <c r="AE30" s="17"/>
      <c r="AF30" s="17"/>
      <c r="AG30" s="17"/>
      <c r="AH30" s="17"/>
      <c r="AI30" s="17">
        <v>110.4</v>
      </c>
      <c r="AJ30" s="17">
        <v>219.5</v>
      </c>
      <c r="AK30" s="17"/>
      <c r="AL30" s="17"/>
      <c r="AM30" s="17"/>
      <c r="AN30" s="17">
        <v>6.5</v>
      </c>
      <c r="AO30" s="17">
        <v>456</v>
      </c>
      <c r="AP30" s="17">
        <v>81.5</v>
      </c>
      <c r="AQ30" s="17">
        <v>150.9</v>
      </c>
      <c r="AR30" s="17">
        <v>42.3</v>
      </c>
      <c r="AS30" s="17">
        <v>18.399999999999999</v>
      </c>
      <c r="AT30" s="17">
        <v>10.4</v>
      </c>
      <c r="AU30" s="17">
        <v>91.5</v>
      </c>
      <c r="AV30" s="17"/>
      <c r="AW30" s="17"/>
      <c r="AX30" s="17"/>
      <c r="AY30" s="17">
        <v>105.7</v>
      </c>
      <c r="AZ30" s="17">
        <v>44.2</v>
      </c>
      <c r="BA30" s="17">
        <v>0</v>
      </c>
      <c r="BB30" s="17">
        <v>2</v>
      </c>
      <c r="BC30" s="17">
        <v>33.799999999999997</v>
      </c>
      <c r="BD30" s="17">
        <v>170.1</v>
      </c>
      <c r="BE30" s="17"/>
      <c r="BF30" s="17"/>
      <c r="BG30" s="17">
        <v>69.599999999999994</v>
      </c>
      <c r="BH30" s="17"/>
      <c r="BI30" s="17"/>
      <c r="BJ30" s="17">
        <v>44.6</v>
      </c>
      <c r="BK30" s="17"/>
      <c r="BL30" s="17"/>
      <c r="BM30" s="17"/>
      <c r="BN30" s="17">
        <v>127.6</v>
      </c>
      <c r="BO30" s="17">
        <v>0</v>
      </c>
      <c r="BP30" s="17">
        <v>93.5</v>
      </c>
      <c r="BQ30" s="17">
        <v>170.5</v>
      </c>
      <c r="BR30" s="17"/>
      <c r="BS30" s="17">
        <v>71.7</v>
      </c>
      <c r="BT30" s="17">
        <v>34.5</v>
      </c>
      <c r="BU30" s="17"/>
      <c r="BV30" s="17"/>
      <c r="BW30" s="17"/>
      <c r="BX30" s="17"/>
      <c r="BY30" s="17"/>
      <c r="BZ30" s="17"/>
      <c r="CA30" s="17">
        <v>2.089</v>
      </c>
      <c r="CB30" s="17">
        <v>267.2</v>
      </c>
      <c r="CC30" s="17">
        <v>133.4</v>
      </c>
      <c r="CD30" s="17">
        <v>66.400000000000006</v>
      </c>
      <c r="CE30" s="17">
        <v>75.3</v>
      </c>
      <c r="CF30" s="17">
        <v>0</v>
      </c>
      <c r="CG30" s="17">
        <v>0</v>
      </c>
      <c r="CH30" s="17">
        <v>0</v>
      </c>
      <c r="CI30" s="17">
        <v>0</v>
      </c>
      <c r="CJ30" s="17">
        <v>138.1</v>
      </c>
      <c r="CK30" s="17"/>
      <c r="CL30" s="17">
        <v>65.7</v>
      </c>
      <c r="CM30" s="17">
        <v>0</v>
      </c>
      <c r="CN30" s="17"/>
      <c r="CO30" s="17"/>
      <c r="CP30" s="17"/>
      <c r="CQ30" s="17"/>
      <c r="CR30" s="17">
        <v>204.3</v>
      </c>
      <c r="CS30" s="17">
        <v>98.4</v>
      </c>
      <c r="CT30" s="17"/>
      <c r="CU30" s="17"/>
      <c r="CV30" s="17">
        <v>20</v>
      </c>
      <c r="CW30" s="17">
        <v>1.1000000000000001</v>
      </c>
      <c r="CX30" s="17">
        <v>33.299999999999997</v>
      </c>
      <c r="CY30" s="17">
        <v>80.900000000000006</v>
      </c>
      <c r="CZ30" s="17">
        <v>0</v>
      </c>
      <c r="DA30" s="17">
        <v>0.4</v>
      </c>
      <c r="DB30" s="17">
        <v>20.2</v>
      </c>
      <c r="DC30" s="17">
        <v>10</v>
      </c>
      <c r="DD30" s="17">
        <v>5.4</v>
      </c>
      <c r="DE30" s="17">
        <v>209.9</v>
      </c>
      <c r="DF30" s="17">
        <v>68.150000000000006</v>
      </c>
      <c r="DG30" s="17">
        <v>2.2000000000000002</v>
      </c>
      <c r="DH30" s="17">
        <v>3.6</v>
      </c>
      <c r="DI30" s="17">
        <v>2.5</v>
      </c>
      <c r="DJ30" s="17">
        <v>20.2</v>
      </c>
      <c r="DK30" s="17">
        <v>18.100000000000001</v>
      </c>
      <c r="DL30" s="17">
        <v>18.8</v>
      </c>
      <c r="DM30" s="17">
        <v>3.4</v>
      </c>
      <c r="DN30" s="17">
        <v>18.440000000000001</v>
      </c>
      <c r="DO30" s="17">
        <v>14.3</v>
      </c>
      <c r="DP30" s="17">
        <v>17.600000000000001</v>
      </c>
      <c r="DQ30" s="17">
        <v>4.5</v>
      </c>
      <c r="DR30" s="17">
        <v>16</v>
      </c>
      <c r="DS30" s="17">
        <v>18.899999999999999</v>
      </c>
      <c r="DT30" s="17">
        <v>3.1</v>
      </c>
      <c r="DU30" s="17">
        <v>20.2</v>
      </c>
      <c r="DV30" s="17">
        <v>3.2</v>
      </c>
      <c r="DW30" s="17"/>
      <c r="DX30" s="17">
        <v>0.34438999999999997</v>
      </c>
      <c r="DY30" s="17">
        <v>19.8</v>
      </c>
      <c r="DZ30" s="17">
        <v>3.1</v>
      </c>
      <c r="EA30" s="17">
        <v>20.2</v>
      </c>
      <c r="EB30" s="17">
        <v>20.2</v>
      </c>
      <c r="EC30" s="17">
        <v>0</v>
      </c>
      <c r="ED30" s="17">
        <v>0</v>
      </c>
      <c r="EE30" s="17">
        <v>36.299999999999997</v>
      </c>
      <c r="EF30" s="17">
        <v>26.3</v>
      </c>
      <c r="EG30" s="17">
        <v>43.6</v>
      </c>
      <c r="EH30" s="17">
        <v>4.0999999999999996</v>
      </c>
      <c r="EI30" s="17">
        <v>2.2999999999999998</v>
      </c>
      <c r="EJ30" s="17">
        <v>49</v>
      </c>
      <c r="EK30" s="17">
        <v>20.8</v>
      </c>
      <c r="EL30" s="17">
        <v>7.7</v>
      </c>
      <c r="EM30" s="17">
        <v>6.2</v>
      </c>
      <c r="EN30" s="17">
        <v>20.399999999999999</v>
      </c>
      <c r="EO30" s="17">
        <v>20.399999999999999</v>
      </c>
      <c r="EP30" s="17">
        <v>20</v>
      </c>
      <c r="EQ30" s="17">
        <v>6.51</v>
      </c>
      <c r="ER30" s="17">
        <v>253.1</v>
      </c>
      <c r="ES30" s="17">
        <v>16.3</v>
      </c>
      <c r="ET30" s="17">
        <v>133.19999999999999</v>
      </c>
      <c r="EU30" s="17">
        <v>0</v>
      </c>
      <c r="EV30" s="17">
        <v>0</v>
      </c>
      <c r="EW30" s="17">
        <v>0</v>
      </c>
      <c r="EX30" s="17">
        <v>106.9</v>
      </c>
      <c r="EY30" s="17">
        <v>3.2</v>
      </c>
      <c r="EZ30" s="17">
        <v>1.2</v>
      </c>
      <c r="FA30" s="17">
        <v>2.4</v>
      </c>
      <c r="FB30" s="17"/>
      <c r="FC30" s="17">
        <v>16</v>
      </c>
      <c r="FD30" s="17">
        <v>8.1999999999999993</v>
      </c>
      <c r="FE30" s="17">
        <v>20</v>
      </c>
      <c r="FF30" s="17">
        <v>19.8</v>
      </c>
      <c r="FG30" s="17">
        <v>7.6</v>
      </c>
      <c r="FH30" s="17">
        <v>25</v>
      </c>
      <c r="FI30" s="17">
        <v>32.5</v>
      </c>
      <c r="FJ30" s="17">
        <v>4.2</v>
      </c>
      <c r="FK30" s="17">
        <v>17.079999999999998</v>
      </c>
      <c r="FL30" s="17">
        <v>8.6999999999999993</v>
      </c>
      <c r="FM30" s="17">
        <v>11.3</v>
      </c>
      <c r="FN30" s="17">
        <v>30.8</v>
      </c>
      <c r="FO30" s="17">
        <v>8162.5133900000001</v>
      </c>
      <c r="FP30" s="15"/>
      <c r="FQ30" s="17">
        <v>24.32572</v>
      </c>
      <c r="FR30" s="17">
        <v>7.96</v>
      </c>
      <c r="FS30" s="17">
        <v>11.72</v>
      </c>
      <c r="FT30" s="17">
        <v>13.2</v>
      </c>
      <c r="FU30" s="17">
        <v>24.055689999999998</v>
      </c>
      <c r="FV30" s="17">
        <v>18.95147</v>
      </c>
      <c r="FW30" s="17">
        <v>6.1</v>
      </c>
      <c r="FX30" s="17">
        <v>15.2</v>
      </c>
      <c r="FY30" s="17">
        <v>121.51288</v>
      </c>
    </row>
    <row r="31" spans="1:181" ht="24" customHeight="1" x14ac:dyDescent="0.3">
      <c r="A31" s="16" t="s">
        <v>73</v>
      </c>
      <c r="B31" s="16" t="s">
        <v>825</v>
      </c>
      <c r="C31" s="17">
        <v>197.6</v>
      </c>
      <c r="D31" s="17">
        <v>617.5</v>
      </c>
      <c r="E31" s="17">
        <v>211.8</v>
      </c>
      <c r="F31" s="17"/>
      <c r="G31" s="17"/>
      <c r="H31" s="17">
        <v>89.7</v>
      </c>
      <c r="I31" s="17">
        <v>236.9</v>
      </c>
      <c r="J31" s="17">
        <v>0</v>
      </c>
      <c r="K31" s="17">
        <v>0</v>
      </c>
      <c r="L31" s="17">
        <v>145.80000000000001</v>
      </c>
      <c r="M31" s="17">
        <v>145.30000000000001</v>
      </c>
      <c r="N31" s="17">
        <v>144.9</v>
      </c>
      <c r="O31" s="17">
        <v>249.4</v>
      </c>
      <c r="P31" s="17">
        <v>199.9</v>
      </c>
      <c r="Q31" s="17">
        <v>106.9</v>
      </c>
      <c r="R31" s="17">
        <v>551.79999999999995</v>
      </c>
      <c r="S31" s="17">
        <v>10.1</v>
      </c>
      <c r="T31" s="17">
        <v>0</v>
      </c>
      <c r="U31" s="17"/>
      <c r="V31" s="17"/>
      <c r="W31" s="17"/>
      <c r="X31" s="17">
        <v>164.9</v>
      </c>
      <c r="Y31" s="17">
        <v>7.2</v>
      </c>
      <c r="Z31" s="17">
        <v>5.4</v>
      </c>
      <c r="AA31" s="17">
        <v>21.8</v>
      </c>
      <c r="AB31" s="17">
        <v>6.4</v>
      </c>
      <c r="AC31" s="17"/>
      <c r="AD31" s="17">
        <v>142.5</v>
      </c>
      <c r="AE31" s="17"/>
      <c r="AF31" s="17"/>
      <c r="AG31" s="17"/>
      <c r="AH31" s="17"/>
      <c r="AI31" s="17">
        <v>109.7</v>
      </c>
      <c r="AJ31" s="17">
        <v>214.2</v>
      </c>
      <c r="AK31" s="17"/>
      <c r="AL31" s="17"/>
      <c r="AM31" s="17"/>
      <c r="AN31" s="17">
        <v>6.5</v>
      </c>
      <c r="AO31" s="17">
        <v>454.3</v>
      </c>
      <c r="AP31" s="17">
        <v>81.5</v>
      </c>
      <c r="AQ31" s="17">
        <v>148.9</v>
      </c>
      <c r="AR31" s="17">
        <v>42.2</v>
      </c>
      <c r="AS31" s="17">
        <v>17.8</v>
      </c>
      <c r="AT31" s="17">
        <v>18.8</v>
      </c>
      <c r="AU31" s="17">
        <v>87.3</v>
      </c>
      <c r="AV31" s="17"/>
      <c r="AW31" s="17"/>
      <c r="AX31" s="17"/>
      <c r="AY31" s="17">
        <v>105.9</v>
      </c>
      <c r="AZ31" s="17">
        <v>42.7</v>
      </c>
      <c r="BA31" s="17">
        <v>0</v>
      </c>
      <c r="BB31" s="17">
        <v>2</v>
      </c>
      <c r="BC31" s="17">
        <v>33.4</v>
      </c>
      <c r="BD31" s="17">
        <v>167.2</v>
      </c>
      <c r="BE31" s="17"/>
      <c r="BF31" s="17"/>
      <c r="BG31" s="17">
        <v>67.900000000000006</v>
      </c>
      <c r="BH31" s="17"/>
      <c r="BI31" s="17"/>
      <c r="BJ31" s="17">
        <v>43.9</v>
      </c>
      <c r="BK31" s="17"/>
      <c r="BL31" s="17"/>
      <c r="BM31" s="17"/>
      <c r="BN31" s="17">
        <v>125.8</v>
      </c>
      <c r="BO31" s="17">
        <v>58.1</v>
      </c>
      <c r="BP31" s="17">
        <v>158.5</v>
      </c>
      <c r="BQ31" s="17">
        <v>195</v>
      </c>
      <c r="BR31" s="17"/>
      <c r="BS31" s="17">
        <v>71.2</v>
      </c>
      <c r="BT31" s="17">
        <v>34.200000000000003</v>
      </c>
      <c r="BU31" s="17"/>
      <c r="BV31" s="17"/>
      <c r="BW31" s="17"/>
      <c r="BX31" s="17"/>
      <c r="BY31" s="17"/>
      <c r="BZ31" s="17"/>
      <c r="CA31" s="17">
        <v>2.0880000000000001</v>
      </c>
      <c r="CB31" s="17">
        <v>259.2</v>
      </c>
      <c r="CC31" s="17">
        <v>130.9</v>
      </c>
      <c r="CD31" s="17">
        <v>65.3</v>
      </c>
      <c r="CE31" s="17">
        <v>75</v>
      </c>
      <c r="CF31" s="17">
        <v>0</v>
      </c>
      <c r="CG31" s="17">
        <v>0</v>
      </c>
      <c r="CH31" s="17">
        <v>0</v>
      </c>
      <c r="CI31" s="17">
        <v>0</v>
      </c>
      <c r="CJ31" s="17">
        <v>138.6</v>
      </c>
      <c r="CK31" s="17"/>
      <c r="CL31" s="17">
        <v>65.7</v>
      </c>
      <c r="CM31" s="17">
        <v>0</v>
      </c>
      <c r="CN31" s="17"/>
      <c r="CO31" s="17"/>
      <c r="CP31" s="17"/>
      <c r="CQ31" s="17"/>
      <c r="CR31" s="17">
        <v>144.5</v>
      </c>
      <c r="CS31" s="17">
        <v>81.599999999999994</v>
      </c>
      <c r="CT31" s="17"/>
      <c r="CU31" s="17"/>
      <c r="CV31" s="17">
        <v>20</v>
      </c>
      <c r="CW31" s="17">
        <v>1.2</v>
      </c>
      <c r="CX31" s="17">
        <v>25.1</v>
      </c>
      <c r="CY31" s="17">
        <v>80.5</v>
      </c>
      <c r="CZ31" s="17">
        <v>0</v>
      </c>
      <c r="DA31" s="17">
        <v>0.4</v>
      </c>
      <c r="DB31" s="17">
        <v>20.2</v>
      </c>
      <c r="DC31" s="17">
        <v>9.9</v>
      </c>
      <c r="DD31" s="17">
        <v>5.5</v>
      </c>
      <c r="DE31" s="17">
        <v>211.8</v>
      </c>
      <c r="DF31" s="17">
        <v>69.27</v>
      </c>
      <c r="DG31" s="17">
        <v>2.2000000000000002</v>
      </c>
      <c r="DH31" s="17">
        <v>3.6</v>
      </c>
      <c r="DI31" s="17">
        <v>2.5</v>
      </c>
      <c r="DJ31" s="17">
        <v>20.100000000000001</v>
      </c>
      <c r="DK31" s="17">
        <v>18.5</v>
      </c>
      <c r="DL31" s="17">
        <v>18.8</v>
      </c>
      <c r="DM31" s="17">
        <v>3.6</v>
      </c>
      <c r="DN31" s="17">
        <v>18.440000000000001</v>
      </c>
      <c r="DO31" s="17">
        <v>14.6</v>
      </c>
      <c r="DP31" s="17">
        <v>17.399999999999999</v>
      </c>
      <c r="DQ31" s="17">
        <v>2.2999999999999998</v>
      </c>
      <c r="DR31" s="17">
        <v>10.7</v>
      </c>
      <c r="DS31" s="17">
        <v>18.100000000000001</v>
      </c>
      <c r="DT31" s="17">
        <v>3.2</v>
      </c>
      <c r="DU31" s="17">
        <v>20.2</v>
      </c>
      <c r="DV31" s="17">
        <v>3.2</v>
      </c>
      <c r="DW31" s="17"/>
      <c r="DX31" s="17">
        <v>0.35189999999999999</v>
      </c>
      <c r="DY31" s="17">
        <v>19.8</v>
      </c>
      <c r="DZ31" s="17">
        <v>2.5</v>
      </c>
      <c r="EA31" s="17">
        <v>20.100000000000001</v>
      </c>
      <c r="EB31" s="17">
        <v>20.100000000000001</v>
      </c>
      <c r="EC31" s="17">
        <v>0</v>
      </c>
      <c r="ED31" s="17">
        <v>3.6</v>
      </c>
      <c r="EE31" s="17">
        <v>26.5</v>
      </c>
      <c r="EF31" s="17">
        <v>32.4</v>
      </c>
      <c r="EG31" s="17">
        <v>48</v>
      </c>
      <c r="EH31" s="17">
        <v>5</v>
      </c>
      <c r="EI31" s="17">
        <v>3</v>
      </c>
      <c r="EJ31" s="17">
        <v>48.1</v>
      </c>
      <c r="EK31" s="17">
        <v>20.8</v>
      </c>
      <c r="EL31" s="17">
        <v>7.7</v>
      </c>
      <c r="EM31" s="17">
        <v>6.3</v>
      </c>
      <c r="EN31" s="17">
        <v>20.399999999999999</v>
      </c>
      <c r="EO31" s="17">
        <v>20.399999999999999</v>
      </c>
      <c r="EP31" s="17">
        <v>20</v>
      </c>
      <c r="EQ31" s="17">
        <v>8.2799999999999994</v>
      </c>
      <c r="ER31" s="17">
        <v>252.8</v>
      </c>
      <c r="ES31" s="17">
        <v>17.7</v>
      </c>
      <c r="ET31" s="17">
        <v>146.1</v>
      </c>
      <c r="EU31" s="17">
        <v>0</v>
      </c>
      <c r="EV31" s="17">
        <v>0</v>
      </c>
      <c r="EW31" s="17">
        <v>0</v>
      </c>
      <c r="EX31" s="17">
        <v>105.6</v>
      </c>
      <c r="EY31" s="17">
        <v>3.1</v>
      </c>
      <c r="EZ31" s="17">
        <v>1.2</v>
      </c>
      <c r="FA31" s="17">
        <v>2.4</v>
      </c>
      <c r="FB31" s="17"/>
      <c r="FC31" s="17">
        <v>17.3</v>
      </c>
      <c r="FD31" s="17">
        <v>8.1999999999999993</v>
      </c>
      <c r="FE31" s="17">
        <v>20</v>
      </c>
      <c r="FF31" s="17">
        <v>20</v>
      </c>
      <c r="FG31" s="17">
        <v>8.4</v>
      </c>
      <c r="FH31" s="17">
        <v>24.9</v>
      </c>
      <c r="FI31" s="17">
        <v>32.299999999999997</v>
      </c>
      <c r="FJ31" s="17">
        <v>4.0999999999999996</v>
      </c>
      <c r="FK31" s="17">
        <v>16.989999999999998</v>
      </c>
      <c r="FL31" s="17">
        <v>9</v>
      </c>
      <c r="FM31" s="17">
        <v>11.4</v>
      </c>
      <c r="FN31" s="17">
        <v>19.8</v>
      </c>
      <c r="FO31" s="17">
        <v>8181.6198999999997</v>
      </c>
      <c r="FP31" s="15"/>
      <c r="FQ31" s="17">
        <v>24.323550000000001</v>
      </c>
      <c r="FR31" s="17">
        <v>7.9619999999999997</v>
      </c>
      <c r="FS31" s="17">
        <v>11.72</v>
      </c>
      <c r="FT31" s="17">
        <v>13.2</v>
      </c>
      <c r="FU31" s="17">
        <v>23.909410000000001</v>
      </c>
      <c r="FV31" s="17">
        <v>18.951149999999998</v>
      </c>
      <c r="FW31" s="17">
        <v>5.9</v>
      </c>
      <c r="FX31" s="17">
        <v>15.5</v>
      </c>
      <c r="FY31" s="17">
        <v>121.46611</v>
      </c>
    </row>
    <row r="32" spans="1:181" ht="24" customHeight="1" x14ac:dyDescent="0.3">
      <c r="A32" s="16" t="s">
        <v>73</v>
      </c>
      <c r="B32" s="16" t="s">
        <v>826</v>
      </c>
      <c r="C32" s="17">
        <v>206</v>
      </c>
      <c r="D32" s="17">
        <v>622.9</v>
      </c>
      <c r="E32" s="17">
        <v>214</v>
      </c>
      <c r="F32" s="17"/>
      <c r="G32" s="17"/>
      <c r="H32" s="17">
        <v>90.3</v>
      </c>
      <c r="I32" s="17">
        <v>235.3</v>
      </c>
      <c r="J32" s="17">
        <v>0</v>
      </c>
      <c r="K32" s="17">
        <v>0</v>
      </c>
      <c r="L32" s="17">
        <v>110</v>
      </c>
      <c r="M32" s="17">
        <v>109.3</v>
      </c>
      <c r="N32" s="17">
        <v>110.3</v>
      </c>
      <c r="O32" s="17">
        <v>231.6</v>
      </c>
      <c r="P32" s="17">
        <v>197.1</v>
      </c>
      <c r="Q32" s="17">
        <v>107.1</v>
      </c>
      <c r="R32" s="17">
        <v>542.70000000000005</v>
      </c>
      <c r="S32" s="17">
        <v>10.3</v>
      </c>
      <c r="T32" s="17">
        <v>0</v>
      </c>
      <c r="U32" s="17"/>
      <c r="V32" s="17"/>
      <c r="W32" s="17"/>
      <c r="X32" s="17">
        <v>165.5</v>
      </c>
      <c r="Y32" s="17">
        <v>7.5</v>
      </c>
      <c r="Z32" s="17">
        <v>5.5</v>
      </c>
      <c r="AA32" s="17">
        <v>21.1</v>
      </c>
      <c r="AB32" s="17">
        <v>6.3</v>
      </c>
      <c r="AC32" s="17"/>
      <c r="AD32" s="17">
        <v>141.80000000000001</v>
      </c>
      <c r="AE32" s="17"/>
      <c r="AF32" s="17"/>
      <c r="AG32" s="17"/>
      <c r="AH32" s="17"/>
      <c r="AI32" s="17">
        <v>110.3</v>
      </c>
      <c r="AJ32" s="17">
        <v>196.2</v>
      </c>
      <c r="AK32" s="17"/>
      <c r="AL32" s="17"/>
      <c r="AM32" s="17"/>
      <c r="AN32" s="17">
        <v>6.5</v>
      </c>
      <c r="AO32" s="17">
        <v>456.5</v>
      </c>
      <c r="AP32" s="17">
        <v>81.5</v>
      </c>
      <c r="AQ32" s="17">
        <v>151.5</v>
      </c>
      <c r="AR32" s="17">
        <v>42.5</v>
      </c>
      <c r="AS32" s="17">
        <v>18.2</v>
      </c>
      <c r="AT32" s="17">
        <v>18.8</v>
      </c>
      <c r="AU32" s="17">
        <v>88</v>
      </c>
      <c r="AV32" s="17"/>
      <c r="AW32" s="17"/>
      <c r="AX32" s="17"/>
      <c r="AY32" s="17">
        <v>106.9</v>
      </c>
      <c r="AZ32" s="17">
        <v>44.5</v>
      </c>
      <c r="BA32" s="17">
        <v>0</v>
      </c>
      <c r="BB32" s="17">
        <v>2</v>
      </c>
      <c r="BC32" s="17">
        <v>33.4</v>
      </c>
      <c r="BD32" s="17">
        <v>171.3</v>
      </c>
      <c r="BE32" s="17"/>
      <c r="BF32" s="17"/>
      <c r="BG32" s="17">
        <v>70.7</v>
      </c>
      <c r="BH32" s="17"/>
      <c r="BI32" s="17"/>
      <c r="BJ32" s="17">
        <v>44.6</v>
      </c>
      <c r="BK32" s="17"/>
      <c r="BL32" s="17"/>
      <c r="BM32" s="17"/>
      <c r="BN32" s="17">
        <v>127.8</v>
      </c>
      <c r="BO32" s="17">
        <v>138.30000000000001</v>
      </c>
      <c r="BP32" s="17">
        <v>157.9</v>
      </c>
      <c r="BQ32" s="17">
        <v>192.7</v>
      </c>
      <c r="BR32" s="17"/>
      <c r="BS32" s="17">
        <v>70.3</v>
      </c>
      <c r="BT32" s="17">
        <v>34</v>
      </c>
      <c r="BU32" s="17"/>
      <c r="BV32" s="17"/>
      <c r="BW32" s="17"/>
      <c r="BX32" s="17"/>
      <c r="BY32" s="17"/>
      <c r="BZ32" s="17"/>
      <c r="CA32" s="17">
        <v>2.0859999999999999</v>
      </c>
      <c r="CB32" s="17">
        <v>196.4</v>
      </c>
      <c r="CC32" s="17">
        <v>134.9</v>
      </c>
      <c r="CD32" s="17">
        <v>66.7</v>
      </c>
      <c r="CE32" s="17">
        <v>75.3</v>
      </c>
      <c r="CF32" s="17">
        <v>0</v>
      </c>
      <c r="CG32" s="17">
        <v>0</v>
      </c>
      <c r="CH32" s="17">
        <v>0</v>
      </c>
      <c r="CI32" s="17">
        <v>0</v>
      </c>
      <c r="CJ32" s="17">
        <v>138.30000000000001</v>
      </c>
      <c r="CK32" s="17"/>
      <c r="CL32" s="17">
        <v>66.2</v>
      </c>
      <c r="CM32" s="17">
        <v>91.7</v>
      </c>
      <c r="CN32" s="17"/>
      <c r="CO32" s="17"/>
      <c r="CP32" s="17"/>
      <c r="CQ32" s="17"/>
      <c r="CR32" s="17">
        <v>137.19999999999999</v>
      </c>
      <c r="CS32" s="17">
        <v>76.7</v>
      </c>
      <c r="CT32" s="17"/>
      <c r="CU32" s="17"/>
      <c r="CV32" s="17">
        <v>20</v>
      </c>
      <c r="CW32" s="17">
        <v>1.3</v>
      </c>
      <c r="CX32" s="17">
        <v>20.9</v>
      </c>
      <c r="CY32" s="17">
        <v>79.900000000000006</v>
      </c>
      <c r="CZ32" s="17">
        <v>1.75</v>
      </c>
      <c r="DA32" s="17">
        <v>0.2</v>
      </c>
      <c r="DB32" s="17">
        <v>20.399999999999999</v>
      </c>
      <c r="DC32" s="17">
        <v>9.9</v>
      </c>
      <c r="DD32" s="17">
        <v>5.5</v>
      </c>
      <c r="DE32" s="17">
        <v>214.8</v>
      </c>
      <c r="DF32" s="17">
        <v>63.8</v>
      </c>
      <c r="DG32" s="17">
        <v>2.2000000000000002</v>
      </c>
      <c r="DH32" s="17">
        <v>3.6</v>
      </c>
      <c r="DI32" s="17">
        <v>2.5</v>
      </c>
      <c r="DJ32" s="17">
        <v>20.7</v>
      </c>
      <c r="DK32" s="17">
        <v>19.3</v>
      </c>
      <c r="DL32" s="17">
        <v>18.899999999999999</v>
      </c>
      <c r="DM32" s="17">
        <v>3.6</v>
      </c>
      <c r="DN32" s="17">
        <v>18.46</v>
      </c>
      <c r="DO32" s="17">
        <v>14.5</v>
      </c>
      <c r="DP32" s="17">
        <v>17.600000000000001</v>
      </c>
      <c r="DQ32" s="17">
        <v>2.8</v>
      </c>
      <c r="DR32" s="17">
        <v>10.3</v>
      </c>
      <c r="DS32" s="17">
        <v>18.8</v>
      </c>
      <c r="DT32" s="17">
        <v>3.2</v>
      </c>
      <c r="DU32" s="17">
        <v>20.2</v>
      </c>
      <c r="DV32" s="17">
        <v>3.2</v>
      </c>
      <c r="DW32" s="17"/>
      <c r="DX32" s="17">
        <v>0.35127999999999998</v>
      </c>
      <c r="DY32" s="17">
        <v>19.8</v>
      </c>
      <c r="DZ32" s="17">
        <v>1.8</v>
      </c>
      <c r="EA32" s="17">
        <v>20.2</v>
      </c>
      <c r="EB32" s="17">
        <v>20.3</v>
      </c>
      <c r="EC32" s="17">
        <v>0</v>
      </c>
      <c r="ED32" s="17">
        <v>8.1</v>
      </c>
      <c r="EE32" s="17">
        <v>25.5</v>
      </c>
      <c r="EF32" s="17">
        <v>39.799999999999997</v>
      </c>
      <c r="EG32" s="17">
        <v>56.5</v>
      </c>
      <c r="EH32" s="17">
        <v>5.2</v>
      </c>
      <c r="EI32" s="17">
        <v>3.7</v>
      </c>
      <c r="EJ32" s="17">
        <v>42.7</v>
      </c>
      <c r="EK32" s="17">
        <v>20.8</v>
      </c>
      <c r="EL32" s="17">
        <v>7.7</v>
      </c>
      <c r="EM32" s="17">
        <v>6.2</v>
      </c>
      <c r="EN32" s="17">
        <v>20.399999999999999</v>
      </c>
      <c r="EO32" s="17">
        <v>20.399999999999999</v>
      </c>
      <c r="EP32" s="17">
        <v>20</v>
      </c>
      <c r="EQ32" s="17">
        <v>11.62</v>
      </c>
      <c r="ER32" s="17">
        <v>253.2</v>
      </c>
      <c r="ES32" s="17">
        <v>16.399999999999999</v>
      </c>
      <c r="ET32" s="17">
        <v>131.9</v>
      </c>
      <c r="EU32" s="17">
        <v>0</v>
      </c>
      <c r="EV32" s="17">
        <v>0</v>
      </c>
      <c r="EW32" s="17">
        <v>0</v>
      </c>
      <c r="EX32" s="17">
        <v>101.8</v>
      </c>
      <c r="EY32" s="17">
        <v>3</v>
      </c>
      <c r="EZ32" s="17">
        <v>1.2</v>
      </c>
      <c r="FA32" s="17">
        <v>2.4</v>
      </c>
      <c r="FB32" s="17"/>
      <c r="FC32" s="17">
        <v>18.399999999999999</v>
      </c>
      <c r="FD32" s="17">
        <v>8.1999999999999993</v>
      </c>
      <c r="FE32" s="17">
        <v>20</v>
      </c>
      <c r="FF32" s="17">
        <v>20</v>
      </c>
      <c r="FG32" s="17">
        <v>9.4</v>
      </c>
      <c r="FH32" s="17">
        <v>24.9</v>
      </c>
      <c r="FI32" s="17">
        <v>32.299999999999997</v>
      </c>
      <c r="FJ32" s="17">
        <v>4</v>
      </c>
      <c r="FK32" s="17">
        <v>17.16</v>
      </c>
      <c r="FL32" s="17">
        <v>6.6</v>
      </c>
      <c r="FM32" s="17">
        <v>11.4</v>
      </c>
      <c r="FN32" s="17">
        <v>21</v>
      </c>
      <c r="FO32" s="17">
        <v>8157.1272799999997</v>
      </c>
      <c r="FP32" s="15"/>
      <c r="FQ32" s="17">
        <v>24.327760000000001</v>
      </c>
      <c r="FR32" s="17">
        <v>7.9589999999999996</v>
      </c>
      <c r="FS32" s="17">
        <v>11.73</v>
      </c>
      <c r="FT32" s="17">
        <v>13.2</v>
      </c>
      <c r="FU32" s="17">
        <v>23.905080000000002</v>
      </c>
      <c r="FV32" s="17">
        <v>18.94997</v>
      </c>
      <c r="FW32" s="17">
        <v>5.9</v>
      </c>
      <c r="FX32" s="17">
        <v>15.6</v>
      </c>
      <c r="FY32" s="17">
        <v>121.57181</v>
      </c>
    </row>
    <row r="33" spans="1:181" ht="24" customHeight="1" x14ac:dyDescent="0.3">
      <c r="A33" s="16" t="s">
        <v>73</v>
      </c>
      <c r="B33" s="16" t="s">
        <v>827</v>
      </c>
      <c r="C33" s="17">
        <v>202.9</v>
      </c>
      <c r="D33" s="17">
        <v>624.4</v>
      </c>
      <c r="E33" s="17">
        <v>215.3</v>
      </c>
      <c r="F33" s="17"/>
      <c r="G33" s="17"/>
      <c r="H33" s="17">
        <v>90.2</v>
      </c>
      <c r="I33" s="17">
        <v>237.4</v>
      </c>
      <c r="J33" s="17">
        <v>0</v>
      </c>
      <c r="K33" s="17">
        <v>0</v>
      </c>
      <c r="L33" s="17">
        <v>126.6</v>
      </c>
      <c r="M33" s="17">
        <v>125.6</v>
      </c>
      <c r="N33" s="17">
        <v>125.8</v>
      </c>
      <c r="O33" s="17">
        <v>215.8</v>
      </c>
      <c r="P33" s="17">
        <v>201.8</v>
      </c>
      <c r="Q33" s="17">
        <v>107.2</v>
      </c>
      <c r="R33" s="17">
        <v>557.4</v>
      </c>
      <c r="S33" s="17">
        <v>10.199999999999999</v>
      </c>
      <c r="T33" s="17">
        <v>0</v>
      </c>
      <c r="U33" s="17"/>
      <c r="V33" s="17"/>
      <c r="W33" s="17"/>
      <c r="X33" s="17">
        <v>165.5</v>
      </c>
      <c r="Y33" s="17">
        <v>7.6</v>
      </c>
      <c r="Z33" s="17">
        <v>5.6</v>
      </c>
      <c r="AA33" s="17">
        <v>20.8</v>
      </c>
      <c r="AB33" s="17">
        <v>6.3</v>
      </c>
      <c r="AC33" s="17"/>
      <c r="AD33" s="17">
        <v>143</v>
      </c>
      <c r="AE33" s="17"/>
      <c r="AF33" s="17"/>
      <c r="AG33" s="17"/>
      <c r="AH33" s="17"/>
      <c r="AI33" s="17">
        <v>110.2</v>
      </c>
      <c r="AJ33" s="17">
        <v>159.6</v>
      </c>
      <c r="AK33" s="17"/>
      <c r="AL33" s="17"/>
      <c r="AM33" s="17"/>
      <c r="AN33" s="17">
        <v>6.5</v>
      </c>
      <c r="AO33" s="17">
        <v>457.5</v>
      </c>
      <c r="AP33" s="17">
        <v>81.5</v>
      </c>
      <c r="AQ33" s="17">
        <v>150.9</v>
      </c>
      <c r="AR33" s="17">
        <v>42.2</v>
      </c>
      <c r="AS33" s="17">
        <v>18.399999999999999</v>
      </c>
      <c r="AT33" s="17">
        <v>18.8</v>
      </c>
      <c r="AU33" s="17">
        <v>94.6</v>
      </c>
      <c r="AV33" s="17"/>
      <c r="AW33" s="17"/>
      <c r="AX33" s="17"/>
      <c r="AY33" s="17">
        <v>106.3</v>
      </c>
      <c r="AZ33" s="17">
        <v>44.3</v>
      </c>
      <c r="BA33" s="17">
        <v>0</v>
      </c>
      <c r="BB33" s="17">
        <v>2</v>
      </c>
      <c r="BC33" s="17">
        <v>33.200000000000003</v>
      </c>
      <c r="BD33" s="17">
        <v>171.1</v>
      </c>
      <c r="BE33" s="17"/>
      <c r="BF33" s="17"/>
      <c r="BG33" s="17">
        <v>69.599999999999994</v>
      </c>
      <c r="BH33" s="17"/>
      <c r="BI33" s="17"/>
      <c r="BJ33" s="17">
        <v>44.2</v>
      </c>
      <c r="BK33" s="17"/>
      <c r="BL33" s="17"/>
      <c r="BM33" s="17"/>
      <c r="BN33" s="17">
        <v>127.3</v>
      </c>
      <c r="BO33" s="17">
        <v>160.6</v>
      </c>
      <c r="BP33" s="17">
        <v>160.30000000000001</v>
      </c>
      <c r="BQ33" s="17">
        <v>193.7</v>
      </c>
      <c r="BR33" s="17"/>
      <c r="BS33" s="17">
        <v>71.3</v>
      </c>
      <c r="BT33" s="17">
        <v>34.4</v>
      </c>
      <c r="BU33" s="17"/>
      <c r="BV33" s="17"/>
      <c r="BW33" s="17"/>
      <c r="BX33" s="17"/>
      <c r="BY33" s="17"/>
      <c r="BZ33" s="17"/>
      <c r="CA33" s="17">
        <v>2.0859999999999999</v>
      </c>
      <c r="CB33" s="17">
        <v>245.7</v>
      </c>
      <c r="CC33" s="17">
        <v>133.4</v>
      </c>
      <c r="CD33" s="17">
        <v>66.099999999999994</v>
      </c>
      <c r="CE33" s="17">
        <v>76.8</v>
      </c>
      <c r="CF33" s="17">
        <v>0</v>
      </c>
      <c r="CG33" s="17">
        <v>0</v>
      </c>
      <c r="CH33" s="17">
        <v>0</v>
      </c>
      <c r="CI33" s="17">
        <v>0</v>
      </c>
      <c r="CJ33" s="17">
        <v>137.6</v>
      </c>
      <c r="CK33" s="17"/>
      <c r="CL33" s="17">
        <v>64.900000000000006</v>
      </c>
      <c r="CM33" s="17">
        <v>102.7</v>
      </c>
      <c r="CN33" s="17"/>
      <c r="CO33" s="17"/>
      <c r="CP33" s="17"/>
      <c r="CQ33" s="17"/>
      <c r="CR33" s="17">
        <v>137.19999999999999</v>
      </c>
      <c r="CS33" s="17">
        <v>76.599999999999994</v>
      </c>
      <c r="CT33" s="17"/>
      <c r="CU33" s="17"/>
      <c r="CV33" s="17">
        <v>20</v>
      </c>
      <c r="CW33" s="17">
        <v>1</v>
      </c>
      <c r="CX33" s="17">
        <v>24.8</v>
      </c>
      <c r="CY33" s="17">
        <v>75.3</v>
      </c>
      <c r="CZ33" s="17">
        <v>6.49</v>
      </c>
      <c r="DA33" s="17">
        <v>0.5</v>
      </c>
      <c r="DB33" s="17">
        <v>20.399999999999999</v>
      </c>
      <c r="DC33" s="17">
        <v>10</v>
      </c>
      <c r="DD33" s="17">
        <v>5.5</v>
      </c>
      <c r="DE33" s="17">
        <v>221.6</v>
      </c>
      <c r="DF33" s="17">
        <v>109.88</v>
      </c>
      <c r="DG33" s="17">
        <v>2.2000000000000002</v>
      </c>
      <c r="DH33" s="17">
        <v>3.6</v>
      </c>
      <c r="DI33" s="17">
        <v>2.5</v>
      </c>
      <c r="DJ33" s="17">
        <v>20.5</v>
      </c>
      <c r="DK33" s="17">
        <v>19.399999999999999</v>
      </c>
      <c r="DL33" s="17">
        <v>18.8</v>
      </c>
      <c r="DM33" s="17">
        <v>3.6</v>
      </c>
      <c r="DN33" s="17">
        <v>18.46</v>
      </c>
      <c r="DO33" s="17">
        <v>14.5</v>
      </c>
      <c r="DP33" s="17">
        <v>17.899999999999999</v>
      </c>
      <c r="DQ33" s="17">
        <v>3.2</v>
      </c>
      <c r="DR33" s="17">
        <v>12.7</v>
      </c>
      <c r="DS33" s="17">
        <v>18.8</v>
      </c>
      <c r="DT33" s="17">
        <v>3.2</v>
      </c>
      <c r="DU33" s="17">
        <v>20.2</v>
      </c>
      <c r="DV33" s="17">
        <v>3.2</v>
      </c>
      <c r="DW33" s="17"/>
      <c r="DX33" s="17">
        <v>0.28661999999999999</v>
      </c>
      <c r="DY33" s="17">
        <v>19.8</v>
      </c>
      <c r="DZ33" s="17">
        <v>1.9</v>
      </c>
      <c r="EA33" s="17">
        <v>20.100000000000001</v>
      </c>
      <c r="EB33" s="17">
        <v>20.2</v>
      </c>
      <c r="EC33" s="17">
        <v>0.7</v>
      </c>
      <c r="ED33" s="17">
        <v>12.1</v>
      </c>
      <c r="EE33" s="17">
        <v>13.9</v>
      </c>
      <c r="EF33" s="17">
        <v>36</v>
      </c>
      <c r="EG33" s="17">
        <v>53.8</v>
      </c>
      <c r="EH33" s="17">
        <v>4.9000000000000004</v>
      </c>
      <c r="EI33" s="17">
        <v>3.7</v>
      </c>
      <c r="EJ33" s="17">
        <v>31.7</v>
      </c>
      <c r="EK33" s="17">
        <v>20.8</v>
      </c>
      <c r="EL33" s="17">
        <v>7.7</v>
      </c>
      <c r="EM33" s="17">
        <v>6.3</v>
      </c>
      <c r="EN33" s="17">
        <v>20.399999999999999</v>
      </c>
      <c r="EO33" s="17">
        <v>20.399999999999999</v>
      </c>
      <c r="EP33" s="17">
        <v>20</v>
      </c>
      <c r="EQ33" s="17">
        <v>13.73</v>
      </c>
      <c r="ER33" s="17">
        <v>250.5</v>
      </c>
      <c r="ES33" s="17">
        <v>19.3</v>
      </c>
      <c r="ET33" s="17">
        <v>112.7</v>
      </c>
      <c r="EU33" s="17">
        <v>0</v>
      </c>
      <c r="EV33" s="17">
        <v>0</v>
      </c>
      <c r="EW33" s="17">
        <v>0</v>
      </c>
      <c r="EX33" s="17">
        <v>84.9</v>
      </c>
      <c r="EY33" s="17">
        <v>3</v>
      </c>
      <c r="EZ33" s="17">
        <v>1.2</v>
      </c>
      <c r="FA33" s="17">
        <v>2.4</v>
      </c>
      <c r="FB33" s="17"/>
      <c r="FC33" s="17">
        <v>17.100000000000001</v>
      </c>
      <c r="FD33" s="17">
        <v>8.1999999999999993</v>
      </c>
      <c r="FE33" s="17">
        <v>20</v>
      </c>
      <c r="FF33" s="17">
        <v>20</v>
      </c>
      <c r="FG33" s="17">
        <v>8.5</v>
      </c>
      <c r="FH33" s="17">
        <v>25</v>
      </c>
      <c r="FI33" s="17">
        <v>32.299999999999997</v>
      </c>
      <c r="FJ33" s="17">
        <v>4.2</v>
      </c>
      <c r="FK33" s="17">
        <v>17.170000000000002</v>
      </c>
      <c r="FL33" s="17">
        <v>8.3000000000000007</v>
      </c>
      <c r="FM33" s="17">
        <v>11.4</v>
      </c>
      <c r="FN33" s="17">
        <v>20.6</v>
      </c>
      <c r="FO33" s="17">
        <v>8264.4026200000008</v>
      </c>
      <c r="FP33" s="15"/>
      <c r="FQ33" s="17">
        <v>24.352679999999999</v>
      </c>
      <c r="FR33" s="17">
        <v>7.9550000000000001</v>
      </c>
      <c r="FS33" s="17">
        <v>11.73</v>
      </c>
      <c r="FT33" s="17">
        <v>13.2</v>
      </c>
      <c r="FU33" s="17">
        <v>23.703620000000001</v>
      </c>
      <c r="FV33" s="17">
        <v>18.949400000000001</v>
      </c>
      <c r="FW33" s="17">
        <v>5.9</v>
      </c>
      <c r="FX33" s="17">
        <v>15.6</v>
      </c>
      <c r="FY33" s="17">
        <v>121.3907</v>
      </c>
    </row>
    <row r="34" spans="1:181" ht="24" customHeight="1" x14ac:dyDescent="0.3">
      <c r="A34" s="18" t="s">
        <v>73</v>
      </c>
      <c r="B34" s="18" t="s">
        <v>828</v>
      </c>
      <c r="C34" s="19">
        <v>203.5</v>
      </c>
      <c r="D34" s="19">
        <v>626.6</v>
      </c>
      <c r="E34" s="19">
        <v>216.3</v>
      </c>
      <c r="F34" s="19"/>
      <c r="G34" s="19"/>
      <c r="H34" s="19">
        <v>89.9</v>
      </c>
      <c r="I34" s="19">
        <v>241.1</v>
      </c>
      <c r="J34" s="19">
        <v>0</v>
      </c>
      <c r="K34" s="19">
        <v>0</v>
      </c>
      <c r="L34" s="19">
        <v>135.69999999999999</v>
      </c>
      <c r="M34" s="19">
        <v>135.5</v>
      </c>
      <c r="N34" s="19">
        <v>136.5</v>
      </c>
      <c r="O34" s="19">
        <v>224.5</v>
      </c>
      <c r="P34" s="19">
        <v>198.7</v>
      </c>
      <c r="Q34" s="19">
        <v>107.4</v>
      </c>
      <c r="R34" s="19">
        <v>572.29999999999995</v>
      </c>
      <c r="S34" s="19">
        <v>10.199999999999999</v>
      </c>
      <c r="T34" s="19">
        <v>12.8</v>
      </c>
      <c r="U34" s="19"/>
      <c r="V34" s="19"/>
      <c r="W34" s="19"/>
      <c r="X34" s="19">
        <v>168.3</v>
      </c>
      <c r="Y34" s="19">
        <v>7.7</v>
      </c>
      <c r="Z34" s="19">
        <v>5.7</v>
      </c>
      <c r="AA34" s="19">
        <v>20.2</v>
      </c>
      <c r="AB34" s="19">
        <v>6.4</v>
      </c>
      <c r="AC34" s="19"/>
      <c r="AD34" s="19">
        <v>143.6</v>
      </c>
      <c r="AE34" s="19"/>
      <c r="AF34" s="19"/>
      <c r="AG34" s="19"/>
      <c r="AH34" s="19"/>
      <c r="AI34" s="19">
        <v>110.3</v>
      </c>
      <c r="AJ34" s="19">
        <v>177.8</v>
      </c>
      <c r="AK34" s="19"/>
      <c r="AL34" s="19"/>
      <c r="AM34" s="19"/>
      <c r="AN34" s="19">
        <v>6.5</v>
      </c>
      <c r="AO34" s="19">
        <v>459.4</v>
      </c>
      <c r="AP34" s="19">
        <v>81.5</v>
      </c>
      <c r="AQ34" s="19">
        <v>151.30000000000001</v>
      </c>
      <c r="AR34" s="19">
        <v>42.3</v>
      </c>
      <c r="AS34" s="19">
        <v>18.399999999999999</v>
      </c>
      <c r="AT34" s="19">
        <v>18.8</v>
      </c>
      <c r="AU34" s="19">
        <v>92.9</v>
      </c>
      <c r="AV34" s="19"/>
      <c r="AW34" s="19"/>
      <c r="AX34" s="19"/>
      <c r="AY34" s="19">
        <v>106.8</v>
      </c>
      <c r="AZ34" s="19">
        <v>44.3</v>
      </c>
      <c r="BA34" s="19">
        <v>0</v>
      </c>
      <c r="BB34" s="19">
        <v>2</v>
      </c>
      <c r="BC34" s="19">
        <v>32.9</v>
      </c>
      <c r="BD34" s="19">
        <v>172.8</v>
      </c>
      <c r="BE34" s="19"/>
      <c r="BF34" s="19"/>
      <c r="BG34" s="19">
        <v>70.5</v>
      </c>
      <c r="BH34" s="19"/>
      <c r="BI34" s="19"/>
      <c r="BJ34" s="19">
        <v>43.8</v>
      </c>
      <c r="BK34" s="19"/>
      <c r="BL34" s="19"/>
      <c r="BM34" s="19"/>
      <c r="BN34" s="19">
        <v>128.19999999999999</v>
      </c>
      <c r="BO34" s="19">
        <v>161.80000000000001</v>
      </c>
      <c r="BP34" s="19">
        <v>161.5</v>
      </c>
      <c r="BQ34" s="19">
        <v>194.4</v>
      </c>
      <c r="BR34" s="19"/>
      <c r="BS34" s="19">
        <v>71.400000000000006</v>
      </c>
      <c r="BT34" s="19">
        <v>34.6</v>
      </c>
      <c r="BU34" s="19"/>
      <c r="BV34" s="19"/>
      <c r="BW34" s="19"/>
      <c r="BX34" s="19"/>
      <c r="BY34" s="19"/>
      <c r="BZ34" s="19"/>
      <c r="CA34" s="19">
        <v>2.089</v>
      </c>
      <c r="CB34" s="19">
        <v>269.89999999999998</v>
      </c>
      <c r="CC34" s="19">
        <v>127.5</v>
      </c>
      <c r="CD34" s="19">
        <v>0</v>
      </c>
      <c r="CE34" s="19">
        <v>67.5</v>
      </c>
      <c r="CF34" s="19">
        <v>0</v>
      </c>
      <c r="CG34" s="19">
        <v>0</v>
      </c>
      <c r="CH34" s="19">
        <v>0</v>
      </c>
      <c r="CI34" s="19">
        <v>0</v>
      </c>
      <c r="CJ34" s="19">
        <v>138</v>
      </c>
      <c r="CK34" s="19"/>
      <c r="CL34" s="19">
        <v>64.5</v>
      </c>
      <c r="CM34" s="19">
        <v>103.2</v>
      </c>
      <c r="CN34" s="19"/>
      <c r="CO34" s="19"/>
      <c r="CP34" s="19"/>
      <c r="CQ34" s="19"/>
      <c r="CR34" s="19">
        <v>137.19999999999999</v>
      </c>
      <c r="CS34" s="19">
        <v>76.8</v>
      </c>
      <c r="CT34" s="19"/>
      <c r="CU34" s="19"/>
      <c r="CV34" s="19">
        <v>20</v>
      </c>
      <c r="CW34" s="19">
        <v>0.7</v>
      </c>
      <c r="CX34" s="19">
        <v>20.6</v>
      </c>
      <c r="CY34" s="19">
        <v>80.7</v>
      </c>
      <c r="CZ34" s="19">
        <v>6.49</v>
      </c>
      <c r="DA34" s="19">
        <v>0.3</v>
      </c>
      <c r="DB34" s="19">
        <v>20.5</v>
      </c>
      <c r="DC34" s="19">
        <v>10</v>
      </c>
      <c r="DD34" s="19">
        <v>5.5</v>
      </c>
      <c r="DE34" s="19">
        <v>192.2</v>
      </c>
      <c r="DF34" s="19">
        <v>95.72</v>
      </c>
      <c r="DG34" s="19">
        <v>2.2000000000000002</v>
      </c>
      <c r="DH34" s="19">
        <v>3.6</v>
      </c>
      <c r="DI34" s="19">
        <v>2.5</v>
      </c>
      <c r="DJ34" s="19">
        <v>20.8</v>
      </c>
      <c r="DK34" s="19">
        <v>19.600000000000001</v>
      </c>
      <c r="DL34" s="19">
        <v>18.899999999999999</v>
      </c>
      <c r="DM34" s="19">
        <v>3.6</v>
      </c>
      <c r="DN34" s="19">
        <v>18.46</v>
      </c>
      <c r="DO34" s="19">
        <v>14.7</v>
      </c>
      <c r="DP34" s="19">
        <v>16</v>
      </c>
      <c r="DQ34" s="19">
        <v>2.1</v>
      </c>
      <c r="DR34" s="19">
        <v>8.1999999999999993</v>
      </c>
      <c r="DS34" s="19">
        <v>18.899999999999999</v>
      </c>
      <c r="DT34" s="19">
        <v>3.2</v>
      </c>
      <c r="DU34" s="19">
        <v>20.2</v>
      </c>
      <c r="DV34" s="19">
        <v>3.2</v>
      </c>
      <c r="DW34" s="19"/>
      <c r="DX34" s="19">
        <v>0.35</v>
      </c>
      <c r="DY34" s="19">
        <v>19.8</v>
      </c>
      <c r="DZ34" s="19">
        <v>1.3</v>
      </c>
      <c r="EA34" s="19">
        <v>20.2</v>
      </c>
      <c r="EB34" s="19">
        <v>20.2</v>
      </c>
      <c r="EC34" s="19">
        <v>3.2</v>
      </c>
      <c r="ED34" s="19">
        <v>12.8</v>
      </c>
      <c r="EE34" s="19">
        <v>22.8</v>
      </c>
      <c r="EF34" s="19">
        <v>37.799999999999997</v>
      </c>
      <c r="EG34" s="19">
        <v>45.5</v>
      </c>
      <c r="EH34" s="19">
        <v>5.0999999999999996</v>
      </c>
      <c r="EI34" s="19">
        <v>4.5</v>
      </c>
      <c r="EJ34" s="19">
        <v>20.8</v>
      </c>
      <c r="EK34" s="19">
        <v>20.8</v>
      </c>
      <c r="EL34" s="19">
        <v>7.6</v>
      </c>
      <c r="EM34" s="19">
        <v>5.7</v>
      </c>
      <c r="EN34" s="19">
        <v>20.399999999999999</v>
      </c>
      <c r="EO34" s="19">
        <v>20.399999999999999</v>
      </c>
      <c r="EP34" s="19">
        <v>20</v>
      </c>
      <c r="EQ34" s="19">
        <v>12.63</v>
      </c>
      <c r="ER34" s="19">
        <v>249.7</v>
      </c>
      <c r="ES34" s="19">
        <v>17.8</v>
      </c>
      <c r="ET34" s="19">
        <v>138.6</v>
      </c>
      <c r="EU34" s="19">
        <v>0</v>
      </c>
      <c r="EV34" s="19">
        <v>0</v>
      </c>
      <c r="EW34" s="19">
        <v>9.1</v>
      </c>
      <c r="EX34" s="19">
        <v>50.7</v>
      </c>
      <c r="EY34" s="19">
        <v>3</v>
      </c>
      <c r="EZ34" s="19">
        <v>1.2</v>
      </c>
      <c r="FA34" s="19">
        <v>2.4</v>
      </c>
      <c r="FB34" s="19"/>
      <c r="FC34" s="19">
        <v>16.3</v>
      </c>
      <c r="FD34" s="19">
        <v>8.1999999999999993</v>
      </c>
      <c r="FE34" s="19">
        <v>20</v>
      </c>
      <c r="FF34" s="19">
        <v>20</v>
      </c>
      <c r="FG34" s="19">
        <v>8.4</v>
      </c>
      <c r="FH34" s="19">
        <v>24.9</v>
      </c>
      <c r="FI34" s="19">
        <v>31.7</v>
      </c>
      <c r="FJ34" s="19">
        <v>4.0999999999999996</v>
      </c>
      <c r="FK34" s="19">
        <v>15.53</v>
      </c>
      <c r="FL34" s="19">
        <v>8.1999999999999993</v>
      </c>
      <c r="FM34" s="19">
        <v>11.4</v>
      </c>
      <c r="FN34" s="19">
        <v>20.8</v>
      </c>
      <c r="FO34" s="19">
        <v>8246.5689999999995</v>
      </c>
      <c r="FP34" s="15"/>
      <c r="FQ34" s="19">
        <v>24.403199999999998</v>
      </c>
      <c r="FR34" s="19">
        <v>7.9329999999999998</v>
      </c>
      <c r="FS34" s="19">
        <v>11.77</v>
      </c>
      <c r="FT34" s="19">
        <v>13.2</v>
      </c>
      <c r="FU34" s="19">
        <v>23.607520000000001</v>
      </c>
      <c r="FV34" s="19">
        <v>18.94905</v>
      </c>
      <c r="FW34" s="19">
        <v>6</v>
      </c>
      <c r="FX34" s="19">
        <v>15.7</v>
      </c>
      <c r="FY34" s="19">
        <v>121.56277</v>
      </c>
    </row>
    <row r="35" spans="1:181" ht="24" customHeight="1" x14ac:dyDescent="0.3">
      <c r="A35" s="13" t="s">
        <v>73</v>
      </c>
      <c r="B35" s="13" t="s">
        <v>829</v>
      </c>
      <c r="C35" s="14">
        <v>202.1</v>
      </c>
      <c r="D35" s="14">
        <v>622.29999999999995</v>
      </c>
      <c r="E35" s="14">
        <v>214.3</v>
      </c>
      <c r="F35" s="14"/>
      <c r="G35" s="14"/>
      <c r="H35" s="14">
        <v>90</v>
      </c>
      <c r="I35" s="14">
        <v>237</v>
      </c>
      <c r="J35" s="14">
        <v>0</v>
      </c>
      <c r="K35" s="14">
        <v>0</v>
      </c>
      <c r="L35" s="14">
        <v>135.1</v>
      </c>
      <c r="M35" s="14">
        <v>135.5</v>
      </c>
      <c r="N35" s="14">
        <v>135.19999999999999</v>
      </c>
      <c r="O35" s="14">
        <v>240.5</v>
      </c>
      <c r="P35" s="14">
        <v>198</v>
      </c>
      <c r="Q35" s="14">
        <v>106.6</v>
      </c>
      <c r="R35" s="14">
        <v>550.4</v>
      </c>
      <c r="S35" s="14">
        <v>10.199999999999999</v>
      </c>
      <c r="T35" s="14">
        <v>11.5</v>
      </c>
      <c r="U35" s="14"/>
      <c r="V35" s="14"/>
      <c r="W35" s="14"/>
      <c r="X35" s="14">
        <v>166.9</v>
      </c>
      <c r="Y35" s="14">
        <v>7.5</v>
      </c>
      <c r="Z35" s="14">
        <v>5.6</v>
      </c>
      <c r="AA35" s="14">
        <v>20</v>
      </c>
      <c r="AB35" s="14">
        <v>6.6</v>
      </c>
      <c r="AC35" s="14"/>
      <c r="AD35" s="14">
        <v>142.6</v>
      </c>
      <c r="AE35" s="14"/>
      <c r="AF35" s="14"/>
      <c r="AG35" s="14"/>
      <c r="AH35" s="14"/>
      <c r="AI35" s="14">
        <v>110.3</v>
      </c>
      <c r="AJ35" s="14">
        <v>214.8</v>
      </c>
      <c r="AK35" s="14"/>
      <c r="AL35" s="14"/>
      <c r="AM35" s="14"/>
      <c r="AN35" s="14">
        <v>6.5</v>
      </c>
      <c r="AO35" s="14">
        <v>458.5</v>
      </c>
      <c r="AP35" s="14">
        <v>81.5</v>
      </c>
      <c r="AQ35" s="14">
        <v>151.30000000000001</v>
      </c>
      <c r="AR35" s="14">
        <v>42.2</v>
      </c>
      <c r="AS35" s="14">
        <v>18.399999999999999</v>
      </c>
      <c r="AT35" s="14">
        <v>18.8</v>
      </c>
      <c r="AU35" s="14">
        <v>90.3</v>
      </c>
      <c r="AV35" s="14"/>
      <c r="AW35" s="14"/>
      <c r="AX35" s="14"/>
      <c r="AY35" s="14">
        <v>106</v>
      </c>
      <c r="AZ35" s="14">
        <v>44.2</v>
      </c>
      <c r="BA35" s="14">
        <v>0</v>
      </c>
      <c r="BB35" s="14">
        <v>2</v>
      </c>
      <c r="BC35" s="14">
        <v>33.4</v>
      </c>
      <c r="BD35" s="14">
        <v>170.3</v>
      </c>
      <c r="BE35" s="14"/>
      <c r="BF35" s="14"/>
      <c r="BG35" s="14">
        <v>69.599999999999994</v>
      </c>
      <c r="BH35" s="14"/>
      <c r="BI35" s="14"/>
      <c r="BJ35" s="14">
        <v>44.3</v>
      </c>
      <c r="BK35" s="14"/>
      <c r="BL35" s="14"/>
      <c r="BM35" s="14"/>
      <c r="BN35" s="14">
        <v>127.5</v>
      </c>
      <c r="BO35" s="14">
        <v>162.6</v>
      </c>
      <c r="BP35" s="14">
        <v>160.80000000000001</v>
      </c>
      <c r="BQ35" s="14">
        <v>194.1</v>
      </c>
      <c r="BR35" s="14"/>
      <c r="BS35" s="14">
        <v>71.3</v>
      </c>
      <c r="BT35" s="14">
        <v>34.1</v>
      </c>
      <c r="BU35" s="14"/>
      <c r="BV35" s="14"/>
      <c r="BW35" s="14"/>
      <c r="BX35" s="14"/>
      <c r="BY35" s="14"/>
      <c r="BZ35" s="14"/>
      <c r="CA35" s="14">
        <v>2.09</v>
      </c>
      <c r="CB35" s="14">
        <v>256.3</v>
      </c>
      <c r="CC35" s="14">
        <v>124.8</v>
      </c>
      <c r="CD35" s="14">
        <v>0</v>
      </c>
      <c r="CE35" s="14">
        <v>76.3</v>
      </c>
      <c r="CF35" s="14">
        <v>0</v>
      </c>
      <c r="CG35" s="14">
        <v>0</v>
      </c>
      <c r="CH35" s="14">
        <v>0</v>
      </c>
      <c r="CI35" s="14">
        <v>0</v>
      </c>
      <c r="CJ35" s="14">
        <v>137.30000000000001</v>
      </c>
      <c r="CK35" s="14"/>
      <c r="CL35" s="14">
        <v>63.9</v>
      </c>
      <c r="CM35" s="14">
        <v>102.7</v>
      </c>
      <c r="CN35" s="14"/>
      <c r="CO35" s="14"/>
      <c r="CP35" s="14"/>
      <c r="CQ35" s="14"/>
      <c r="CR35" s="14">
        <v>137.19999999999999</v>
      </c>
      <c r="CS35" s="14">
        <v>76.900000000000006</v>
      </c>
      <c r="CT35" s="14"/>
      <c r="CU35" s="14"/>
      <c r="CV35" s="14">
        <v>20</v>
      </c>
      <c r="CW35" s="14">
        <v>0.8</v>
      </c>
      <c r="CX35" s="14">
        <v>20</v>
      </c>
      <c r="CY35" s="14">
        <v>80.900000000000006</v>
      </c>
      <c r="CZ35" s="14">
        <v>7.42</v>
      </c>
      <c r="DA35" s="14">
        <v>0.2</v>
      </c>
      <c r="DB35" s="14">
        <v>20.3</v>
      </c>
      <c r="DC35" s="14">
        <v>9.9</v>
      </c>
      <c r="DD35" s="14">
        <v>5.5</v>
      </c>
      <c r="DE35" s="14">
        <v>189.2</v>
      </c>
      <c r="DF35" s="14">
        <v>104.01</v>
      </c>
      <c r="DG35" s="14">
        <v>2.2000000000000002</v>
      </c>
      <c r="DH35" s="14">
        <v>3.6</v>
      </c>
      <c r="DI35" s="14">
        <v>3.4</v>
      </c>
      <c r="DJ35" s="14">
        <v>20.399999999999999</v>
      </c>
      <c r="DK35" s="14">
        <v>19.600000000000001</v>
      </c>
      <c r="DL35" s="14">
        <v>19</v>
      </c>
      <c r="DM35" s="14">
        <v>3.6</v>
      </c>
      <c r="DN35" s="14">
        <v>18.46</v>
      </c>
      <c r="DO35" s="14">
        <v>13.2</v>
      </c>
      <c r="DP35" s="14">
        <v>18.2</v>
      </c>
      <c r="DQ35" s="14">
        <v>1.6</v>
      </c>
      <c r="DR35" s="14">
        <v>8.1</v>
      </c>
      <c r="DS35" s="14">
        <v>18.899999999999999</v>
      </c>
      <c r="DT35" s="14">
        <v>3.2</v>
      </c>
      <c r="DU35" s="14">
        <v>20.2</v>
      </c>
      <c r="DV35" s="14">
        <v>3.2</v>
      </c>
      <c r="DW35" s="14"/>
      <c r="DX35" s="14">
        <v>0.35953000000000002</v>
      </c>
      <c r="DY35" s="14">
        <v>19.8</v>
      </c>
      <c r="DZ35" s="14">
        <v>2</v>
      </c>
      <c r="EA35" s="14">
        <v>20.2</v>
      </c>
      <c r="EB35" s="14">
        <v>20.2</v>
      </c>
      <c r="EC35" s="14">
        <v>1.8</v>
      </c>
      <c r="ED35" s="14">
        <v>11.2</v>
      </c>
      <c r="EE35" s="14">
        <v>20</v>
      </c>
      <c r="EF35" s="14">
        <v>29.9</v>
      </c>
      <c r="EG35" s="14">
        <v>31.1</v>
      </c>
      <c r="EH35" s="14">
        <v>5.2</v>
      </c>
      <c r="EI35" s="14">
        <v>3.8</v>
      </c>
      <c r="EJ35" s="14">
        <v>23.5</v>
      </c>
      <c r="EK35" s="14">
        <v>20.8</v>
      </c>
      <c r="EL35" s="14">
        <v>7.5</v>
      </c>
      <c r="EM35" s="14">
        <v>5.7</v>
      </c>
      <c r="EN35" s="14">
        <v>20.399999999999999</v>
      </c>
      <c r="EO35" s="14">
        <v>20.399999999999999</v>
      </c>
      <c r="EP35" s="14">
        <v>20</v>
      </c>
      <c r="EQ35" s="14">
        <v>13.39</v>
      </c>
      <c r="ER35" s="14">
        <v>229.8</v>
      </c>
      <c r="ES35" s="14">
        <v>19.3</v>
      </c>
      <c r="ET35" s="14">
        <v>84</v>
      </c>
      <c r="EU35" s="14">
        <v>0</v>
      </c>
      <c r="EV35" s="14">
        <v>4.3</v>
      </c>
      <c r="EW35" s="14">
        <v>12.2</v>
      </c>
      <c r="EX35" s="14">
        <v>44.2</v>
      </c>
      <c r="EY35" s="14">
        <v>3</v>
      </c>
      <c r="EZ35" s="14">
        <v>1.2</v>
      </c>
      <c r="FA35" s="14">
        <v>2.4</v>
      </c>
      <c r="FB35" s="14"/>
      <c r="FC35" s="14">
        <v>9.9</v>
      </c>
      <c r="FD35" s="14">
        <v>8.1999999999999993</v>
      </c>
      <c r="FE35" s="14">
        <v>20</v>
      </c>
      <c r="FF35" s="14">
        <v>20</v>
      </c>
      <c r="FG35" s="14">
        <v>8.6</v>
      </c>
      <c r="FH35" s="14">
        <v>25.1</v>
      </c>
      <c r="FI35" s="14">
        <v>32.5</v>
      </c>
      <c r="FJ35" s="14">
        <v>4</v>
      </c>
      <c r="FK35" s="14">
        <v>15.54</v>
      </c>
      <c r="FL35" s="14">
        <v>8.1</v>
      </c>
      <c r="FM35" s="14">
        <v>0</v>
      </c>
      <c r="FN35" s="14">
        <v>11.9</v>
      </c>
      <c r="FO35" s="14">
        <v>8124.7695299999996</v>
      </c>
      <c r="FP35" s="15"/>
      <c r="FQ35" s="14">
        <v>24.400480000000002</v>
      </c>
      <c r="FR35" s="14">
        <v>7.9420000000000002</v>
      </c>
      <c r="FS35" s="14">
        <v>11.012</v>
      </c>
      <c r="FT35" s="14">
        <v>13.2</v>
      </c>
      <c r="FU35" s="14">
        <v>23.556699999999999</v>
      </c>
      <c r="FV35" s="14">
        <v>18.94922</v>
      </c>
      <c r="FW35" s="14">
        <v>5.9</v>
      </c>
      <c r="FX35" s="14">
        <v>15.7</v>
      </c>
      <c r="FY35" s="14">
        <v>120.6604</v>
      </c>
    </row>
    <row r="36" spans="1:181" ht="24" customHeight="1" x14ac:dyDescent="0.3">
      <c r="A36" s="16" t="s">
        <v>73</v>
      </c>
      <c r="B36" s="16" t="s">
        <v>830</v>
      </c>
      <c r="C36" s="17">
        <v>197.9</v>
      </c>
      <c r="D36" s="17">
        <v>621</v>
      </c>
      <c r="E36" s="17">
        <v>212.1</v>
      </c>
      <c r="F36" s="17"/>
      <c r="G36" s="17"/>
      <c r="H36" s="17">
        <v>88.6</v>
      </c>
      <c r="I36" s="17">
        <v>235.6</v>
      </c>
      <c r="J36" s="17">
        <v>0</v>
      </c>
      <c r="K36" s="17">
        <v>0</v>
      </c>
      <c r="L36" s="17">
        <v>122.6</v>
      </c>
      <c r="M36" s="17">
        <v>122.9</v>
      </c>
      <c r="N36" s="17">
        <v>122.9</v>
      </c>
      <c r="O36" s="17">
        <v>243.7</v>
      </c>
      <c r="P36" s="17">
        <v>198.6</v>
      </c>
      <c r="Q36" s="17">
        <v>107.2</v>
      </c>
      <c r="R36" s="17">
        <v>549.70000000000005</v>
      </c>
      <c r="S36" s="17">
        <v>10.1</v>
      </c>
      <c r="T36" s="17">
        <v>10.8</v>
      </c>
      <c r="U36" s="17"/>
      <c r="V36" s="17"/>
      <c r="W36" s="17"/>
      <c r="X36" s="17">
        <v>165.1</v>
      </c>
      <c r="Y36" s="17">
        <v>7.2</v>
      </c>
      <c r="Z36" s="17">
        <v>5.4</v>
      </c>
      <c r="AA36" s="17">
        <v>19.899999999999999</v>
      </c>
      <c r="AB36" s="17">
        <v>6.7</v>
      </c>
      <c r="AC36" s="17"/>
      <c r="AD36" s="17">
        <v>141.4</v>
      </c>
      <c r="AE36" s="17"/>
      <c r="AF36" s="17"/>
      <c r="AG36" s="17"/>
      <c r="AH36" s="17"/>
      <c r="AI36" s="17">
        <v>109.9</v>
      </c>
      <c r="AJ36" s="17">
        <v>209.5</v>
      </c>
      <c r="AK36" s="17"/>
      <c r="AL36" s="17"/>
      <c r="AM36" s="17"/>
      <c r="AN36" s="17">
        <v>6.5</v>
      </c>
      <c r="AO36" s="17">
        <v>457</v>
      </c>
      <c r="AP36" s="17">
        <v>81.5</v>
      </c>
      <c r="AQ36" s="17">
        <v>150.6</v>
      </c>
      <c r="AR36" s="17">
        <v>42.2</v>
      </c>
      <c r="AS36" s="17">
        <v>18.399999999999999</v>
      </c>
      <c r="AT36" s="17">
        <v>18.8</v>
      </c>
      <c r="AU36" s="17">
        <v>87.6</v>
      </c>
      <c r="AV36" s="17"/>
      <c r="AW36" s="17"/>
      <c r="AX36" s="17"/>
      <c r="AY36" s="17">
        <v>105.7</v>
      </c>
      <c r="AZ36" s="17">
        <v>42.9</v>
      </c>
      <c r="BA36" s="17">
        <v>0</v>
      </c>
      <c r="BB36" s="17">
        <v>2</v>
      </c>
      <c r="BC36" s="17">
        <v>33.799999999999997</v>
      </c>
      <c r="BD36" s="17">
        <v>167.7</v>
      </c>
      <c r="BE36" s="17"/>
      <c r="BF36" s="17"/>
      <c r="BG36" s="17">
        <v>92.1</v>
      </c>
      <c r="BH36" s="17"/>
      <c r="BI36" s="17"/>
      <c r="BJ36" s="17">
        <v>44.1</v>
      </c>
      <c r="BK36" s="17"/>
      <c r="BL36" s="17"/>
      <c r="BM36" s="17"/>
      <c r="BN36" s="17">
        <v>126.5</v>
      </c>
      <c r="BO36" s="17">
        <v>161.9</v>
      </c>
      <c r="BP36" s="17">
        <v>160.5</v>
      </c>
      <c r="BQ36" s="17">
        <v>193.7</v>
      </c>
      <c r="BR36" s="17"/>
      <c r="BS36" s="17">
        <v>70.900000000000006</v>
      </c>
      <c r="BT36" s="17">
        <v>34.299999999999997</v>
      </c>
      <c r="BU36" s="17"/>
      <c r="BV36" s="17"/>
      <c r="BW36" s="17"/>
      <c r="BX36" s="17"/>
      <c r="BY36" s="17"/>
      <c r="BZ36" s="17"/>
      <c r="CA36" s="17">
        <v>2.097</v>
      </c>
      <c r="CB36" s="17">
        <v>231.6</v>
      </c>
      <c r="CC36" s="17">
        <v>122.5</v>
      </c>
      <c r="CD36" s="17">
        <v>0</v>
      </c>
      <c r="CE36" s="17">
        <v>74.900000000000006</v>
      </c>
      <c r="CF36" s="17">
        <v>0</v>
      </c>
      <c r="CG36" s="17">
        <v>0</v>
      </c>
      <c r="CH36" s="17">
        <v>0</v>
      </c>
      <c r="CI36" s="17">
        <v>0</v>
      </c>
      <c r="CJ36" s="17">
        <v>138.19999999999999</v>
      </c>
      <c r="CK36" s="17"/>
      <c r="CL36" s="17">
        <v>64.7</v>
      </c>
      <c r="CM36" s="17">
        <v>172</v>
      </c>
      <c r="CN36" s="17"/>
      <c r="CO36" s="17"/>
      <c r="CP36" s="17"/>
      <c r="CQ36" s="17"/>
      <c r="CR36" s="17">
        <v>137.1</v>
      </c>
      <c r="CS36" s="17">
        <v>76.3</v>
      </c>
      <c r="CT36" s="17"/>
      <c r="CU36" s="17"/>
      <c r="CV36" s="17">
        <v>19.899999999999999</v>
      </c>
      <c r="CW36" s="17">
        <v>0.7</v>
      </c>
      <c r="CX36" s="17">
        <v>20.100000000000001</v>
      </c>
      <c r="CY36" s="17">
        <v>80.7</v>
      </c>
      <c r="CZ36" s="17">
        <v>8.84</v>
      </c>
      <c r="DA36" s="17">
        <v>0.4</v>
      </c>
      <c r="DB36" s="17">
        <v>20.3</v>
      </c>
      <c r="DC36" s="17">
        <v>10</v>
      </c>
      <c r="DD36" s="17">
        <v>5.6</v>
      </c>
      <c r="DE36" s="17">
        <v>218.3</v>
      </c>
      <c r="DF36" s="17">
        <v>94.67</v>
      </c>
      <c r="DG36" s="17">
        <v>2.2000000000000002</v>
      </c>
      <c r="DH36" s="17">
        <v>3.6</v>
      </c>
      <c r="DI36" s="17">
        <v>4.5999999999999996</v>
      </c>
      <c r="DJ36" s="17">
        <v>20.2</v>
      </c>
      <c r="DK36" s="17">
        <v>19.8</v>
      </c>
      <c r="DL36" s="17">
        <v>19</v>
      </c>
      <c r="DM36" s="17">
        <v>3.6</v>
      </c>
      <c r="DN36" s="17">
        <v>18.46</v>
      </c>
      <c r="DO36" s="17">
        <v>12.9</v>
      </c>
      <c r="DP36" s="17">
        <v>18.5</v>
      </c>
      <c r="DQ36" s="17">
        <v>1.7</v>
      </c>
      <c r="DR36" s="17">
        <v>8.8000000000000007</v>
      </c>
      <c r="DS36" s="17">
        <v>18.8</v>
      </c>
      <c r="DT36" s="17">
        <v>3.1</v>
      </c>
      <c r="DU36" s="17">
        <v>20.2</v>
      </c>
      <c r="DV36" s="17">
        <v>3.2</v>
      </c>
      <c r="DW36" s="17"/>
      <c r="DX36" s="17">
        <v>0.35868</v>
      </c>
      <c r="DY36" s="17">
        <v>19.8</v>
      </c>
      <c r="DZ36" s="17">
        <v>4.5999999999999996</v>
      </c>
      <c r="EA36" s="17">
        <v>20</v>
      </c>
      <c r="EB36" s="17">
        <v>20.100000000000001</v>
      </c>
      <c r="EC36" s="17">
        <v>3</v>
      </c>
      <c r="ED36" s="17">
        <v>9.5</v>
      </c>
      <c r="EE36" s="17">
        <v>28.1</v>
      </c>
      <c r="EF36" s="17">
        <v>24.1</v>
      </c>
      <c r="EG36" s="17">
        <v>29.9</v>
      </c>
      <c r="EH36" s="17">
        <v>4.5</v>
      </c>
      <c r="EI36" s="17">
        <v>3.4</v>
      </c>
      <c r="EJ36" s="17">
        <v>35.200000000000003</v>
      </c>
      <c r="EK36" s="17">
        <v>20.8</v>
      </c>
      <c r="EL36" s="17">
        <v>7.5</v>
      </c>
      <c r="EM36" s="17">
        <v>5.8</v>
      </c>
      <c r="EN36" s="17">
        <v>20.399999999999999</v>
      </c>
      <c r="EO36" s="17">
        <v>20.399999999999999</v>
      </c>
      <c r="EP36" s="17">
        <v>20</v>
      </c>
      <c r="EQ36" s="17">
        <v>14.26</v>
      </c>
      <c r="ER36" s="17">
        <v>244.3</v>
      </c>
      <c r="ES36" s="17">
        <v>18.8</v>
      </c>
      <c r="ET36" s="17">
        <v>53.2</v>
      </c>
      <c r="EU36" s="17">
        <v>0</v>
      </c>
      <c r="EV36" s="17">
        <v>10</v>
      </c>
      <c r="EW36" s="17">
        <v>22.1</v>
      </c>
      <c r="EX36" s="17">
        <v>69.2</v>
      </c>
      <c r="EY36" s="17">
        <v>3</v>
      </c>
      <c r="EZ36" s="17">
        <v>1.2</v>
      </c>
      <c r="FA36" s="17">
        <v>2.4</v>
      </c>
      <c r="FB36" s="17"/>
      <c r="FC36" s="17">
        <v>15.3</v>
      </c>
      <c r="FD36" s="17">
        <v>8.1999999999999993</v>
      </c>
      <c r="FE36" s="17">
        <v>20</v>
      </c>
      <c r="FF36" s="17">
        <v>20</v>
      </c>
      <c r="FG36" s="17">
        <v>9.1</v>
      </c>
      <c r="FH36" s="17">
        <v>25.7</v>
      </c>
      <c r="FI36" s="17">
        <v>32.200000000000003</v>
      </c>
      <c r="FJ36" s="17">
        <v>4</v>
      </c>
      <c r="FK36" s="17">
        <v>15.54</v>
      </c>
      <c r="FL36" s="17">
        <v>8.5</v>
      </c>
      <c r="FM36" s="17">
        <v>0</v>
      </c>
      <c r="FN36" s="17">
        <v>11.3</v>
      </c>
      <c r="FO36" s="17">
        <v>8190.8256799999999</v>
      </c>
      <c r="FP36" s="15"/>
      <c r="FQ36" s="17">
        <v>24.398710000000001</v>
      </c>
      <c r="FR36" s="17">
        <v>7.9509999999999996</v>
      </c>
      <c r="FS36" s="17">
        <v>10.875999999999999</v>
      </c>
      <c r="FT36" s="17">
        <v>13.2</v>
      </c>
      <c r="FU36" s="17">
        <v>23.459630000000001</v>
      </c>
      <c r="FV36" s="17">
        <v>18.949280000000002</v>
      </c>
      <c r="FW36" s="17">
        <v>5.9</v>
      </c>
      <c r="FX36" s="17">
        <v>15.8</v>
      </c>
      <c r="FY36" s="17">
        <v>120.53462</v>
      </c>
    </row>
    <row r="37" spans="1:181" ht="24" customHeight="1" x14ac:dyDescent="0.3">
      <c r="A37" s="16" t="s">
        <v>73</v>
      </c>
      <c r="B37" s="16" t="s">
        <v>831</v>
      </c>
      <c r="C37" s="17">
        <v>199.6</v>
      </c>
      <c r="D37" s="17">
        <v>620.5</v>
      </c>
      <c r="E37" s="17">
        <v>211.9</v>
      </c>
      <c r="F37" s="17"/>
      <c r="G37" s="17"/>
      <c r="H37" s="17">
        <v>90.3</v>
      </c>
      <c r="I37" s="17">
        <v>234.1</v>
      </c>
      <c r="J37" s="17">
        <v>0</v>
      </c>
      <c r="K37" s="17">
        <v>61.2</v>
      </c>
      <c r="L37" s="17">
        <v>108.8</v>
      </c>
      <c r="M37" s="17">
        <v>108.7</v>
      </c>
      <c r="N37" s="17">
        <v>108.4</v>
      </c>
      <c r="O37" s="17">
        <v>207.8</v>
      </c>
      <c r="P37" s="17">
        <v>199</v>
      </c>
      <c r="Q37" s="17">
        <v>106.8</v>
      </c>
      <c r="R37" s="17">
        <v>541.9</v>
      </c>
      <c r="S37" s="17">
        <v>10.199999999999999</v>
      </c>
      <c r="T37" s="17">
        <v>11.5</v>
      </c>
      <c r="U37" s="17"/>
      <c r="V37" s="17"/>
      <c r="W37" s="17"/>
      <c r="X37" s="17">
        <v>164.9</v>
      </c>
      <c r="Y37" s="17">
        <v>7.3</v>
      </c>
      <c r="Z37" s="17">
        <v>5.3</v>
      </c>
      <c r="AA37" s="17">
        <v>19.8</v>
      </c>
      <c r="AB37" s="17">
        <v>4.5999999999999996</v>
      </c>
      <c r="AC37" s="17"/>
      <c r="AD37" s="17">
        <v>140.9</v>
      </c>
      <c r="AE37" s="17"/>
      <c r="AF37" s="17"/>
      <c r="AG37" s="17"/>
      <c r="AH37" s="17"/>
      <c r="AI37" s="17">
        <v>110.2</v>
      </c>
      <c r="AJ37" s="17">
        <v>148.19999999999999</v>
      </c>
      <c r="AK37" s="17"/>
      <c r="AL37" s="17"/>
      <c r="AM37" s="17"/>
      <c r="AN37" s="17">
        <v>6.5</v>
      </c>
      <c r="AO37" s="17">
        <v>457.7</v>
      </c>
      <c r="AP37" s="17">
        <v>81.2</v>
      </c>
      <c r="AQ37" s="17">
        <v>150.5</v>
      </c>
      <c r="AR37" s="17">
        <v>42.4</v>
      </c>
      <c r="AS37" s="17">
        <v>18.3</v>
      </c>
      <c r="AT37" s="17">
        <v>18.8</v>
      </c>
      <c r="AU37" s="17">
        <v>90.5</v>
      </c>
      <c r="AV37" s="17"/>
      <c r="AW37" s="17"/>
      <c r="AX37" s="17"/>
      <c r="AY37" s="17">
        <v>104.2</v>
      </c>
      <c r="AZ37" s="17">
        <v>43.5</v>
      </c>
      <c r="BA37" s="17">
        <v>0</v>
      </c>
      <c r="BB37" s="17">
        <v>2</v>
      </c>
      <c r="BC37" s="17">
        <v>33.1</v>
      </c>
      <c r="BD37" s="17">
        <v>168</v>
      </c>
      <c r="BE37" s="17"/>
      <c r="BF37" s="17"/>
      <c r="BG37" s="17">
        <v>71.5</v>
      </c>
      <c r="BH37" s="17"/>
      <c r="BI37" s="17"/>
      <c r="BJ37" s="17">
        <v>44.4</v>
      </c>
      <c r="BK37" s="17"/>
      <c r="BL37" s="17"/>
      <c r="BM37" s="17"/>
      <c r="BN37" s="17">
        <v>126.8</v>
      </c>
      <c r="BO37" s="17">
        <v>162.19999999999999</v>
      </c>
      <c r="BP37" s="17">
        <v>143.69999999999999</v>
      </c>
      <c r="BQ37" s="17">
        <v>193.4</v>
      </c>
      <c r="BR37" s="17"/>
      <c r="BS37" s="17">
        <v>70.900000000000006</v>
      </c>
      <c r="BT37" s="17">
        <v>34.200000000000003</v>
      </c>
      <c r="BU37" s="17"/>
      <c r="BV37" s="17"/>
      <c r="BW37" s="17"/>
      <c r="BX37" s="17"/>
      <c r="BY37" s="17"/>
      <c r="BZ37" s="17"/>
      <c r="CA37" s="17">
        <v>2.093</v>
      </c>
      <c r="CB37" s="17">
        <v>221.7</v>
      </c>
      <c r="CC37" s="17">
        <v>123.3</v>
      </c>
      <c r="CD37" s="17">
        <v>0</v>
      </c>
      <c r="CE37" s="17">
        <v>76</v>
      </c>
      <c r="CF37" s="17">
        <v>0</v>
      </c>
      <c r="CG37" s="17">
        <v>0</v>
      </c>
      <c r="CH37" s="17">
        <v>0</v>
      </c>
      <c r="CI37" s="17">
        <v>0</v>
      </c>
      <c r="CJ37" s="17">
        <v>138.19999999999999</v>
      </c>
      <c r="CK37" s="17"/>
      <c r="CL37" s="17">
        <v>64.8</v>
      </c>
      <c r="CM37" s="17">
        <v>103.4</v>
      </c>
      <c r="CN37" s="17"/>
      <c r="CO37" s="17"/>
      <c r="CP37" s="17"/>
      <c r="CQ37" s="17"/>
      <c r="CR37" s="17">
        <v>137.19999999999999</v>
      </c>
      <c r="CS37" s="17">
        <v>76.400000000000006</v>
      </c>
      <c r="CT37" s="17"/>
      <c r="CU37" s="17"/>
      <c r="CV37" s="17">
        <v>20</v>
      </c>
      <c r="CW37" s="17">
        <v>0.7</v>
      </c>
      <c r="CX37" s="17">
        <v>15</v>
      </c>
      <c r="CY37" s="17">
        <v>80.900000000000006</v>
      </c>
      <c r="CZ37" s="17">
        <v>14.78</v>
      </c>
      <c r="DA37" s="17">
        <v>0.2</v>
      </c>
      <c r="DB37" s="17">
        <v>20.3</v>
      </c>
      <c r="DC37" s="17">
        <v>10</v>
      </c>
      <c r="DD37" s="17">
        <v>5.3</v>
      </c>
      <c r="DE37" s="17">
        <v>218.4</v>
      </c>
      <c r="DF37" s="17">
        <v>111.52</v>
      </c>
      <c r="DG37" s="17">
        <v>2.2000000000000002</v>
      </c>
      <c r="DH37" s="17">
        <v>3.6</v>
      </c>
      <c r="DI37" s="17">
        <v>4.2</v>
      </c>
      <c r="DJ37" s="17">
        <v>20.2</v>
      </c>
      <c r="DK37" s="17">
        <v>19.399999999999999</v>
      </c>
      <c r="DL37" s="17">
        <v>19</v>
      </c>
      <c r="DM37" s="17">
        <v>3.6</v>
      </c>
      <c r="DN37" s="17">
        <v>18.46</v>
      </c>
      <c r="DO37" s="17">
        <v>14.1</v>
      </c>
      <c r="DP37" s="17">
        <v>18.8</v>
      </c>
      <c r="DQ37" s="17">
        <v>1.5</v>
      </c>
      <c r="DR37" s="17">
        <v>7.7</v>
      </c>
      <c r="DS37" s="17">
        <v>18.7</v>
      </c>
      <c r="DT37" s="17">
        <v>3.1</v>
      </c>
      <c r="DU37" s="17">
        <v>20.2</v>
      </c>
      <c r="DV37" s="17">
        <v>3.2</v>
      </c>
      <c r="DW37" s="17"/>
      <c r="DX37" s="17">
        <v>0.35548999999999997</v>
      </c>
      <c r="DY37" s="17">
        <v>19.8</v>
      </c>
      <c r="DZ37" s="17">
        <v>5.0999999999999996</v>
      </c>
      <c r="EA37" s="17">
        <v>20</v>
      </c>
      <c r="EB37" s="17">
        <v>20.100000000000001</v>
      </c>
      <c r="EC37" s="17">
        <v>3.9</v>
      </c>
      <c r="ED37" s="17">
        <v>9.6</v>
      </c>
      <c r="EE37" s="17">
        <v>20.5</v>
      </c>
      <c r="EF37" s="17">
        <v>23.4</v>
      </c>
      <c r="EG37" s="17">
        <v>26.7</v>
      </c>
      <c r="EH37" s="17">
        <v>4.5999999999999996</v>
      </c>
      <c r="EI37" s="17">
        <v>4.2</v>
      </c>
      <c r="EJ37" s="17">
        <v>32.9</v>
      </c>
      <c r="EK37" s="17">
        <v>20.8</v>
      </c>
      <c r="EL37" s="17">
        <v>7.5</v>
      </c>
      <c r="EM37" s="17">
        <v>5.5</v>
      </c>
      <c r="EN37" s="17">
        <v>20.399999999999999</v>
      </c>
      <c r="EO37" s="17">
        <v>20.399999999999999</v>
      </c>
      <c r="EP37" s="17">
        <v>20</v>
      </c>
      <c r="EQ37" s="17">
        <v>13.77</v>
      </c>
      <c r="ER37" s="17">
        <v>252.3</v>
      </c>
      <c r="ES37" s="17">
        <v>18.3</v>
      </c>
      <c r="ET37" s="17">
        <v>80.8</v>
      </c>
      <c r="EU37" s="17">
        <v>0</v>
      </c>
      <c r="EV37" s="17">
        <v>20.5</v>
      </c>
      <c r="EW37" s="17">
        <v>34.200000000000003</v>
      </c>
      <c r="EX37" s="17">
        <v>86.9</v>
      </c>
      <c r="EY37" s="17">
        <v>3</v>
      </c>
      <c r="EZ37" s="17">
        <v>1.2</v>
      </c>
      <c r="FA37" s="17">
        <v>2.4</v>
      </c>
      <c r="FB37" s="17"/>
      <c r="FC37" s="17">
        <v>15.4</v>
      </c>
      <c r="FD37" s="17">
        <v>8.1999999999999993</v>
      </c>
      <c r="FE37" s="17">
        <v>19.8</v>
      </c>
      <c r="FF37" s="17">
        <v>19.7</v>
      </c>
      <c r="FG37" s="17">
        <v>8.6</v>
      </c>
      <c r="FH37" s="17">
        <v>26.2</v>
      </c>
      <c r="FI37" s="17">
        <v>33.700000000000003</v>
      </c>
      <c r="FJ37" s="17">
        <v>4</v>
      </c>
      <c r="FK37" s="17">
        <v>15.52</v>
      </c>
      <c r="FL37" s="17">
        <v>7.9</v>
      </c>
      <c r="FM37" s="17">
        <v>0</v>
      </c>
      <c r="FN37" s="17">
        <v>11.6</v>
      </c>
      <c r="FO37" s="17">
        <v>8073.5984900000003</v>
      </c>
      <c r="FP37" s="15"/>
      <c r="FQ37" s="17">
        <v>24.397500000000001</v>
      </c>
      <c r="FR37" s="17">
        <v>7.9560000000000004</v>
      </c>
      <c r="FS37" s="17">
        <v>11.756</v>
      </c>
      <c r="FT37" s="17">
        <v>13.2</v>
      </c>
      <c r="FU37" s="17">
        <v>23.5304</v>
      </c>
      <c r="FV37" s="17">
        <v>18.949670000000001</v>
      </c>
      <c r="FW37" s="17">
        <v>6</v>
      </c>
      <c r="FX37" s="17">
        <v>15.7</v>
      </c>
      <c r="FY37" s="17">
        <v>121.48957</v>
      </c>
    </row>
    <row r="38" spans="1:181" ht="24" customHeight="1" x14ac:dyDescent="0.3">
      <c r="A38" s="16" t="s">
        <v>73</v>
      </c>
      <c r="B38" s="16" t="s">
        <v>832</v>
      </c>
      <c r="C38" s="17">
        <v>202.4</v>
      </c>
      <c r="D38" s="17">
        <v>627.79999999999995</v>
      </c>
      <c r="E38" s="17">
        <v>215</v>
      </c>
      <c r="F38" s="17"/>
      <c r="G38" s="17"/>
      <c r="H38" s="17">
        <v>90.1</v>
      </c>
      <c r="I38" s="17">
        <v>234.9</v>
      </c>
      <c r="J38" s="17">
        <v>0</v>
      </c>
      <c r="K38" s="17">
        <v>62.8</v>
      </c>
      <c r="L38" s="17">
        <v>109.3</v>
      </c>
      <c r="M38" s="17">
        <v>110</v>
      </c>
      <c r="N38" s="17">
        <v>108.9</v>
      </c>
      <c r="O38" s="17">
        <v>209.8</v>
      </c>
      <c r="P38" s="17">
        <v>199</v>
      </c>
      <c r="Q38" s="17">
        <v>106.9</v>
      </c>
      <c r="R38" s="17">
        <v>551.70000000000005</v>
      </c>
      <c r="S38" s="17">
        <v>10.199999999999999</v>
      </c>
      <c r="T38" s="17">
        <v>12.7</v>
      </c>
      <c r="U38" s="17"/>
      <c r="V38" s="17"/>
      <c r="W38" s="17"/>
      <c r="X38" s="17">
        <v>167.5</v>
      </c>
      <c r="Y38" s="17">
        <v>9.1</v>
      </c>
      <c r="Z38" s="17">
        <v>5.8</v>
      </c>
      <c r="AA38" s="17">
        <v>19.899999999999999</v>
      </c>
      <c r="AB38" s="17">
        <v>6.5</v>
      </c>
      <c r="AC38" s="17"/>
      <c r="AD38" s="17">
        <v>142.19999999999999</v>
      </c>
      <c r="AE38" s="17"/>
      <c r="AF38" s="17"/>
      <c r="AG38" s="17"/>
      <c r="AH38" s="17"/>
      <c r="AI38" s="17">
        <v>110.2</v>
      </c>
      <c r="AJ38" s="17">
        <v>155.6</v>
      </c>
      <c r="AK38" s="17"/>
      <c r="AL38" s="17"/>
      <c r="AM38" s="17"/>
      <c r="AN38" s="17">
        <v>6.5</v>
      </c>
      <c r="AO38" s="17">
        <v>457.1</v>
      </c>
      <c r="AP38" s="17">
        <v>81.3</v>
      </c>
      <c r="AQ38" s="17">
        <v>151.5</v>
      </c>
      <c r="AR38" s="17">
        <v>42.3</v>
      </c>
      <c r="AS38" s="17">
        <v>18.399999999999999</v>
      </c>
      <c r="AT38" s="17">
        <v>18.8</v>
      </c>
      <c r="AU38" s="17">
        <v>89.9</v>
      </c>
      <c r="AV38" s="17"/>
      <c r="AW38" s="17"/>
      <c r="AX38" s="17"/>
      <c r="AY38" s="17">
        <v>106.7</v>
      </c>
      <c r="AZ38" s="17">
        <v>44.3</v>
      </c>
      <c r="BA38" s="17">
        <v>0</v>
      </c>
      <c r="BB38" s="17">
        <v>2</v>
      </c>
      <c r="BC38" s="17">
        <v>33.299999999999997</v>
      </c>
      <c r="BD38" s="17">
        <v>171.6</v>
      </c>
      <c r="BE38" s="17"/>
      <c r="BF38" s="17"/>
      <c r="BG38" s="17">
        <v>72.8</v>
      </c>
      <c r="BH38" s="17"/>
      <c r="BI38" s="17"/>
      <c r="BJ38" s="17">
        <v>43.8</v>
      </c>
      <c r="BK38" s="17"/>
      <c r="BL38" s="17"/>
      <c r="BM38" s="17"/>
      <c r="BN38" s="17">
        <v>127.8</v>
      </c>
      <c r="BO38" s="17">
        <v>163.19999999999999</v>
      </c>
      <c r="BP38" s="17">
        <v>63.8</v>
      </c>
      <c r="BQ38" s="17">
        <v>193.8</v>
      </c>
      <c r="BR38" s="17"/>
      <c r="BS38" s="17">
        <v>70.900000000000006</v>
      </c>
      <c r="BT38" s="17">
        <v>34.1</v>
      </c>
      <c r="BU38" s="17"/>
      <c r="BV38" s="17"/>
      <c r="BW38" s="17"/>
      <c r="BX38" s="17"/>
      <c r="BY38" s="17"/>
      <c r="BZ38" s="17"/>
      <c r="CA38" s="17">
        <v>2.0990000000000002</v>
      </c>
      <c r="CB38" s="17">
        <v>232</v>
      </c>
      <c r="CC38" s="17">
        <v>132.4</v>
      </c>
      <c r="CD38" s="17">
        <v>0</v>
      </c>
      <c r="CE38" s="17">
        <v>76</v>
      </c>
      <c r="CF38" s="17">
        <v>0</v>
      </c>
      <c r="CG38" s="17">
        <v>0</v>
      </c>
      <c r="CH38" s="17">
        <v>0</v>
      </c>
      <c r="CI38" s="17">
        <v>0</v>
      </c>
      <c r="CJ38" s="17">
        <v>138.4</v>
      </c>
      <c r="CK38" s="17"/>
      <c r="CL38" s="17">
        <v>65</v>
      </c>
      <c r="CM38" s="17">
        <v>103</v>
      </c>
      <c r="CN38" s="17"/>
      <c r="CO38" s="17"/>
      <c r="CP38" s="17"/>
      <c r="CQ38" s="17"/>
      <c r="CR38" s="17">
        <v>137.19999999999999</v>
      </c>
      <c r="CS38" s="17">
        <v>76.7</v>
      </c>
      <c r="CT38" s="17"/>
      <c r="CU38" s="17"/>
      <c r="CV38" s="17">
        <v>20</v>
      </c>
      <c r="CW38" s="17">
        <v>0.9</v>
      </c>
      <c r="CX38" s="17">
        <v>12.4</v>
      </c>
      <c r="CY38" s="17">
        <v>80.900000000000006</v>
      </c>
      <c r="CZ38" s="17">
        <v>14.98</v>
      </c>
      <c r="DA38" s="17">
        <v>0.2</v>
      </c>
      <c r="DB38" s="17">
        <v>20.399999999999999</v>
      </c>
      <c r="DC38" s="17">
        <v>10</v>
      </c>
      <c r="DD38" s="17">
        <v>5.4</v>
      </c>
      <c r="DE38" s="17">
        <v>196.6</v>
      </c>
      <c r="DF38" s="17">
        <v>112.3</v>
      </c>
      <c r="DG38" s="17">
        <v>2.2000000000000002</v>
      </c>
      <c r="DH38" s="17">
        <v>3.6</v>
      </c>
      <c r="DI38" s="17">
        <v>3.7</v>
      </c>
      <c r="DJ38" s="17">
        <v>20.7</v>
      </c>
      <c r="DK38" s="17">
        <v>20</v>
      </c>
      <c r="DL38" s="17">
        <v>18.899999999999999</v>
      </c>
      <c r="DM38" s="17">
        <v>3.5</v>
      </c>
      <c r="DN38" s="17">
        <v>18.46</v>
      </c>
      <c r="DO38" s="17">
        <v>7</v>
      </c>
      <c r="DP38" s="17">
        <v>10.1</v>
      </c>
      <c r="DQ38" s="17">
        <v>1.7</v>
      </c>
      <c r="DR38" s="17">
        <v>6.2</v>
      </c>
      <c r="DS38" s="17">
        <v>18.600000000000001</v>
      </c>
      <c r="DT38" s="17">
        <v>3.2</v>
      </c>
      <c r="DU38" s="17">
        <v>20.100000000000001</v>
      </c>
      <c r="DV38" s="17">
        <v>3.2</v>
      </c>
      <c r="DW38" s="17"/>
      <c r="DX38" s="17">
        <v>0.34018999999999999</v>
      </c>
      <c r="DY38" s="17">
        <v>19.8</v>
      </c>
      <c r="DZ38" s="17">
        <v>6.1</v>
      </c>
      <c r="EA38" s="17">
        <v>20.2</v>
      </c>
      <c r="EB38" s="17">
        <v>20.3</v>
      </c>
      <c r="EC38" s="17">
        <v>5.3</v>
      </c>
      <c r="ED38" s="17">
        <v>8.4</v>
      </c>
      <c r="EE38" s="17">
        <v>3.2</v>
      </c>
      <c r="EF38" s="17">
        <v>27.4</v>
      </c>
      <c r="EG38" s="17">
        <v>27.3</v>
      </c>
      <c r="EH38" s="17">
        <v>4.3</v>
      </c>
      <c r="EI38" s="17">
        <v>3.8</v>
      </c>
      <c r="EJ38" s="17">
        <v>32.6</v>
      </c>
      <c r="EK38" s="17">
        <v>20.8</v>
      </c>
      <c r="EL38" s="17">
        <v>7.5</v>
      </c>
      <c r="EM38" s="17">
        <v>4.5</v>
      </c>
      <c r="EN38" s="17">
        <v>20.399999999999999</v>
      </c>
      <c r="EO38" s="17">
        <v>20.399999999999999</v>
      </c>
      <c r="EP38" s="17">
        <v>20</v>
      </c>
      <c r="EQ38" s="17">
        <v>14.15</v>
      </c>
      <c r="ER38" s="17">
        <v>252.2</v>
      </c>
      <c r="ES38" s="17">
        <v>17</v>
      </c>
      <c r="ET38" s="17">
        <v>53.4</v>
      </c>
      <c r="EU38" s="17">
        <v>0</v>
      </c>
      <c r="EV38" s="17">
        <v>52.6</v>
      </c>
      <c r="EW38" s="17">
        <v>58.7</v>
      </c>
      <c r="EX38" s="17">
        <v>55.2</v>
      </c>
      <c r="EY38" s="17">
        <v>3</v>
      </c>
      <c r="EZ38" s="17">
        <v>1.2</v>
      </c>
      <c r="FA38" s="17">
        <v>2.4</v>
      </c>
      <c r="FB38" s="17"/>
      <c r="FC38" s="17">
        <v>19.100000000000001</v>
      </c>
      <c r="FD38" s="17">
        <v>8.1999999999999993</v>
      </c>
      <c r="FE38" s="17">
        <v>19.899999999999999</v>
      </c>
      <c r="FF38" s="17">
        <v>19.8</v>
      </c>
      <c r="FG38" s="17">
        <v>9.1999999999999993</v>
      </c>
      <c r="FH38" s="17">
        <v>26.8</v>
      </c>
      <c r="FI38" s="17">
        <v>33.6</v>
      </c>
      <c r="FJ38" s="17">
        <v>3.9</v>
      </c>
      <c r="FK38" s="17">
        <v>15.52</v>
      </c>
      <c r="FL38" s="17">
        <v>7.5</v>
      </c>
      <c r="FM38" s="17">
        <v>0</v>
      </c>
      <c r="FN38" s="17">
        <v>14.7</v>
      </c>
      <c r="FO38" s="17">
        <v>8020.9491900000003</v>
      </c>
      <c r="FP38" s="15"/>
      <c r="FQ38" s="17">
        <v>24.40035</v>
      </c>
      <c r="FR38" s="17">
        <v>7.9470000000000001</v>
      </c>
      <c r="FS38" s="17">
        <v>11.756</v>
      </c>
      <c r="FT38" s="17">
        <v>13.2</v>
      </c>
      <c r="FU38" s="17">
        <v>23.60632</v>
      </c>
      <c r="FV38" s="17">
        <v>18.949480000000001</v>
      </c>
      <c r="FW38" s="17">
        <v>6</v>
      </c>
      <c r="FX38" s="17">
        <v>15.7</v>
      </c>
      <c r="FY38" s="17">
        <v>121.55915</v>
      </c>
    </row>
    <row r="39" spans="1:181" ht="24" customHeight="1" x14ac:dyDescent="0.3">
      <c r="A39" s="16" t="s">
        <v>73</v>
      </c>
      <c r="B39" s="16" t="s">
        <v>833</v>
      </c>
      <c r="C39" s="17">
        <v>201.3</v>
      </c>
      <c r="D39" s="17">
        <v>620.6</v>
      </c>
      <c r="E39" s="17">
        <v>213.8</v>
      </c>
      <c r="F39" s="17"/>
      <c r="G39" s="17"/>
      <c r="H39" s="17">
        <v>89.7</v>
      </c>
      <c r="I39" s="17">
        <v>235.4</v>
      </c>
      <c r="J39" s="17">
        <v>0</v>
      </c>
      <c r="K39" s="17">
        <v>59.5</v>
      </c>
      <c r="L39" s="17">
        <v>124</v>
      </c>
      <c r="M39" s="17">
        <v>124.2</v>
      </c>
      <c r="N39" s="17">
        <v>124.8</v>
      </c>
      <c r="O39" s="17">
        <v>215.9</v>
      </c>
      <c r="P39" s="17">
        <v>200.5</v>
      </c>
      <c r="Q39" s="17">
        <v>105.9</v>
      </c>
      <c r="R39" s="17">
        <v>556.20000000000005</v>
      </c>
      <c r="S39" s="17">
        <v>10.199999999999999</v>
      </c>
      <c r="T39" s="17">
        <v>12.2</v>
      </c>
      <c r="U39" s="17"/>
      <c r="V39" s="17"/>
      <c r="W39" s="17"/>
      <c r="X39" s="17">
        <v>167</v>
      </c>
      <c r="Y39" s="17">
        <v>9</v>
      </c>
      <c r="Z39" s="17">
        <v>5.8</v>
      </c>
      <c r="AA39" s="17">
        <v>20.100000000000001</v>
      </c>
      <c r="AB39" s="17">
        <v>6.4</v>
      </c>
      <c r="AC39" s="17"/>
      <c r="AD39" s="17">
        <v>142.80000000000001</v>
      </c>
      <c r="AE39" s="17"/>
      <c r="AF39" s="17"/>
      <c r="AG39" s="17"/>
      <c r="AH39" s="17"/>
      <c r="AI39" s="17">
        <v>110.2</v>
      </c>
      <c r="AJ39" s="17">
        <v>167.3</v>
      </c>
      <c r="AK39" s="17"/>
      <c r="AL39" s="17"/>
      <c r="AM39" s="17"/>
      <c r="AN39" s="17">
        <v>6.5</v>
      </c>
      <c r="AO39" s="17">
        <v>456.1</v>
      </c>
      <c r="AP39" s="17">
        <v>81.5</v>
      </c>
      <c r="AQ39" s="17">
        <v>150.9</v>
      </c>
      <c r="AR39" s="17">
        <v>42.3</v>
      </c>
      <c r="AS39" s="17">
        <v>18.399999999999999</v>
      </c>
      <c r="AT39" s="17">
        <v>18.8</v>
      </c>
      <c r="AU39" s="17">
        <v>93.5</v>
      </c>
      <c r="AV39" s="17"/>
      <c r="AW39" s="17"/>
      <c r="AX39" s="17"/>
      <c r="AY39" s="17">
        <v>106</v>
      </c>
      <c r="AZ39" s="17">
        <v>44.1</v>
      </c>
      <c r="BA39" s="17">
        <v>0</v>
      </c>
      <c r="BB39" s="17">
        <v>2</v>
      </c>
      <c r="BC39" s="17">
        <v>33.6</v>
      </c>
      <c r="BD39" s="17">
        <v>169.5</v>
      </c>
      <c r="BE39" s="17"/>
      <c r="BF39" s="17"/>
      <c r="BG39" s="17">
        <v>72.5</v>
      </c>
      <c r="BH39" s="17"/>
      <c r="BI39" s="17"/>
      <c r="BJ39" s="17">
        <v>44.4</v>
      </c>
      <c r="BK39" s="17"/>
      <c r="BL39" s="17"/>
      <c r="BM39" s="17"/>
      <c r="BN39" s="17">
        <v>127.2</v>
      </c>
      <c r="BO39" s="17">
        <v>164.2</v>
      </c>
      <c r="BP39" s="17">
        <v>64</v>
      </c>
      <c r="BQ39" s="17">
        <v>195.8</v>
      </c>
      <c r="BR39" s="17"/>
      <c r="BS39" s="17">
        <v>71.2</v>
      </c>
      <c r="BT39" s="17">
        <v>34.200000000000003</v>
      </c>
      <c r="BU39" s="17"/>
      <c r="BV39" s="17"/>
      <c r="BW39" s="17"/>
      <c r="BX39" s="17"/>
      <c r="BY39" s="17"/>
      <c r="BZ39" s="17"/>
      <c r="CA39" s="17">
        <v>2.097</v>
      </c>
      <c r="CB39" s="17">
        <v>243.1</v>
      </c>
      <c r="CC39" s="17">
        <v>123.8</v>
      </c>
      <c r="CD39" s="17">
        <v>0</v>
      </c>
      <c r="CE39" s="17">
        <v>76.099999999999994</v>
      </c>
      <c r="CF39" s="17">
        <v>0</v>
      </c>
      <c r="CG39" s="17">
        <v>0</v>
      </c>
      <c r="CH39" s="17">
        <v>0</v>
      </c>
      <c r="CI39" s="17">
        <v>0</v>
      </c>
      <c r="CJ39" s="17">
        <v>137.6</v>
      </c>
      <c r="CK39" s="17"/>
      <c r="CL39" s="17">
        <v>64.5</v>
      </c>
      <c r="CM39" s="17">
        <v>102.7</v>
      </c>
      <c r="CN39" s="17"/>
      <c r="CO39" s="17"/>
      <c r="CP39" s="17"/>
      <c r="CQ39" s="17"/>
      <c r="CR39" s="17">
        <v>137.19999999999999</v>
      </c>
      <c r="CS39" s="17">
        <v>76.8</v>
      </c>
      <c r="CT39" s="17"/>
      <c r="CU39" s="17"/>
      <c r="CV39" s="17">
        <v>19.8</v>
      </c>
      <c r="CW39" s="17">
        <v>0.6</v>
      </c>
      <c r="CX39" s="17">
        <v>11.3</v>
      </c>
      <c r="CY39" s="17">
        <v>80.8</v>
      </c>
      <c r="CZ39" s="17">
        <v>15.35</v>
      </c>
      <c r="DA39" s="17">
        <v>0.3</v>
      </c>
      <c r="DB39" s="17">
        <v>20.2</v>
      </c>
      <c r="DC39" s="17">
        <v>9.6999999999999993</v>
      </c>
      <c r="DD39" s="17">
        <v>5.5</v>
      </c>
      <c r="DE39" s="17">
        <v>210.1</v>
      </c>
      <c r="DF39" s="17">
        <v>98.76</v>
      </c>
      <c r="DG39" s="17">
        <v>2.2000000000000002</v>
      </c>
      <c r="DH39" s="17">
        <v>3.6</v>
      </c>
      <c r="DI39" s="17">
        <v>3.8</v>
      </c>
      <c r="DJ39" s="17">
        <v>20.2</v>
      </c>
      <c r="DK39" s="17">
        <v>20</v>
      </c>
      <c r="DL39" s="17">
        <v>18.899999999999999</v>
      </c>
      <c r="DM39" s="17">
        <v>3.5</v>
      </c>
      <c r="DN39" s="17">
        <v>18.46</v>
      </c>
      <c r="DO39" s="17">
        <v>8.5</v>
      </c>
      <c r="DP39" s="17">
        <v>9.6</v>
      </c>
      <c r="DQ39" s="17">
        <v>2.5</v>
      </c>
      <c r="DR39" s="17">
        <v>12.1</v>
      </c>
      <c r="DS39" s="17">
        <v>18.399999999999999</v>
      </c>
      <c r="DT39" s="17">
        <v>3.2</v>
      </c>
      <c r="DU39" s="17">
        <v>20.2</v>
      </c>
      <c r="DV39" s="17">
        <v>3.2</v>
      </c>
      <c r="DW39" s="17"/>
      <c r="DX39" s="17">
        <v>0.35136000000000001</v>
      </c>
      <c r="DY39" s="17">
        <v>19.8</v>
      </c>
      <c r="DZ39" s="17">
        <v>2.5</v>
      </c>
      <c r="EA39" s="17">
        <v>20.2</v>
      </c>
      <c r="EB39" s="17">
        <v>20.3</v>
      </c>
      <c r="EC39" s="17">
        <v>6</v>
      </c>
      <c r="ED39" s="17">
        <v>7.4</v>
      </c>
      <c r="EE39" s="17">
        <v>6.6</v>
      </c>
      <c r="EF39" s="17">
        <v>27.5</v>
      </c>
      <c r="EG39" s="17">
        <v>27.5</v>
      </c>
      <c r="EH39" s="17">
        <v>5.3</v>
      </c>
      <c r="EI39" s="17">
        <v>4.2</v>
      </c>
      <c r="EJ39" s="17">
        <v>4.8</v>
      </c>
      <c r="EK39" s="17">
        <v>20.8</v>
      </c>
      <c r="EL39" s="17">
        <v>7.5</v>
      </c>
      <c r="EM39" s="17">
        <v>3.2</v>
      </c>
      <c r="EN39" s="17">
        <v>20.399999999999999</v>
      </c>
      <c r="EO39" s="17">
        <v>20.399999999999999</v>
      </c>
      <c r="EP39" s="17">
        <v>20</v>
      </c>
      <c r="EQ39" s="17">
        <v>15.9</v>
      </c>
      <c r="ER39" s="17">
        <v>230.6</v>
      </c>
      <c r="ES39" s="17">
        <v>11.1</v>
      </c>
      <c r="ET39" s="17">
        <v>143.6</v>
      </c>
      <c r="EU39" s="17">
        <v>0</v>
      </c>
      <c r="EV39" s="17">
        <v>67.5</v>
      </c>
      <c r="EW39" s="17">
        <v>80.7</v>
      </c>
      <c r="EX39" s="17">
        <v>108.6</v>
      </c>
      <c r="EY39" s="17">
        <v>3</v>
      </c>
      <c r="EZ39" s="17">
        <v>1.2</v>
      </c>
      <c r="FA39" s="17">
        <v>2.2999999999999998</v>
      </c>
      <c r="FB39" s="17"/>
      <c r="FC39" s="17">
        <v>15.8</v>
      </c>
      <c r="FD39" s="17">
        <v>8.1999999999999993</v>
      </c>
      <c r="FE39" s="17">
        <v>20</v>
      </c>
      <c r="FF39" s="17">
        <v>20</v>
      </c>
      <c r="FG39" s="17">
        <v>8.6999999999999993</v>
      </c>
      <c r="FH39" s="17">
        <v>27</v>
      </c>
      <c r="FI39" s="17">
        <v>33.799999999999997</v>
      </c>
      <c r="FJ39" s="17">
        <v>3.7</v>
      </c>
      <c r="FK39" s="17">
        <v>15.53</v>
      </c>
      <c r="FL39" s="17">
        <v>8.5</v>
      </c>
      <c r="FM39" s="17">
        <v>0</v>
      </c>
      <c r="FN39" s="17">
        <v>14.7</v>
      </c>
      <c r="FO39" s="17">
        <v>8209.34836</v>
      </c>
      <c r="FP39" s="15"/>
      <c r="FQ39" s="17">
        <v>24.400130000000001</v>
      </c>
      <c r="FR39" s="17">
        <v>7.9580000000000002</v>
      </c>
      <c r="FS39" s="17">
        <v>11.762</v>
      </c>
      <c r="FT39" s="17">
        <v>13.2</v>
      </c>
      <c r="FU39" s="17">
        <v>23.697279999999999</v>
      </c>
      <c r="FV39" s="17">
        <v>18.949280000000002</v>
      </c>
      <c r="FW39" s="17">
        <v>5.9</v>
      </c>
      <c r="FX39" s="17">
        <v>15.7</v>
      </c>
      <c r="FY39" s="17">
        <v>121.56668999999999</v>
      </c>
    </row>
    <row r="40" spans="1:181" ht="24" customHeight="1" x14ac:dyDescent="0.3">
      <c r="A40" s="16" t="s">
        <v>73</v>
      </c>
      <c r="B40" s="16" t="s">
        <v>834</v>
      </c>
      <c r="C40" s="17">
        <v>205.8</v>
      </c>
      <c r="D40" s="17">
        <v>627.9</v>
      </c>
      <c r="E40" s="17">
        <v>216</v>
      </c>
      <c r="F40" s="17"/>
      <c r="G40" s="17"/>
      <c r="H40" s="17">
        <v>92</v>
      </c>
      <c r="I40" s="17">
        <v>236.5</v>
      </c>
      <c r="J40" s="17">
        <v>0</v>
      </c>
      <c r="K40" s="17">
        <v>60.9</v>
      </c>
      <c r="L40" s="17">
        <v>122.3</v>
      </c>
      <c r="M40" s="17">
        <v>122.1</v>
      </c>
      <c r="N40" s="17">
        <v>121.1</v>
      </c>
      <c r="O40" s="17">
        <v>220.6</v>
      </c>
      <c r="P40" s="17">
        <v>195.9</v>
      </c>
      <c r="Q40" s="17">
        <v>105.4</v>
      </c>
      <c r="R40" s="17">
        <v>565.29999999999995</v>
      </c>
      <c r="S40" s="17">
        <v>10.4</v>
      </c>
      <c r="T40" s="17">
        <v>12.1</v>
      </c>
      <c r="U40" s="17"/>
      <c r="V40" s="17"/>
      <c r="W40" s="17"/>
      <c r="X40" s="17">
        <v>168.6</v>
      </c>
      <c r="Y40" s="17">
        <v>9.1999999999999993</v>
      </c>
      <c r="Z40" s="17">
        <v>5.9</v>
      </c>
      <c r="AA40" s="17">
        <v>20.100000000000001</v>
      </c>
      <c r="AB40" s="17">
        <v>6.3</v>
      </c>
      <c r="AC40" s="17"/>
      <c r="AD40" s="17">
        <v>143.4</v>
      </c>
      <c r="AE40" s="17"/>
      <c r="AF40" s="17"/>
      <c r="AG40" s="17"/>
      <c r="AH40" s="17"/>
      <c r="AI40" s="17">
        <v>110.2</v>
      </c>
      <c r="AJ40" s="17">
        <v>187.1</v>
      </c>
      <c r="AK40" s="17"/>
      <c r="AL40" s="17"/>
      <c r="AM40" s="17"/>
      <c r="AN40" s="17">
        <v>6.5</v>
      </c>
      <c r="AO40" s="17">
        <v>459.5</v>
      </c>
      <c r="AP40" s="17">
        <v>81.599999999999994</v>
      </c>
      <c r="AQ40" s="17">
        <v>153.19999999999999</v>
      </c>
      <c r="AR40" s="17">
        <v>42.2</v>
      </c>
      <c r="AS40" s="17">
        <v>18.399999999999999</v>
      </c>
      <c r="AT40" s="17">
        <v>18.8</v>
      </c>
      <c r="AU40" s="17">
        <v>89.1</v>
      </c>
      <c r="AV40" s="17"/>
      <c r="AW40" s="17"/>
      <c r="AX40" s="17"/>
      <c r="AY40" s="17">
        <v>108</v>
      </c>
      <c r="AZ40" s="17">
        <v>45.5</v>
      </c>
      <c r="BA40" s="17">
        <v>0</v>
      </c>
      <c r="BB40" s="17">
        <v>2</v>
      </c>
      <c r="BC40" s="17">
        <v>34.200000000000003</v>
      </c>
      <c r="BD40" s="17">
        <v>172.7</v>
      </c>
      <c r="BE40" s="17"/>
      <c r="BF40" s="17"/>
      <c r="BG40" s="17">
        <v>74.099999999999994</v>
      </c>
      <c r="BH40" s="17"/>
      <c r="BI40" s="17"/>
      <c r="BJ40" s="17">
        <v>43.7</v>
      </c>
      <c r="BK40" s="17"/>
      <c r="BL40" s="17"/>
      <c r="BM40" s="17"/>
      <c r="BN40" s="17">
        <v>128.6</v>
      </c>
      <c r="BO40" s="17">
        <v>164</v>
      </c>
      <c r="BP40" s="17">
        <v>129</v>
      </c>
      <c r="BQ40" s="17">
        <v>194.6</v>
      </c>
      <c r="BR40" s="17"/>
      <c r="BS40" s="17">
        <v>70.8</v>
      </c>
      <c r="BT40" s="17">
        <v>34.200000000000003</v>
      </c>
      <c r="BU40" s="17"/>
      <c r="BV40" s="17"/>
      <c r="BW40" s="17"/>
      <c r="BX40" s="17"/>
      <c r="BY40" s="17"/>
      <c r="BZ40" s="17"/>
      <c r="CA40" s="17">
        <v>2.1</v>
      </c>
      <c r="CB40" s="17">
        <v>272.5</v>
      </c>
      <c r="CC40" s="17">
        <v>125.8</v>
      </c>
      <c r="CD40" s="17">
        <v>0</v>
      </c>
      <c r="CE40" s="17">
        <v>76.3</v>
      </c>
      <c r="CF40" s="17">
        <v>0</v>
      </c>
      <c r="CG40" s="17">
        <v>0</v>
      </c>
      <c r="CH40" s="17">
        <v>0</v>
      </c>
      <c r="CI40" s="17">
        <v>0</v>
      </c>
      <c r="CJ40" s="17">
        <v>135.6</v>
      </c>
      <c r="CK40" s="17"/>
      <c r="CL40" s="17">
        <v>64.8</v>
      </c>
      <c r="CM40" s="17">
        <v>102.6</v>
      </c>
      <c r="CN40" s="17"/>
      <c r="CO40" s="17"/>
      <c r="CP40" s="17"/>
      <c r="CQ40" s="17"/>
      <c r="CR40" s="17">
        <v>137.19999999999999</v>
      </c>
      <c r="CS40" s="17">
        <v>76.7</v>
      </c>
      <c r="CT40" s="17"/>
      <c r="CU40" s="17"/>
      <c r="CV40" s="17">
        <v>19.399999999999999</v>
      </c>
      <c r="CW40" s="17">
        <v>0.2</v>
      </c>
      <c r="CX40" s="17">
        <v>13.8</v>
      </c>
      <c r="CY40" s="17">
        <v>80.8</v>
      </c>
      <c r="CZ40" s="17">
        <v>14.96</v>
      </c>
      <c r="DA40" s="17">
        <v>0.1</v>
      </c>
      <c r="DB40" s="17">
        <v>20.399999999999999</v>
      </c>
      <c r="DC40" s="17">
        <v>10</v>
      </c>
      <c r="DD40" s="17">
        <v>5.4</v>
      </c>
      <c r="DE40" s="17">
        <v>217</v>
      </c>
      <c r="DF40" s="17">
        <v>99.8</v>
      </c>
      <c r="DG40" s="17">
        <v>2.2000000000000002</v>
      </c>
      <c r="DH40" s="17">
        <v>3.6</v>
      </c>
      <c r="DI40" s="17">
        <v>4.0999999999999996</v>
      </c>
      <c r="DJ40" s="17">
        <v>20.5</v>
      </c>
      <c r="DK40" s="17">
        <v>20</v>
      </c>
      <c r="DL40" s="17">
        <v>18.8</v>
      </c>
      <c r="DM40" s="17">
        <v>3.5</v>
      </c>
      <c r="DN40" s="17">
        <v>18.46</v>
      </c>
      <c r="DO40" s="17">
        <v>10.5</v>
      </c>
      <c r="DP40" s="17">
        <v>13.1</v>
      </c>
      <c r="DQ40" s="17">
        <v>2.9</v>
      </c>
      <c r="DR40" s="17">
        <v>16</v>
      </c>
      <c r="DS40" s="17">
        <v>18.3</v>
      </c>
      <c r="DT40" s="17">
        <v>3.2</v>
      </c>
      <c r="DU40" s="17">
        <v>20.2</v>
      </c>
      <c r="DV40" s="17">
        <v>3.2</v>
      </c>
      <c r="DW40" s="17"/>
      <c r="DX40" s="17">
        <v>0.34819</v>
      </c>
      <c r="DY40" s="17">
        <v>19.899999999999999</v>
      </c>
      <c r="DZ40" s="17">
        <v>4.0999999999999996</v>
      </c>
      <c r="EA40" s="17">
        <v>20.2</v>
      </c>
      <c r="EB40" s="17">
        <v>20.2</v>
      </c>
      <c r="EC40" s="17">
        <v>7.9</v>
      </c>
      <c r="ED40" s="17">
        <v>7.4</v>
      </c>
      <c r="EE40" s="17">
        <v>6.5</v>
      </c>
      <c r="EF40" s="17">
        <v>20.2</v>
      </c>
      <c r="EG40" s="17">
        <v>22.9</v>
      </c>
      <c r="EH40" s="17">
        <v>4.8</v>
      </c>
      <c r="EI40" s="17">
        <v>3.6</v>
      </c>
      <c r="EJ40" s="17">
        <v>10.5</v>
      </c>
      <c r="EK40" s="17">
        <v>20.9</v>
      </c>
      <c r="EL40" s="17">
        <v>7.5</v>
      </c>
      <c r="EM40" s="17">
        <v>4.8</v>
      </c>
      <c r="EN40" s="17">
        <v>20.399999999999999</v>
      </c>
      <c r="EO40" s="17">
        <v>20.399999999999999</v>
      </c>
      <c r="EP40" s="17">
        <v>20</v>
      </c>
      <c r="EQ40" s="17">
        <v>14.59</v>
      </c>
      <c r="ER40" s="17">
        <v>180.1</v>
      </c>
      <c r="ES40" s="17">
        <v>10.5</v>
      </c>
      <c r="ET40" s="17">
        <v>65.8</v>
      </c>
      <c r="EU40" s="17">
        <v>0</v>
      </c>
      <c r="EV40" s="17">
        <v>66.5</v>
      </c>
      <c r="EW40" s="17">
        <v>76.400000000000006</v>
      </c>
      <c r="EX40" s="17">
        <v>59.6</v>
      </c>
      <c r="EY40" s="17">
        <v>3</v>
      </c>
      <c r="EZ40" s="17">
        <v>1.2</v>
      </c>
      <c r="FA40" s="17">
        <v>2.4</v>
      </c>
      <c r="FB40" s="17"/>
      <c r="FC40" s="17">
        <v>15.4</v>
      </c>
      <c r="FD40" s="17">
        <v>8.3000000000000007</v>
      </c>
      <c r="FE40" s="17">
        <v>20</v>
      </c>
      <c r="FF40" s="17">
        <v>20</v>
      </c>
      <c r="FG40" s="17">
        <v>8.9</v>
      </c>
      <c r="FH40" s="17">
        <v>26.9</v>
      </c>
      <c r="FI40" s="17">
        <v>33.700000000000003</v>
      </c>
      <c r="FJ40" s="17">
        <v>3.8</v>
      </c>
      <c r="FK40" s="17">
        <v>15.52</v>
      </c>
      <c r="FL40" s="17">
        <v>6.1</v>
      </c>
      <c r="FM40" s="17">
        <v>0</v>
      </c>
      <c r="FN40" s="17">
        <v>15.3</v>
      </c>
      <c r="FO40" s="17">
        <v>8186.3781900000004</v>
      </c>
      <c r="FP40" s="15"/>
      <c r="FQ40" s="17">
        <v>24.399789999999999</v>
      </c>
      <c r="FR40" s="17">
        <v>7.9569999999999999</v>
      </c>
      <c r="FS40" s="17">
        <v>11.757999999999999</v>
      </c>
      <c r="FT40" s="17">
        <v>13.2</v>
      </c>
      <c r="FU40" s="17">
        <v>23.712319999999998</v>
      </c>
      <c r="FV40" s="17">
        <v>18.949179999999998</v>
      </c>
      <c r="FW40" s="17">
        <v>6</v>
      </c>
      <c r="FX40" s="17">
        <v>15.8</v>
      </c>
      <c r="FY40" s="17">
        <v>121.77629</v>
      </c>
    </row>
    <row r="41" spans="1:181" ht="24" customHeight="1" x14ac:dyDescent="0.3">
      <c r="A41" s="16" t="s">
        <v>73</v>
      </c>
      <c r="B41" s="16" t="s">
        <v>835</v>
      </c>
      <c r="C41" s="17">
        <v>204.2</v>
      </c>
      <c r="D41" s="17">
        <v>619.4</v>
      </c>
      <c r="E41" s="17">
        <v>213.7</v>
      </c>
      <c r="F41" s="17"/>
      <c r="G41" s="17"/>
      <c r="H41" s="17">
        <v>89.9</v>
      </c>
      <c r="I41" s="17">
        <v>234.7</v>
      </c>
      <c r="J41" s="17">
        <v>0</v>
      </c>
      <c r="K41" s="17">
        <v>59.9</v>
      </c>
      <c r="L41" s="17">
        <v>109.6</v>
      </c>
      <c r="M41" s="17">
        <v>109.5</v>
      </c>
      <c r="N41" s="17">
        <v>109.6</v>
      </c>
      <c r="O41" s="17">
        <v>215.8</v>
      </c>
      <c r="P41" s="17">
        <v>197.2</v>
      </c>
      <c r="Q41" s="17">
        <v>105.6</v>
      </c>
      <c r="R41" s="17">
        <v>555.20000000000005</v>
      </c>
      <c r="S41" s="17">
        <v>10.199999999999999</v>
      </c>
      <c r="T41" s="17">
        <v>13.6</v>
      </c>
      <c r="U41" s="17"/>
      <c r="V41" s="17"/>
      <c r="W41" s="17"/>
      <c r="X41" s="17">
        <v>168</v>
      </c>
      <c r="Y41" s="17">
        <v>8.9</v>
      </c>
      <c r="Z41" s="17">
        <v>6.4</v>
      </c>
      <c r="AA41" s="17">
        <v>20.2</v>
      </c>
      <c r="AB41" s="17">
        <v>5.3</v>
      </c>
      <c r="AC41" s="17"/>
      <c r="AD41" s="17">
        <v>142.69999999999999</v>
      </c>
      <c r="AE41" s="17"/>
      <c r="AF41" s="17"/>
      <c r="AG41" s="17"/>
      <c r="AH41" s="17"/>
      <c r="AI41" s="17">
        <v>110.3</v>
      </c>
      <c r="AJ41" s="17">
        <v>168.4</v>
      </c>
      <c r="AK41" s="17"/>
      <c r="AL41" s="17"/>
      <c r="AM41" s="17"/>
      <c r="AN41" s="17">
        <v>6.5</v>
      </c>
      <c r="AO41" s="17">
        <v>456.3</v>
      </c>
      <c r="AP41" s="17">
        <v>81.5</v>
      </c>
      <c r="AQ41" s="17">
        <v>151.19999999999999</v>
      </c>
      <c r="AR41" s="17">
        <v>42.2</v>
      </c>
      <c r="AS41" s="17">
        <v>18.399999999999999</v>
      </c>
      <c r="AT41" s="17">
        <v>18.8</v>
      </c>
      <c r="AU41" s="17">
        <v>92.3</v>
      </c>
      <c r="AV41" s="17"/>
      <c r="AW41" s="17"/>
      <c r="AX41" s="17"/>
      <c r="AY41" s="17">
        <v>106.6</v>
      </c>
      <c r="AZ41" s="17">
        <v>45.1</v>
      </c>
      <c r="BA41" s="17">
        <v>0</v>
      </c>
      <c r="BB41" s="17">
        <v>3.8</v>
      </c>
      <c r="BC41" s="17">
        <v>34</v>
      </c>
      <c r="BD41" s="17">
        <v>169.7</v>
      </c>
      <c r="BE41" s="17"/>
      <c r="BF41" s="17"/>
      <c r="BG41" s="17">
        <v>72.5</v>
      </c>
      <c r="BH41" s="17"/>
      <c r="BI41" s="17"/>
      <c r="BJ41" s="17">
        <v>43.9</v>
      </c>
      <c r="BK41" s="17"/>
      <c r="BL41" s="17"/>
      <c r="BM41" s="17"/>
      <c r="BN41" s="17">
        <v>127.3</v>
      </c>
      <c r="BO41" s="17">
        <v>164</v>
      </c>
      <c r="BP41" s="17">
        <v>149.30000000000001</v>
      </c>
      <c r="BQ41" s="17">
        <v>195.2</v>
      </c>
      <c r="BR41" s="17"/>
      <c r="BS41" s="17">
        <v>71.400000000000006</v>
      </c>
      <c r="BT41" s="17">
        <v>34.4</v>
      </c>
      <c r="BU41" s="17"/>
      <c r="BV41" s="17"/>
      <c r="BW41" s="17"/>
      <c r="BX41" s="17"/>
      <c r="BY41" s="17"/>
      <c r="BZ41" s="17"/>
      <c r="CA41" s="17">
        <v>2.0960000000000001</v>
      </c>
      <c r="CB41" s="17">
        <v>228.8</v>
      </c>
      <c r="CC41" s="17">
        <v>124.5</v>
      </c>
      <c r="CD41" s="17">
        <v>0</v>
      </c>
      <c r="CE41" s="17">
        <v>76</v>
      </c>
      <c r="CF41" s="17">
        <v>0</v>
      </c>
      <c r="CG41" s="17">
        <v>0</v>
      </c>
      <c r="CH41" s="17">
        <v>0</v>
      </c>
      <c r="CI41" s="17">
        <v>0</v>
      </c>
      <c r="CJ41" s="17">
        <v>136.19999999999999</v>
      </c>
      <c r="CK41" s="17"/>
      <c r="CL41" s="17">
        <v>64.900000000000006</v>
      </c>
      <c r="CM41" s="17">
        <v>103</v>
      </c>
      <c r="CN41" s="17"/>
      <c r="CO41" s="17"/>
      <c r="CP41" s="17"/>
      <c r="CQ41" s="17"/>
      <c r="CR41" s="17">
        <v>137.1</v>
      </c>
      <c r="CS41" s="17">
        <v>76.7</v>
      </c>
      <c r="CT41" s="17"/>
      <c r="CU41" s="17"/>
      <c r="CV41" s="17">
        <v>0.9</v>
      </c>
      <c r="CW41" s="17">
        <v>0.2</v>
      </c>
      <c r="CX41" s="17">
        <v>18.7</v>
      </c>
      <c r="CY41" s="17">
        <v>80.900000000000006</v>
      </c>
      <c r="CZ41" s="17">
        <v>8.11</v>
      </c>
      <c r="DA41" s="17">
        <v>0.1</v>
      </c>
      <c r="DB41" s="17">
        <v>20.3</v>
      </c>
      <c r="DC41" s="17">
        <v>9.9</v>
      </c>
      <c r="DD41" s="17">
        <v>5.6</v>
      </c>
      <c r="DE41" s="17">
        <v>206.7</v>
      </c>
      <c r="DF41" s="17">
        <v>104.59</v>
      </c>
      <c r="DG41" s="17">
        <v>2.2000000000000002</v>
      </c>
      <c r="DH41" s="17">
        <v>3.6</v>
      </c>
      <c r="DI41" s="17">
        <v>4.0999999999999996</v>
      </c>
      <c r="DJ41" s="17">
        <v>20.399999999999999</v>
      </c>
      <c r="DK41" s="17">
        <v>19.7</v>
      </c>
      <c r="DL41" s="17">
        <v>18.899999999999999</v>
      </c>
      <c r="DM41" s="17">
        <v>3.5</v>
      </c>
      <c r="DN41" s="17">
        <v>18.46</v>
      </c>
      <c r="DO41" s="17">
        <v>10.5</v>
      </c>
      <c r="DP41" s="17">
        <v>12.6</v>
      </c>
      <c r="DQ41" s="17">
        <v>3.3</v>
      </c>
      <c r="DR41" s="17">
        <v>17.600000000000001</v>
      </c>
      <c r="DS41" s="17">
        <v>0</v>
      </c>
      <c r="DT41" s="17">
        <v>3.1</v>
      </c>
      <c r="DU41" s="17">
        <v>20.2</v>
      </c>
      <c r="DV41" s="17">
        <v>3.2</v>
      </c>
      <c r="DW41" s="17"/>
      <c r="DX41" s="17">
        <v>0.34016999999999997</v>
      </c>
      <c r="DY41" s="17">
        <v>19.8</v>
      </c>
      <c r="DZ41" s="17">
        <v>4.5999999999999996</v>
      </c>
      <c r="EA41" s="17">
        <v>20.2</v>
      </c>
      <c r="EB41" s="17">
        <v>20.2</v>
      </c>
      <c r="EC41" s="17">
        <v>8.5</v>
      </c>
      <c r="ED41" s="17">
        <v>11</v>
      </c>
      <c r="EE41" s="17">
        <v>1.3</v>
      </c>
      <c r="EF41" s="17">
        <v>19.5</v>
      </c>
      <c r="EG41" s="17">
        <v>29.6</v>
      </c>
      <c r="EH41" s="17">
        <v>3.7</v>
      </c>
      <c r="EI41" s="17">
        <v>1.8</v>
      </c>
      <c r="EJ41" s="17">
        <v>10.1</v>
      </c>
      <c r="EK41" s="17">
        <v>20.9</v>
      </c>
      <c r="EL41" s="17">
        <v>7.5</v>
      </c>
      <c r="EM41" s="17">
        <v>4.9000000000000004</v>
      </c>
      <c r="EN41" s="17">
        <v>20.399999999999999</v>
      </c>
      <c r="EO41" s="17">
        <v>20.399999999999999</v>
      </c>
      <c r="EP41" s="17">
        <v>20</v>
      </c>
      <c r="EQ41" s="17">
        <v>9.24</v>
      </c>
      <c r="ER41" s="17">
        <v>251.6</v>
      </c>
      <c r="ES41" s="17">
        <v>11.4</v>
      </c>
      <c r="ET41" s="17">
        <v>31.7</v>
      </c>
      <c r="EU41" s="17">
        <v>0</v>
      </c>
      <c r="EV41" s="17">
        <v>60.3</v>
      </c>
      <c r="EW41" s="17">
        <v>69.400000000000006</v>
      </c>
      <c r="EX41" s="17">
        <v>28.2</v>
      </c>
      <c r="EY41" s="17">
        <v>3</v>
      </c>
      <c r="EZ41" s="17">
        <v>1.2</v>
      </c>
      <c r="FA41" s="17">
        <v>2.4</v>
      </c>
      <c r="FB41" s="17"/>
      <c r="FC41" s="17">
        <v>7.6</v>
      </c>
      <c r="FD41" s="17">
        <v>8.4</v>
      </c>
      <c r="FE41" s="17">
        <v>20</v>
      </c>
      <c r="FF41" s="17">
        <v>20</v>
      </c>
      <c r="FG41" s="17">
        <v>8.8000000000000007</v>
      </c>
      <c r="FH41" s="17">
        <v>26.9</v>
      </c>
      <c r="FI41" s="17">
        <v>33.799999999999997</v>
      </c>
      <c r="FJ41" s="17">
        <v>3.6</v>
      </c>
      <c r="FK41" s="17">
        <v>15.53</v>
      </c>
      <c r="FL41" s="17">
        <v>8.1999999999999993</v>
      </c>
      <c r="FM41" s="17">
        <v>0</v>
      </c>
      <c r="FN41" s="17">
        <v>14.8</v>
      </c>
      <c r="FO41" s="17">
        <v>8010.1661700000004</v>
      </c>
      <c r="FP41" s="15"/>
      <c r="FQ41" s="17">
        <v>24.40034</v>
      </c>
      <c r="FR41" s="17">
        <v>7.9630000000000001</v>
      </c>
      <c r="FS41" s="17">
        <v>11.76</v>
      </c>
      <c r="FT41" s="17">
        <v>13.2</v>
      </c>
      <c r="FU41" s="17">
        <v>23.712319999999998</v>
      </c>
      <c r="FV41" s="17">
        <v>18.949210000000001</v>
      </c>
      <c r="FW41" s="17">
        <v>5.9</v>
      </c>
      <c r="FX41" s="17">
        <v>15.8</v>
      </c>
      <c r="FY41" s="17">
        <v>121.68487</v>
      </c>
    </row>
    <row r="42" spans="1:181" ht="24" customHeight="1" x14ac:dyDescent="0.3">
      <c r="A42" s="18" t="s">
        <v>73</v>
      </c>
      <c r="B42" s="18" t="s">
        <v>836</v>
      </c>
      <c r="C42" s="19">
        <v>204.6</v>
      </c>
      <c r="D42" s="19">
        <v>625.6</v>
      </c>
      <c r="E42" s="19">
        <v>215.7</v>
      </c>
      <c r="F42" s="19"/>
      <c r="G42" s="19"/>
      <c r="H42" s="19">
        <v>90.3</v>
      </c>
      <c r="I42" s="19">
        <v>235.5</v>
      </c>
      <c r="J42" s="19">
        <v>0</v>
      </c>
      <c r="K42" s="19">
        <v>60.9</v>
      </c>
      <c r="L42" s="19">
        <v>149.80000000000001</v>
      </c>
      <c r="M42" s="19">
        <v>150.30000000000001</v>
      </c>
      <c r="N42" s="19">
        <v>150.30000000000001</v>
      </c>
      <c r="O42" s="19">
        <v>238.6</v>
      </c>
      <c r="P42" s="19">
        <v>198</v>
      </c>
      <c r="Q42" s="19">
        <v>105.2</v>
      </c>
      <c r="R42" s="19">
        <v>562.20000000000005</v>
      </c>
      <c r="S42" s="19">
        <v>10.199999999999999</v>
      </c>
      <c r="T42" s="19">
        <v>13.6</v>
      </c>
      <c r="U42" s="19"/>
      <c r="V42" s="19"/>
      <c r="W42" s="19"/>
      <c r="X42" s="19">
        <v>169</v>
      </c>
      <c r="Y42" s="19">
        <v>9.1999999999999993</v>
      </c>
      <c r="Z42" s="19">
        <v>6.6</v>
      </c>
      <c r="AA42" s="19">
        <v>20.2</v>
      </c>
      <c r="AB42" s="19">
        <v>5.3</v>
      </c>
      <c r="AC42" s="19"/>
      <c r="AD42" s="19">
        <v>143.5</v>
      </c>
      <c r="AE42" s="19"/>
      <c r="AF42" s="19"/>
      <c r="AG42" s="19"/>
      <c r="AH42" s="19"/>
      <c r="AI42" s="19">
        <v>110.3</v>
      </c>
      <c r="AJ42" s="19">
        <v>211.7</v>
      </c>
      <c r="AK42" s="19"/>
      <c r="AL42" s="19"/>
      <c r="AM42" s="19"/>
      <c r="AN42" s="19">
        <v>6.5</v>
      </c>
      <c r="AO42" s="19">
        <v>460.1</v>
      </c>
      <c r="AP42" s="19">
        <v>81.5</v>
      </c>
      <c r="AQ42" s="19">
        <v>151.80000000000001</v>
      </c>
      <c r="AR42" s="19">
        <v>42.3</v>
      </c>
      <c r="AS42" s="19">
        <v>18.399999999999999</v>
      </c>
      <c r="AT42" s="19">
        <v>18.8</v>
      </c>
      <c r="AU42" s="19">
        <v>94</v>
      </c>
      <c r="AV42" s="19"/>
      <c r="AW42" s="19"/>
      <c r="AX42" s="19"/>
      <c r="AY42" s="19">
        <v>107.6</v>
      </c>
      <c r="AZ42" s="19">
        <v>45.6</v>
      </c>
      <c r="BA42" s="19">
        <v>0</v>
      </c>
      <c r="BB42" s="19">
        <v>3.8</v>
      </c>
      <c r="BC42" s="19">
        <v>34.1</v>
      </c>
      <c r="BD42" s="19">
        <v>172.6</v>
      </c>
      <c r="BE42" s="19"/>
      <c r="BF42" s="19"/>
      <c r="BG42" s="19">
        <v>73.2</v>
      </c>
      <c r="BH42" s="19"/>
      <c r="BI42" s="19"/>
      <c r="BJ42" s="19">
        <v>43.4</v>
      </c>
      <c r="BK42" s="19"/>
      <c r="BL42" s="19"/>
      <c r="BM42" s="19"/>
      <c r="BN42" s="19">
        <v>128</v>
      </c>
      <c r="BO42" s="19">
        <v>63.6</v>
      </c>
      <c r="BP42" s="19">
        <v>63.6</v>
      </c>
      <c r="BQ42" s="19">
        <v>193.9</v>
      </c>
      <c r="BR42" s="19"/>
      <c r="BS42" s="19">
        <v>71.099999999999994</v>
      </c>
      <c r="BT42" s="19">
        <v>34.200000000000003</v>
      </c>
      <c r="BU42" s="19"/>
      <c r="BV42" s="19"/>
      <c r="BW42" s="19"/>
      <c r="BX42" s="19"/>
      <c r="BY42" s="19"/>
      <c r="BZ42" s="19"/>
      <c r="CA42" s="19">
        <v>2.0950000000000002</v>
      </c>
      <c r="CB42" s="19">
        <v>269.3</v>
      </c>
      <c r="CC42" s="19">
        <v>124.6</v>
      </c>
      <c r="CD42" s="19">
        <v>0</v>
      </c>
      <c r="CE42" s="19">
        <v>76</v>
      </c>
      <c r="CF42" s="19">
        <v>30.6</v>
      </c>
      <c r="CG42" s="19">
        <v>0</v>
      </c>
      <c r="CH42" s="19">
        <v>0</v>
      </c>
      <c r="CI42" s="19">
        <v>0</v>
      </c>
      <c r="CJ42" s="19">
        <v>136.19999999999999</v>
      </c>
      <c r="CK42" s="19"/>
      <c r="CL42" s="19">
        <v>65.2</v>
      </c>
      <c r="CM42" s="19">
        <v>103.3</v>
      </c>
      <c r="CN42" s="19"/>
      <c r="CO42" s="19"/>
      <c r="CP42" s="19"/>
      <c r="CQ42" s="19"/>
      <c r="CR42" s="19">
        <v>137.19999999999999</v>
      </c>
      <c r="CS42" s="19">
        <v>77.099999999999994</v>
      </c>
      <c r="CT42" s="19"/>
      <c r="CU42" s="19"/>
      <c r="CV42" s="19">
        <v>0</v>
      </c>
      <c r="CW42" s="19">
        <v>0.1</v>
      </c>
      <c r="CX42" s="19">
        <v>19</v>
      </c>
      <c r="CY42" s="19">
        <v>58.2</v>
      </c>
      <c r="CZ42" s="19">
        <v>9.41</v>
      </c>
      <c r="DA42" s="19">
        <v>0.1</v>
      </c>
      <c r="DB42" s="19">
        <v>20.399999999999999</v>
      </c>
      <c r="DC42" s="19">
        <v>10.1</v>
      </c>
      <c r="DD42" s="19">
        <v>5.4</v>
      </c>
      <c r="DE42" s="19">
        <v>172.6</v>
      </c>
      <c r="DF42" s="19">
        <v>81.87</v>
      </c>
      <c r="DG42" s="19">
        <v>2.2000000000000002</v>
      </c>
      <c r="DH42" s="19">
        <v>3.6</v>
      </c>
      <c r="DI42" s="19">
        <v>4.5</v>
      </c>
      <c r="DJ42" s="19">
        <v>20.8</v>
      </c>
      <c r="DK42" s="19">
        <v>20</v>
      </c>
      <c r="DL42" s="19">
        <v>18.899999999999999</v>
      </c>
      <c r="DM42" s="19">
        <v>3.5</v>
      </c>
      <c r="DN42" s="19">
        <v>18.48</v>
      </c>
      <c r="DO42" s="19">
        <v>7.2</v>
      </c>
      <c r="DP42" s="19">
        <v>11.8</v>
      </c>
      <c r="DQ42" s="19">
        <v>3.3</v>
      </c>
      <c r="DR42" s="19">
        <v>13</v>
      </c>
      <c r="DS42" s="19">
        <v>0</v>
      </c>
      <c r="DT42" s="19">
        <v>3.1</v>
      </c>
      <c r="DU42" s="19">
        <v>20.2</v>
      </c>
      <c r="DV42" s="19">
        <v>3.2</v>
      </c>
      <c r="DW42" s="19"/>
      <c r="DX42" s="19">
        <v>0.28017999999999998</v>
      </c>
      <c r="DY42" s="19">
        <v>19.8</v>
      </c>
      <c r="DZ42" s="19">
        <v>2.2999999999999998</v>
      </c>
      <c r="EA42" s="19">
        <v>20.3</v>
      </c>
      <c r="EB42" s="19">
        <v>20.2</v>
      </c>
      <c r="EC42" s="19">
        <v>6.6</v>
      </c>
      <c r="ED42" s="19">
        <v>18.2</v>
      </c>
      <c r="EE42" s="19">
        <v>5</v>
      </c>
      <c r="EF42" s="19">
        <v>18.2</v>
      </c>
      <c r="EG42" s="19">
        <v>30.7</v>
      </c>
      <c r="EH42" s="19">
        <v>2.9</v>
      </c>
      <c r="EI42" s="19">
        <v>3.1</v>
      </c>
      <c r="EJ42" s="19">
        <v>2.7</v>
      </c>
      <c r="EK42" s="19">
        <v>20.9</v>
      </c>
      <c r="EL42" s="19">
        <v>7.5</v>
      </c>
      <c r="EM42" s="19">
        <v>4.9000000000000004</v>
      </c>
      <c r="EN42" s="19">
        <v>20.399999999999999</v>
      </c>
      <c r="EO42" s="19">
        <v>20.399999999999999</v>
      </c>
      <c r="EP42" s="19">
        <v>20</v>
      </c>
      <c r="EQ42" s="19">
        <v>8.6199999999999992</v>
      </c>
      <c r="ER42" s="19">
        <v>232.8</v>
      </c>
      <c r="ES42" s="19">
        <v>7.4</v>
      </c>
      <c r="ET42" s="19">
        <v>50</v>
      </c>
      <c r="EU42" s="19">
        <v>0</v>
      </c>
      <c r="EV42" s="19">
        <v>67.599999999999994</v>
      </c>
      <c r="EW42" s="19">
        <v>81.3</v>
      </c>
      <c r="EX42" s="19">
        <v>43.6</v>
      </c>
      <c r="EY42" s="19">
        <v>3</v>
      </c>
      <c r="EZ42" s="19">
        <v>1.2</v>
      </c>
      <c r="FA42" s="19">
        <v>2.4</v>
      </c>
      <c r="FB42" s="19"/>
      <c r="FC42" s="19">
        <v>5.3</v>
      </c>
      <c r="FD42" s="19">
        <v>8.4</v>
      </c>
      <c r="FE42" s="19">
        <v>20</v>
      </c>
      <c r="FF42" s="19">
        <v>20</v>
      </c>
      <c r="FG42" s="19">
        <v>9.3000000000000007</v>
      </c>
      <c r="FH42" s="19">
        <v>26.5</v>
      </c>
      <c r="FI42" s="19">
        <v>33.299999999999997</v>
      </c>
      <c r="FJ42" s="19">
        <v>4.0999999999999996</v>
      </c>
      <c r="FK42" s="19">
        <v>15.53</v>
      </c>
      <c r="FL42" s="19">
        <v>7.2</v>
      </c>
      <c r="FM42" s="19">
        <v>0</v>
      </c>
      <c r="FN42" s="19">
        <v>15.8</v>
      </c>
      <c r="FO42" s="19">
        <v>8054.9851799999997</v>
      </c>
      <c r="FP42" s="15"/>
      <c r="FQ42" s="19">
        <v>24.401720000000001</v>
      </c>
      <c r="FR42" s="19">
        <v>7.9619999999999997</v>
      </c>
      <c r="FS42" s="19">
        <v>11.763999999999999</v>
      </c>
      <c r="FT42" s="19">
        <v>13.2</v>
      </c>
      <c r="FU42" s="19">
        <v>23.781500000000001</v>
      </c>
      <c r="FV42" s="19">
        <v>18.94952</v>
      </c>
      <c r="FW42" s="19">
        <v>5.9</v>
      </c>
      <c r="FX42" s="19">
        <v>15.7</v>
      </c>
      <c r="FY42" s="19">
        <v>121.65873999999999</v>
      </c>
    </row>
    <row r="43" spans="1:181" ht="24" customHeight="1" x14ac:dyDescent="0.3">
      <c r="A43" s="13" t="s">
        <v>73</v>
      </c>
      <c r="B43" s="13" t="s">
        <v>837</v>
      </c>
      <c r="C43" s="14">
        <v>205.7</v>
      </c>
      <c r="D43" s="14">
        <v>638.6</v>
      </c>
      <c r="E43" s="14">
        <v>216.5</v>
      </c>
      <c r="F43" s="14"/>
      <c r="G43" s="14"/>
      <c r="H43" s="14">
        <v>93.8</v>
      </c>
      <c r="I43" s="14">
        <v>242</v>
      </c>
      <c r="J43" s="14">
        <v>0</v>
      </c>
      <c r="K43" s="14">
        <v>63.8</v>
      </c>
      <c r="L43" s="14">
        <v>163</v>
      </c>
      <c r="M43" s="14">
        <v>163.6</v>
      </c>
      <c r="N43" s="14">
        <v>163.1</v>
      </c>
      <c r="O43" s="14">
        <v>256.3</v>
      </c>
      <c r="P43" s="14">
        <v>197.2</v>
      </c>
      <c r="Q43" s="14">
        <v>105.3</v>
      </c>
      <c r="R43" s="14">
        <v>585.20000000000005</v>
      </c>
      <c r="S43" s="14">
        <v>10.7</v>
      </c>
      <c r="T43" s="14">
        <v>13.8</v>
      </c>
      <c r="U43" s="14"/>
      <c r="V43" s="14"/>
      <c r="W43" s="14"/>
      <c r="X43" s="14">
        <v>177.3</v>
      </c>
      <c r="Y43" s="14">
        <v>9.1</v>
      </c>
      <c r="Z43" s="14">
        <v>7</v>
      </c>
      <c r="AA43" s="14">
        <v>20.7</v>
      </c>
      <c r="AB43" s="14">
        <v>6.1</v>
      </c>
      <c r="AC43" s="14"/>
      <c r="AD43" s="14">
        <v>145.69999999999999</v>
      </c>
      <c r="AE43" s="14"/>
      <c r="AF43" s="14"/>
      <c r="AG43" s="14"/>
      <c r="AH43" s="14"/>
      <c r="AI43" s="14">
        <v>110.4</v>
      </c>
      <c r="AJ43" s="14">
        <v>213.5</v>
      </c>
      <c r="AK43" s="14"/>
      <c r="AL43" s="14"/>
      <c r="AM43" s="14"/>
      <c r="AN43" s="14">
        <v>6.5</v>
      </c>
      <c r="AO43" s="14">
        <v>468</v>
      </c>
      <c r="AP43" s="14">
        <v>81.5</v>
      </c>
      <c r="AQ43" s="14">
        <v>154.69999999999999</v>
      </c>
      <c r="AR43" s="14">
        <v>42.4</v>
      </c>
      <c r="AS43" s="14">
        <v>18.399999999999999</v>
      </c>
      <c r="AT43" s="14">
        <v>18.8</v>
      </c>
      <c r="AU43" s="14">
        <v>96.8</v>
      </c>
      <c r="AV43" s="14"/>
      <c r="AW43" s="14"/>
      <c r="AX43" s="14"/>
      <c r="AY43" s="14">
        <v>109.8</v>
      </c>
      <c r="AZ43" s="14">
        <v>46.2</v>
      </c>
      <c r="BA43" s="14">
        <v>0</v>
      </c>
      <c r="BB43" s="14">
        <v>3.8</v>
      </c>
      <c r="BC43" s="14">
        <v>33.6</v>
      </c>
      <c r="BD43" s="14">
        <v>177.1</v>
      </c>
      <c r="BE43" s="14"/>
      <c r="BF43" s="14"/>
      <c r="BG43" s="14">
        <v>80.599999999999994</v>
      </c>
      <c r="BH43" s="14"/>
      <c r="BI43" s="14"/>
      <c r="BJ43" s="14">
        <v>44</v>
      </c>
      <c r="BK43" s="14"/>
      <c r="BL43" s="14"/>
      <c r="BM43" s="14"/>
      <c r="BN43" s="14">
        <v>130.80000000000001</v>
      </c>
      <c r="BO43" s="14">
        <v>75.400000000000006</v>
      </c>
      <c r="BP43" s="14">
        <v>80.3</v>
      </c>
      <c r="BQ43" s="14">
        <v>195.3</v>
      </c>
      <c r="BR43" s="14"/>
      <c r="BS43" s="14">
        <v>71</v>
      </c>
      <c r="BT43" s="14">
        <v>34.4</v>
      </c>
      <c r="BU43" s="14"/>
      <c r="BV43" s="14"/>
      <c r="BW43" s="14"/>
      <c r="BX43" s="14"/>
      <c r="BY43" s="14"/>
      <c r="BZ43" s="14"/>
      <c r="CA43" s="14">
        <v>2.101</v>
      </c>
      <c r="CB43" s="14">
        <v>276.89999999999998</v>
      </c>
      <c r="CC43" s="14">
        <v>138.69999999999999</v>
      </c>
      <c r="CD43" s="14">
        <v>0</v>
      </c>
      <c r="CE43" s="14">
        <v>77.400000000000006</v>
      </c>
      <c r="CF43" s="14">
        <v>31.3</v>
      </c>
      <c r="CG43" s="14">
        <v>0</v>
      </c>
      <c r="CH43" s="14">
        <v>0</v>
      </c>
      <c r="CI43" s="14">
        <v>0</v>
      </c>
      <c r="CJ43" s="14">
        <v>136.80000000000001</v>
      </c>
      <c r="CK43" s="14"/>
      <c r="CL43" s="14">
        <v>65.7</v>
      </c>
      <c r="CM43" s="14">
        <v>103.6</v>
      </c>
      <c r="CN43" s="14"/>
      <c r="CO43" s="14"/>
      <c r="CP43" s="14"/>
      <c r="CQ43" s="14"/>
      <c r="CR43" s="14">
        <v>170.1</v>
      </c>
      <c r="CS43" s="14">
        <v>86.2</v>
      </c>
      <c r="CT43" s="14"/>
      <c r="CU43" s="14"/>
      <c r="CV43" s="14">
        <v>0</v>
      </c>
      <c r="CW43" s="14">
        <v>0.1</v>
      </c>
      <c r="CX43" s="14">
        <v>26.5</v>
      </c>
      <c r="CY43" s="14">
        <v>34.299999999999997</v>
      </c>
      <c r="CZ43" s="14">
        <v>11.34</v>
      </c>
      <c r="DA43" s="14">
        <v>0</v>
      </c>
      <c r="DB43" s="14">
        <v>20.9</v>
      </c>
      <c r="DC43" s="14">
        <v>9.9</v>
      </c>
      <c r="DD43" s="14">
        <v>5.4</v>
      </c>
      <c r="DE43" s="14">
        <v>69</v>
      </c>
      <c r="DF43" s="14">
        <v>57.05</v>
      </c>
      <c r="DG43" s="14">
        <v>2.2000000000000002</v>
      </c>
      <c r="DH43" s="14">
        <v>3.6</v>
      </c>
      <c r="DI43" s="14">
        <v>4.7</v>
      </c>
      <c r="DJ43" s="14">
        <v>21</v>
      </c>
      <c r="DK43" s="14">
        <v>20</v>
      </c>
      <c r="DL43" s="14">
        <v>18.899999999999999</v>
      </c>
      <c r="DM43" s="14">
        <v>3.4</v>
      </c>
      <c r="DN43" s="14">
        <v>18.46</v>
      </c>
      <c r="DO43" s="14">
        <v>1.4</v>
      </c>
      <c r="DP43" s="14">
        <v>3.3</v>
      </c>
      <c r="DQ43" s="14">
        <v>4.8</v>
      </c>
      <c r="DR43" s="14">
        <v>12.2</v>
      </c>
      <c r="DS43" s="14">
        <v>0</v>
      </c>
      <c r="DT43" s="14">
        <v>3.1</v>
      </c>
      <c r="DU43" s="14">
        <v>20.2</v>
      </c>
      <c r="DV43" s="14">
        <v>3.2</v>
      </c>
      <c r="DW43" s="14"/>
      <c r="DX43" s="14">
        <v>0.16345999999999999</v>
      </c>
      <c r="DY43" s="14">
        <v>19.8</v>
      </c>
      <c r="DZ43" s="14">
        <v>1.2</v>
      </c>
      <c r="EA43" s="14">
        <v>20.399999999999999</v>
      </c>
      <c r="EB43" s="14">
        <v>20.3</v>
      </c>
      <c r="EC43" s="14">
        <v>5.6</v>
      </c>
      <c r="ED43" s="14">
        <v>28.8</v>
      </c>
      <c r="EE43" s="14">
        <v>1.3</v>
      </c>
      <c r="EF43" s="14">
        <v>16.7</v>
      </c>
      <c r="EG43" s="14">
        <v>29.6</v>
      </c>
      <c r="EH43" s="14">
        <v>2.8</v>
      </c>
      <c r="EI43" s="14">
        <v>1.7</v>
      </c>
      <c r="EJ43" s="14">
        <v>5.0999999999999996</v>
      </c>
      <c r="EK43" s="14">
        <v>20.9</v>
      </c>
      <c r="EL43" s="14">
        <v>7.5</v>
      </c>
      <c r="EM43" s="14">
        <v>4.9000000000000004</v>
      </c>
      <c r="EN43" s="14">
        <v>20.399999999999999</v>
      </c>
      <c r="EO43" s="14">
        <v>20.399999999999999</v>
      </c>
      <c r="EP43" s="14">
        <v>20</v>
      </c>
      <c r="EQ43" s="14">
        <v>12.44</v>
      </c>
      <c r="ER43" s="14">
        <v>139.1</v>
      </c>
      <c r="ES43" s="14">
        <v>5.7</v>
      </c>
      <c r="ET43" s="14">
        <v>2.7</v>
      </c>
      <c r="EU43" s="14">
        <v>0</v>
      </c>
      <c r="EV43" s="14">
        <v>85</v>
      </c>
      <c r="EW43" s="14">
        <v>88.9</v>
      </c>
      <c r="EX43" s="14">
        <v>3</v>
      </c>
      <c r="EY43" s="14">
        <v>3</v>
      </c>
      <c r="EZ43" s="14">
        <v>1.2</v>
      </c>
      <c r="FA43" s="14">
        <v>2.4</v>
      </c>
      <c r="FB43" s="14"/>
      <c r="FC43" s="14">
        <v>3.2</v>
      </c>
      <c r="FD43" s="14">
        <v>8.4</v>
      </c>
      <c r="FE43" s="14">
        <v>20</v>
      </c>
      <c r="FF43" s="14">
        <v>20</v>
      </c>
      <c r="FG43" s="14">
        <v>8.5</v>
      </c>
      <c r="FH43" s="14">
        <v>26.6</v>
      </c>
      <c r="FI43" s="14">
        <v>33.299999999999997</v>
      </c>
      <c r="FJ43" s="14">
        <v>3.7</v>
      </c>
      <c r="FK43" s="14">
        <v>15.53</v>
      </c>
      <c r="FL43" s="14">
        <v>8.4</v>
      </c>
      <c r="FM43" s="14">
        <v>0</v>
      </c>
      <c r="FN43" s="14">
        <v>16.899999999999999</v>
      </c>
      <c r="FO43" s="14">
        <v>7997.08446</v>
      </c>
      <c r="FP43" s="15"/>
      <c r="FQ43" s="14">
        <v>24.410119999999999</v>
      </c>
      <c r="FR43" s="14">
        <v>7.96</v>
      </c>
      <c r="FS43" s="14">
        <v>11.766</v>
      </c>
      <c r="FT43" s="14">
        <v>13.2</v>
      </c>
      <c r="FU43" s="14">
        <v>23.740300000000001</v>
      </c>
      <c r="FV43" s="14">
        <v>18.949819999999999</v>
      </c>
      <c r="FW43" s="14">
        <v>6</v>
      </c>
      <c r="FX43" s="14">
        <v>15.8</v>
      </c>
      <c r="FY43" s="14">
        <v>121.82624</v>
      </c>
    </row>
    <row r="44" spans="1:181" ht="24" customHeight="1" x14ac:dyDescent="0.3">
      <c r="A44" s="16" t="s">
        <v>73</v>
      </c>
      <c r="B44" s="16" t="s">
        <v>838</v>
      </c>
      <c r="C44" s="17">
        <v>198.7</v>
      </c>
      <c r="D44" s="17">
        <v>614.4</v>
      </c>
      <c r="E44" s="17">
        <v>210.7</v>
      </c>
      <c r="F44" s="17"/>
      <c r="G44" s="17"/>
      <c r="H44" s="17">
        <v>89.3</v>
      </c>
      <c r="I44" s="17">
        <v>231.5</v>
      </c>
      <c r="J44" s="17">
        <v>0</v>
      </c>
      <c r="K44" s="17">
        <v>58.3</v>
      </c>
      <c r="L44" s="17">
        <v>175.3</v>
      </c>
      <c r="M44" s="17">
        <v>184.6</v>
      </c>
      <c r="N44" s="17">
        <v>185.5</v>
      </c>
      <c r="O44" s="17">
        <v>269.8</v>
      </c>
      <c r="P44" s="17">
        <v>202.8</v>
      </c>
      <c r="Q44" s="17">
        <v>107.6</v>
      </c>
      <c r="R44" s="17">
        <v>549.70000000000005</v>
      </c>
      <c r="S44" s="17">
        <v>10.1</v>
      </c>
      <c r="T44" s="17">
        <v>15.2</v>
      </c>
      <c r="U44" s="17"/>
      <c r="V44" s="17"/>
      <c r="W44" s="17"/>
      <c r="X44" s="17">
        <v>161.1</v>
      </c>
      <c r="Y44" s="17">
        <v>8.1999999999999993</v>
      </c>
      <c r="Z44" s="17">
        <v>6.1</v>
      </c>
      <c r="AA44" s="17">
        <v>21.1</v>
      </c>
      <c r="AB44" s="17">
        <v>5.4</v>
      </c>
      <c r="AC44" s="17"/>
      <c r="AD44" s="17">
        <v>141</v>
      </c>
      <c r="AE44" s="17"/>
      <c r="AF44" s="17"/>
      <c r="AG44" s="17"/>
      <c r="AH44" s="17"/>
      <c r="AI44" s="17">
        <v>109.9</v>
      </c>
      <c r="AJ44" s="17">
        <v>222.8</v>
      </c>
      <c r="AK44" s="17"/>
      <c r="AL44" s="17"/>
      <c r="AM44" s="17"/>
      <c r="AN44" s="17">
        <v>6.5</v>
      </c>
      <c r="AO44" s="17">
        <v>455.8</v>
      </c>
      <c r="AP44" s="17">
        <v>81.8</v>
      </c>
      <c r="AQ44" s="17">
        <v>149.9</v>
      </c>
      <c r="AR44" s="17">
        <v>42.2</v>
      </c>
      <c r="AS44" s="17">
        <v>18.399999999999999</v>
      </c>
      <c r="AT44" s="17">
        <v>18.8</v>
      </c>
      <c r="AU44" s="17">
        <v>87</v>
      </c>
      <c r="AV44" s="17"/>
      <c r="AW44" s="17"/>
      <c r="AX44" s="17"/>
      <c r="AY44" s="17">
        <v>104.5</v>
      </c>
      <c r="AZ44" s="17">
        <v>44.1</v>
      </c>
      <c r="BA44" s="17">
        <v>0</v>
      </c>
      <c r="BB44" s="17">
        <v>3.8</v>
      </c>
      <c r="BC44" s="17">
        <v>33.4</v>
      </c>
      <c r="BD44" s="17">
        <v>167.1</v>
      </c>
      <c r="BE44" s="17"/>
      <c r="BF44" s="17"/>
      <c r="BG44" s="17">
        <v>76</v>
      </c>
      <c r="BH44" s="17"/>
      <c r="BI44" s="17"/>
      <c r="BJ44" s="17">
        <v>44.5</v>
      </c>
      <c r="BK44" s="17"/>
      <c r="BL44" s="17"/>
      <c r="BM44" s="17"/>
      <c r="BN44" s="17">
        <v>126</v>
      </c>
      <c r="BO44" s="17">
        <v>165.8</v>
      </c>
      <c r="BP44" s="17">
        <v>161.6</v>
      </c>
      <c r="BQ44" s="17">
        <v>195.6</v>
      </c>
      <c r="BR44" s="17"/>
      <c r="BS44" s="17">
        <v>71.5</v>
      </c>
      <c r="BT44" s="17">
        <v>34.5</v>
      </c>
      <c r="BU44" s="17"/>
      <c r="BV44" s="17"/>
      <c r="BW44" s="17"/>
      <c r="BX44" s="17"/>
      <c r="BY44" s="17"/>
      <c r="BZ44" s="17"/>
      <c r="CA44" s="17">
        <v>2.0960000000000001</v>
      </c>
      <c r="CB44" s="17">
        <v>262.8</v>
      </c>
      <c r="CC44" s="17">
        <v>129.19999999999999</v>
      </c>
      <c r="CD44" s="17">
        <v>9.6999999999999993</v>
      </c>
      <c r="CE44" s="17">
        <v>75.8</v>
      </c>
      <c r="CF44" s="17">
        <v>29.6</v>
      </c>
      <c r="CG44" s="17">
        <v>0</v>
      </c>
      <c r="CH44" s="17">
        <v>0</v>
      </c>
      <c r="CI44" s="17">
        <v>0</v>
      </c>
      <c r="CJ44" s="17">
        <v>136.5</v>
      </c>
      <c r="CK44" s="17"/>
      <c r="CL44" s="17">
        <v>65.5</v>
      </c>
      <c r="CM44" s="17">
        <v>176.3</v>
      </c>
      <c r="CN44" s="17"/>
      <c r="CO44" s="17"/>
      <c r="CP44" s="17"/>
      <c r="CQ44" s="17"/>
      <c r="CR44" s="17">
        <v>201</v>
      </c>
      <c r="CS44" s="17">
        <v>96.6</v>
      </c>
      <c r="CT44" s="17"/>
      <c r="CU44" s="17"/>
      <c r="CV44" s="17">
        <v>0</v>
      </c>
      <c r="CW44" s="17">
        <v>0.1</v>
      </c>
      <c r="CX44" s="17">
        <v>17.2</v>
      </c>
      <c r="CY44" s="17">
        <v>11.3</v>
      </c>
      <c r="CZ44" s="17">
        <v>11.78</v>
      </c>
      <c r="DA44" s="17">
        <v>0.1</v>
      </c>
      <c r="DB44" s="17">
        <v>20.3</v>
      </c>
      <c r="DC44" s="17">
        <v>10</v>
      </c>
      <c r="DD44" s="17">
        <v>5.5</v>
      </c>
      <c r="DE44" s="17">
        <v>19.7</v>
      </c>
      <c r="DF44" s="17">
        <v>9.94</v>
      </c>
      <c r="DG44" s="17">
        <v>2.2000000000000002</v>
      </c>
      <c r="DH44" s="17">
        <v>3.6</v>
      </c>
      <c r="DI44" s="17">
        <v>4.7</v>
      </c>
      <c r="DJ44" s="17">
        <v>20.100000000000001</v>
      </c>
      <c r="DK44" s="17">
        <v>19.600000000000001</v>
      </c>
      <c r="DL44" s="17">
        <v>18.899999999999999</v>
      </c>
      <c r="DM44" s="17">
        <v>3.4</v>
      </c>
      <c r="DN44" s="17">
        <v>18.45</v>
      </c>
      <c r="DO44" s="17">
        <v>0.3</v>
      </c>
      <c r="DP44" s="17">
        <v>1.4</v>
      </c>
      <c r="DQ44" s="17">
        <v>3.1</v>
      </c>
      <c r="DR44" s="17">
        <v>10.199999999999999</v>
      </c>
      <c r="DS44" s="17">
        <v>0</v>
      </c>
      <c r="DT44" s="17">
        <v>3.1</v>
      </c>
      <c r="DU44" s="17">
        <v>20.2</v>
      </c>
      <c r="DV44" s="17">
        <v>3.2</v>
      </c>
      <c r="DW44" s="17"/>
      <c r="DX44" s="17">
        <v>0.15373999999999999</v>
      </c>
      <c r="DY44" s="17">
        <v>19.8</v>
      </c>
      <c r="DZ44" s="17">
        <v>2.7</v>
      </c>
      <c r="EA44" s="17">
        <v>20.100000000000001</v>
      </c>
      <c r="EB44" s="17">
        <v>20.3</v>
      </c>
      <c r="EC44" s="17">
        <v>5.0999999999999996</v>
      </c>
      <c r="ED44" s="17">
        <v>29.5</v>
      </c>
      <c r="EE44" s="17">
        <v>2.2999999999999998</v>
      </c>
      <c r="EF44" s="17">
        <v>14.4</v>
      </c>
      <c r="EG44" s="17">
        <v>22.4</v>
      </c>
      <c r="EH44" s="17">
        <v>2.4</v>
      </c>
      <c r="EI44" s="17">
        <v>1.7</v>
      </c>
      <c r="EJ44" s="17">
        <v>2.1</v>
      </c>
      <c r="EK44" s="17">
        <v>20.9</v>
      </c>
      <c r="EL44" s="17">
        <v>7.5</v>
      </c>
      <c r="EM44" s="17">
        <v>4.9000000000000004</v>
      </c>
      <c r="EN44" s="17">
        <v>20.399999999999999</v>
      </c>
      <c r="EO44" s="17">
        <v>20.399999999999999</v>
      </c>
      <c r="EP44" s="17">
        <v>20</v>
      </c>
      <c r="EQ44" s="17">
        <v>12.36</v>
      </c>
      <c r="ER44" s="17">
        <v>36.299999999999997</v>
      </c>
      <c r="ES44" s="17">
        <v>4</v>
      </c>
      <c r="ET44" s="17">
        <v>4.9000000000000004</v>
      </c>
      <c r="EU44" s="17">
        <v>0.3</v>
      </c>
      <c r="EV44" s="17">
        <v>83.4</v>
      </c>
      <c r="EW44" s="17">
        <v>96.8</v>
      </c>
      <c r="EX44" s="17">
        <v>3.7</v>
      </c>
      <c r="EY44" s="17">
        <v>3</v>
      </c>
      <c r="EZ44" s="17">
        <v>1.2</v>
      </c>
      <c r="FA44" s="17">
        <v>2.4</v>
      </c>
      <c r="FB44" s="17"/>
      <c r="FC44" s="17">
        <v>0.6</v>
      </c>
      <c r="FD44" s="17">
        <v>8.4</v>
      </c>
      <c r="FE44" s="17">
        <v>20</v>
      </c>
      <c r="FF44" s="17">
        <v>20</v>
      </c>
      <c r="FG44" s="17">
        <v>8.6</v>
      </c>
      <c r="FH44" s="17">
        <v>26.6</v>
      </c>
      <c r="FI44" s="17">
        <v>33.5</v>
      </c>
      <c r="FJ44" s="17">
        <v>3.8</v>
      </c>
      <c r="FK44" s="17">
        <v>15.53</v>
      </c>
      <c r="FL44" s="17">
        <v>8.9</v>
      </c>
      <c r="FM44" s="17">
        <v>0</v>
      </c>
      <c r="FN44" s="17">
        <v>15.3</v>
      </c>
      <c r="FO44" s="17">
        <v>7938.0097400000004</v>
      </c>
      <c r="FP44" s="15"/>
      <c r="FQ44" s="17">
        <v>24.46997</v>
      </c>
      <c r="FR44" s="17">
        <v>7.952</v>
      </c>
      <c r="FS44" s="17">
        <v>11.536</v>
      </c>
      <c r="FT44" s="17">
        <v>13.2</v>
      </c>
      <c r="FU44" s="17">
        <v>23.775269999999999</v>
      </c>
      <c r="FV44" s="17">
        <v>18.949449999999999</v>
      </c>
      <c r="FW44" s="17">
        <v>6</v>
      </c>
      <c r="FX44" s="17">
        <v>15.9</v>
      </c>
      <c r="FY44" s="17">
        <v>121.78269</v>
      </c>
    </row>
    <row r="45" spans="1:181" ht="24" customHeight="1" x14ac:dyDescent="0.3">
      <c r="A45" s="16" t="s">
        <v>73</v>
      </c>
      <c r="B45" s="16" t="s">
        <v>839</v>
      </c>
      <c r="C45" s="17">
        <v>201.8</v>
      </c>
      <c r="D45" s="17">
        <v>622.29999999999995</v>
      </c>
      <c r="E45" s="17">
        <v>214.5</v>
      </c>
      <c r="F45" s="17"/>
      <c r="G45" s="17"/>
      <c r="H45" s="17">
        <v>90.2</v>
      </c>
      <c r="I45" s="17">
        <v>235.4</v>
      </c>
      <c r="J45" s="17">
        <v>0</v>
      </c>
      <c r="K45" s="17">
        <v>60.8</v>
      </c>
      <c r="L45" s="17">
        <v>145</v>
      </c>
      <c r="M45" s="17">
        <v>144.4</v>
      </c>
      <c r="N45" s="17">
        <v>144.69999999999999</v>
      </c>
      <c r="O45" s="17">
        <v>246.1</v>
      </c>
      <c r="P45" s="17">
        <v>203.2</v>
      </c>
      <c r="Q45" s="17">
        <v>107.7</v>
      </c>
      <c r="R45" s="17">
        <v>557.70000000000005</v>
      </c>
      <c r="S45" s="17">
        <v>10.199999999999999</v>
      </c>
      <c r="T45" s="17">
        <v>15.2</v>
      </c>
      <c r="U45" s="17"/>
      <c r="V45" s="17"/>
      <c r="W45" s="17"/>
      <c r="X45" s="17">
        <v>165.1</v>
      </c>
      <c r="Y45" s="17">
        <v>8.5</v>
      </c>
      <c r="Z45" s="17">
        <v>6.3</v>
      </c>
      <c r="AA45" s="17">
        <v>21.2</v>
      </c>
      <c r="AB45" s="17">
        <v>5.6</v>
      </c>
      <c r="AC45" s="17"/>
      <c r="AD45" s="17">
        <v>141.80000000000001</v>
      </c>
      <c r="AE45" s="17"/>
      <c r="AF45" s="17"/>
      <c r="AG45" s="17"/>
      <c r="AH45" s="17"/>
      <c r="AI45" s="17">
        <v>110.4</v>
      </c>
      <c r="AJ45" s="17">
        <v>220.3</v>
      </c>
      <c r="AK45" s="17"/>
      <c r="AL45" s="17"/>
      <c r="AM45" s="17"/>
      <c r="AN45" s="17">
        <v>6.5</v>
      </c>
      <c r="AO45" s="17">
        <v>458.6</v>
      </c>
      <c r="AP45" s="17">
        <v>70.900000000000006</v>
      </c>
      <c r="AQ45" s="17">
        <v>152.30000000000001</v>
      </c>
      <c r="AR45" s="17">
        <v>42.2</v>
      </c>
      <c r="AS45" s="17">
        <v>18.2</v>
      </c>
      <c r="AT45" s="17">
        <v>18.8</v>
      </c>
      <c r="AU45" s="17">
        <v>88.6</v>
      </c>
      <c r="AV45" s="17"/>
      <c r="AW45" s="17"/>
      <c r="AX45" s="17"/>
      <c r="AY45" s="17">
        <v>107.1</v>
      </c>
      <c r="AZ45" s="17">
        <v>45.5</v>
      </c>
      <c r="BA45" s="17">
        <v>4.5</v>
      </c>
      <c r="BB45" s="17">
        <v>3.8</v>
      </c>
      <c r="BC45" s="17">
        <v>33.700000000000003</v>
      </c>
      <c r="BD45" s="17">
        <v>171.3</v>
      </c>
      <c r="BE45" s="17"/>
      <c r="BF45" s="17"/>
      <c r="BG45" s="17">
        <v>77.900000000000006</v>
      </c>
      <c r="BH45" s="17"/>
      <c r="BI45" s="17"/>
      <c r="BJ45" s="17">
        <v>43.4</v>
      </c>
      <c r="BK45" s="17"/>
      <c r="BL45" s="17"/>
      <c r="BM45" s="17"/>
      <c r="BN45" s="17">
        <v>127.6</v>
      </c>
      <c r="BO45" s="17">
        <v>164.5</v>
      </c>
      <c r="BP45" s="17">
        <v>161.19999999999999</v>
      </c>
      <c r="BQ45" s="17">
        <v>194.9</v>
      </c>
      <c r="BR45" s="17"/>
      <c r="BS45" s="17">
        <v>71.2</v>
      </c>
      <c r="BT45" s="17">
        <v>34.299999999999997</v>
      </c>
      <c r="BU45" s="17"/>
      <c r="BV45" s="17"/>
      <c r="BW45" s="17"/>
      <c r="BX45" s="17"/>
      <c r="BY45" s="17"/>
      <c r="BZ45" s="17"/>
      <c r="CA45" s="17">
        <v>2.0979999999999999</v>
      </c>
      <c r="CB45" s="17">
        <v>265.5</v>
      </c>
      <c r="CC45" s="17">
        <v>132.6</v>
      </c>
      <c r="CD45" s="17">
        <v>42.8</v>
      </c>
      <c r="CE45" s="17">
        <v>76.2</v>
      </c>
      <c r="CF45" s="17">
        <v>30.4</v>
      </c>
      <c r="CG45" s="17">
        <v>0</v>
      </c>
      <c r="CH45" s="17">
        <v>0</v>
      </c>
      <c r="CI45" s="17">
        <v>0</v>
      </c>
      <c r="CJ45" s="17">
        <v>136.6</v>
      </c>
      <c r="CK45" s="17"/>
      <c r="CL45" s="17">
        <v>65.599999999999994</v>
      </c>
      <c r="CM45" s="17">
        <v>176.7</v>
      </c>
      <c r="CN45" s="17"/>
      <c r="CO45" s="17"/>
      <c r="CP45" s="17"/>
      <c r="CQ45" s="17"/>
      <c r="CR45" s="17">
        <v>202.6</v>
      </c>
      <c r="CS45" s="17">
        <v>97.6</v>
      </c>
      <c r="CT45" s="17"/>
      <c r="CU45" s="17"/>
      <c r="CV45" s="17">
        <v>0</v>
      </c>
      <c r="CW45" s="17">
        <v>0</v>
      </c>
      <c r="CX45" s="17">
        <v>10.7</v>
      </c>
      <c r="CY45" s="17">
        <v>7.1</v>
      </c>
      <c r="CZ45" s="17">
        <v>11.6</v>
      </c>
      <c r="DA45" s="17">
        <v>0</v>
      </c>
      <c r="DB45" s="17">
        <v>20.399999999999999</v>
      </c>
      <c r="DC45" s="17">
        <v>10.1</v>
      </c>
      <c r="DD45" s="17">
        <v>5.6</v>
      </c>
      <c r="DE45" s="17">
        <v>26.2</v>
      </c>
      <c r="DF45" s="17">
        <v>9.6999999999999993</v>
      </c>
      <c r="DG45" s="17">
        <v>2.2000000000000002</v>
      </c>
      <c r="DH45" s="17">
        <v>3.6</v>
      </c>
      <c r="DI45" s="17">
        <v>4.7</v>
      </c>
      <c r="DJ45" s="17">
        <v>20.7</v>
      </c>
      <c r="DK45" s="17">
        <v>20</v>
      </c>
      <c r="DL45" s="17">
        <v>18.899999999999999</v>
      </c>
      <c r="DM45" s="17">
        <v>3.4</v>
      </c>
      <c r="DN45" s="17">
        <v>18.46</v>
      </c>
      <c r="DO45" s="17">
        <v>0.1</v>
      </c>
      <c r="DP45" s="17">
        <v>0.1</v>
      </c>
      <c r="DQ45" s="17">
        <v>2.6</v>
      </c>
      <c r="DR45" s="17">
        <v>9.6</v>
      </c>
      <c r="DS45" s="17">
        <v>0</v>
      </c>
      <c r="DT45" s="17">
        <v>3.1</v>
      </c>
      <c r="DU45" s="17">
        <v>20.2</v>
      </c>
      <c r="DV45" s="17">
        <v>3.2</v>
      </c>
      <c r="DW45" s="17"/>
      <c r="DX45" s="17">
        <v>0.10034999999999999</v>
      </c>
      <c r="DY45" s="17">
        <v>19.8</v>
      </c>
      <c r="DZ45" s="17">
        <v>3.9</v>
      </c>
      <c r="EA45" s="17">
        <v>20.2</v>
      </c>
      <c r="EB45" s="17">
        <v>20.2</v>
      </c>
      <c r="EC45" s="17">
        <v>4.7</v>
      </c>
      <c r="ED45" s="17">
        <v>29.9</v>
      </c>
      <c r="EE45" s="17">
        <v>0.1</v>
      </c>
      <c r="EF45" s="17">
        <v>11.6</v>
      </c>
      <c r="EG45" s="17">
        <v>27</v>
      </c>
      <c r="EH45" s="17">
        <v>1.7</v>
      </c>
      <c r="EI45" s="17">
        <v>1.2</v>
      </c>
      <c r="EJ45" s="17">
        <v>2.4</v>
      </c>
      <c r="EK45" s="17">
        <v>20.9</v>
      </c>
      <c r="EL45" s="17">
        <v>7.5</v>
      </c>
      <c r="EM45" s="17">
        <v>5.0999999999999996</v>
      </c>
      <c r="EN45" s="17">
        <v>20.399999999999999</v>
      </c>
      <c r="EO45" s="17">
        <v>20.399999999999999</v>
      </c>
      <c r="EP45" s="17">
        <v>20</v>
      </c>
      <c r="EQ45" s="17">
        <v>10.87</v>
      </c>
      <c r="ER45" s="17">
        <v>36</v>
      </c>
      <c r="ES45" s="17">
        <v>1.4</v>
      </c>
      <c r="ET45" s="17">
        <v>16.2</v>
      </c>
      <c r="EU45" s="17">
        <v>0.6</v>
      </c>
      <c r="EV45" s="17">
        <v>58.5</v>
      </c>
      <c r="EW45" s="17">
        <v>74.8</v>
      </c>
      <c r="EX45" s="17">
        <v>12.9</v>
      </c>
      <c r="EY45" s="17">
        <v>3.1</v>
      </c>
      <c r="EZ45" s="17">
        <v>1.2</v>
      </c>
      <c r="FA45" s="17">
        <v>2.4</v>
      </c>
      <c r="FB45" s="17"/>
      <c r="FC45" s="17">
        <v>0.8</v>
      </c>
      <c r="FD45" s="17">
        <v>8.4</v>
      </c>
      <c r="FE45" s="17">
        <v>20</v>
      </c>
      <c r="FF45" s="17">
        <v>20</v>
      </c>
      <c r="FG45" s="17">
        <v>8.9</v>
      </c>
      <c r="FH45" s="17">
        <v>26.7</v>
      </c>
      <c r="FI45" s="17">
        <v>33.6</v>
      </c>
      <c r="FJ45" s="17">
        <v>4.2</v>
      </c>
      <c r="FK45" s="17">
        <v>15.52</v>
      </c>
      <c r="FL45" s="17">
        <v>8.6999999999999993</v>
      </c>
      <c r="FM45" s="17">
        <v>0</v>
      </c>
      <c r="FN45" s="17">
        <v>15.9</v>
      </c>
      <c r="FO45" s="17">
        <v>7854.1483500000004</v>
      </c>
      <c r="FP45" s="15"/>
      <c r="FQ45" s="17">
        <v>24.443460000000002</v>
      </c>
      <c r="FR45" s="17">
        <v>7.9560000000000004</v>
      </c>
      <c r="FS45" s="17">
        <v>9.91</v>
      </c>
      <c r="FT45" s="17">
        <v>13.2</v>
      </c>
      <c r="FU45" s="17">
        <v>23.855979999999999</v>
      </c>
      <c r="FV45" s="17">
        <v>18.94914</v>
      </c>
      <c r="FW45" s="17">
        <v>5.8</v>
      </c>
      <c r="FX45" s="17">
        <v>15.8</v>
      </c>
      <c r="FY45" s="17">
        <v>119.91458</v>
      </c>
    </row>
    <row r="46" spans="1:181" ht="24" customHeight="1" x14ac:dyDescent="0.3">
      <c r="A46" s="16" t="s">
        <v>73</v>
      </c>
      <c r="B46" s="16" t="s">
        <v>840</v>
      </c>
      <c r="C46" s="17">
        <v>204.2</v>
      </c>
      <c r="D46" s="17">
        <v>620.9</v>
      </c>
      <c r="E46" s="17">
        <v>214.2</v>
      </c>
      <c r="F46" s="17"/>
      <c r="G46" s="17"/>
      <c r="H46" s="17">
        <v>90.9</v>
      </c>
      <c r="I46" s="17">
        <v>236.1</v>
      </c>
      <c r="J46" s="17">
        <v>0</v>
      </c>
      <c r="K46" s="17">
        <v>61</v>
      </c>
      <c r="L46" s="17">
        <v>126</v>
      </c>
      <c r="M46" s="17">
        <v>126.6</v>
      </c>
      <c r="N46" s="17">
        <v>126.1</v>
      </c>
      <c r="O46" s="17">
        <v>227.1</v>
      </c>
      <c r="P46" s="17">
        <v>202.1</v>
      </c>
      <c r="Q46" s="17">
        <v>107.6</v>
      </c>
      <c r="R46" s="17">
        <v>556</v>
      </c>
      <c r="S46" s="17">
        <v>10.199999999999999</v>
      </c>
      <c r="T46" s="17">
        <v>15.1</v>
      </c>
      <c r="U46" s="17"/>
      <c r="V46" s="17"/>
      <c r="W46" s="17"/>
      <c r="X46" s="17">
        <v>164.3</v>
      </c>
      <c r="Y46" s="17">
        <v>8.5</v>
      </c>
      <c r="Z46" s="17">
        <v>6.2</v>
      </c>
      <c r="AA46" s="17">
        <v>21.5</v>
      </c>
      <c r="AB46" s="17">
        <v>5.9</v>
      </c>
      <c r="AC46" s="17"/>
      <c r="AD46" s="17">
        <v>141.9</v>
      </c>
      <c r="AE46" s="17"/>
      <c r="AF46" s="17"/>
      <c r="AG46" s="17"/>
      <c r="AH46" s="17"/>
      <c r="AI46" s="17">
        <v>110.3</v>
      </c>
      <c r="AJ46" s="17">
        <v>196.5</v>
      </c>
      <c r="AK46" s="17"/>
      <c r="AL46" s="17"/>
      <c r="AM46" s="17"/>
      <c r="AN46" s="17">
        <v>6.5</v>
      </c>
      <c r="AO46" s="17">
        <v>458.3</v>
      </c>
      <c r="AP46" s="17">
        <v>72.7</v>
      </c>
      <c r="AQ46" s="17">
        <v>151.4</v>
      </c>
      <c r="AR46" s="17">
        <v>42.3</v>
      </c>
      <c r="AS46" s="17">
        <v>18.399999999999999</v>
      </c>
      <c r="AT46" s="17">
        <v>18.8</v>
      </c>
      <c r="AU46" s="17">
        <v>89.4</v>
      </c>
      <c r="AV46" s="17"/>
      <c r="AW46" s="17"/>
      <c r="AX46" s="17"/>
      <c r="AY46" s="17">
        <v>106.1</v>
      </c>
      <c r="AZ46" s="17">
        <v>45.3</v>
      </c>
      <c r="BA46" s="17">
        <v>45.2</v>
      </c>
      <c r="BB46" s="17">
        <v>3.8</v>
      </c>
      <c r="BC46" s="17">
        <v>33.799999999999997</v>
      </c>
      <c r="BD46" s="17">
        <v>170.4</v>
      </c>
      <c r="BE46" s="17"/>
      <c r="BF46" s="17"/>
      <c r="BG46" s="17">
        <v>77.599999999999994</v>
      </c>
      <c r="BH46" s="17"/>
      <c r="BI46" s="17"/>
      <c r="BJ46" s="17">
        <v>44.1</v>
      </c>
      <c r="BK46" s="17"/>
      <c r="BL46" s="17"/>
      <c r="BM46" s="17"/>
      <c r="BN46" s="17">
        <v>127.6</v>
      </c>
      <c r="BO46" s="17">
        <v>163.80000000000001</v>
      </c>
      <c r="BP46" s="17">
        <v>160.4</v>
      </c>
      <c r="BQ46" s="17">
        <v>194</v>
      </c>
      <c r="BR46" s="17"/>
      <c r="BS46" s="17">
        <v>70.5</v>
      </c>
      <c r="BT46" s="17">
        <v>34.1</v>
      </c>
      <c r="BU46" s="17"/>
      <c r="BV46" s="17"/>
      <c r="BW46" s="17"/>
      <c r="BX46" s="17"/>
      <c r="BY46" s="17"/>
      <c r="BZ46" s="17"/>
      <c r="CA46" s="17">
        <v>2.0950000000000002</v>
      </c>
      <c r="CB46" s="17">
        <v>248.8</v>
      </c>
      <c r="CC46" s="17">
        <v>131.9</v>
      </c>
      <c r="CD46" s="17">
        <v>46.8</v>
      </c>
      <c r="CE46" s="17">
        <v>76.2</v>
      </c>
      <c r="CF46" s="17">
        <v>30.2</v>
      </c>
      <c r="CG46" s="17">
        <v>32.299999999999997</v>
      </c>
      <c r="CH46" s="17">
        <v>0</v>
      </c>
      <c r="CI46" s="17">
        <v>0</v>
      </c>
      <c r="CJ46" s="17">
        <v>136.30000000000001</v>
      </c>
      <c r="CK46" s="17"/>
      <c r="CL46" s="17">
        <v>64.7</v>
      </c>
      <c r="CM46" s="17">
        <v>176.6</v>
      </c>
      <c r="CN46" s="17"/>
      <c r="CO46" s="17"/>
      <c r="CP46" s="17"/>
      <c r="CQ46" s="17"/>
      <c r="CR46" s="17">
        <v>202.5</v>
      </c>
      <c r="CS46" s="17">
        <v>97.1</v>
      </c>
      <c r="CT46" s="17"/>
      <c r="CU46" s="17"/>
      <c r="CV46" s="17">
        <v>0</v>
      </c>
      <c r="CW46" s="17">
        <v>0.1</v>
      </c>
      <c r="CX46" s="17">
        <v>5.8</v>
      </c>
      <c r="CY46" s="17">
        <v>5.7</v>
      </c>
      <c r="CZ46" s="17">
        <v>9.98</v>
      </c>
      <c r="DA46" s="17">
        <v>0</v>
      </c>
      <c r="DB46" s="17">
        <v>20.3</v>
      </c>
      <c r="DC46" s="17">
        <v>10</v>
      </c>
      <c r="DD46" s="17">
        <v>5.5</v>
      </c>
      <c r="DE46" s="17">
        <v>13.5</v>
      </c>
      <c r="DF46" s="17">
        <v>0.01</v>
      </c>
      <c r="DG46" s="17">
        <v>2.2000000000000002</v>
      </c>
      <c r="DH46" s="17">
        <v>3.6</v>
      </c>
      <c r="DI46" s="17">
        <v>4.5999999999999996</v>
      </c>
      <c r="DJ46" s="17">
        <v>20.3</v>
      </c>
      <c r="DK46" s="17">
        <v>20</v>
      </c>
      <c r="DL46" s="17">
        <v>18.899999999999999</v>
      </c>
      <c r="DM46" s="17">
        <v>3.4</v>
      </c>
      <c r="DN46" s="17">
        <v>18.46</v>
      </c>
      <c r="DO46" s="17">
        <v>0.1</v>
      </c>
      <c r="DP46" s="17">
        <v>0</v>
      </c>
      <c r="DQ46" s="17">
        <v>1.3</v>
      </c>
      <c r="DR46" s="17">
        <v>5.2</v>
      </c>
      <c r="DS46" s="17">
        <v>0</v>
      </c>
      <c r="DT46" s="17">
        <v>3.1</v>
      </c>
      <c r="DU46" s="17">
        <v>20.2</v>
      </c>
      <c r="DV46" s="17">
        <v>3.2</v>
      </c>
      <c r="DW46" s="17"/>
      <c r="DX46" s="17">
        <v>6.7460000000000006E-2</v>
      </c>
      <c r="DY46" s="17">
        <v>19.8</v>
      </c>
      <c r="DZ46" s="17">
        <v>4.0999999999999996</v>
      </c>
      <c r="EA46" s="17">
        <v>20.100000000000001</v>
      </c>
      <c r="EB46" s="17">
        <v>20.2</v>
      </c>
      <c r="EC46" s="17">
        <v>3.8</v>
      </c>
      <c r="ED46" s="17">
        <v>25</v>
      </c>
      <c r="EE46" s="17">
        <v>0</v>
      </c>
      <c r="EF46" s="17">
        <v>12.7</v>
      </c>
      <c r="EG46" s="17">
        <v>32</v>
      </c>
      <c r="EH46" s="17">
        <v>1.5</v>
      </c>
      <c r="EI46" s="17">
        <v>0.5</v>
      </c>
      <c r="EJ46" s="17">
        <v>0.5</v>
      </c>
      <c r="EK46" s="17">
        <v>20.9</v>
      </c>
      <c r="EL46" s="17">
        <v>7.5</v>
      </c>
      <c r="EM46" s="17">
        <v>5.0999999999999996</v>
      </c>
      <c r="EN46" s="17">
        <v>20.399999999999999</v>
      </c>
      <c r="EO46" s="17">
        <v>20.399999999999999</v>
      </c>
      <c r="EP46" s="17">
        <v>20</v>
      </c>
      <c r="EQ46" s="17">
        <v>10.06</v>
      </c>
      <c r="ER46" s="17">
        <v>20.8</v>
      </c>
      <c r="ES46" s="17">
        <v>0.2</v>
      </c>
      <c r="ET46" s="17">
        <v>1.6</v>
      </c>
      <c r="EU46" s="17">
        <v>0.6</v>
      </c>
      <c r="EV46" s="17">
        <v>41.3</v>
      </c>
      <c r="EW46" s="17">
        <v>40.1</v>
      </c>
      <c r="EX46" s="17">
        <v>1.6</v>
      </c>
      <c r="EY46" s="17">
        <v>3.2</v>
      </c>
      <c r="EZ46" s="17">
        <v>1.8</v>
      </c>
      <c r="FA46" s="17">
        <v>2.4</v>
      </c>
      <c r="FB46" s="17"/>
      <c r="FC46" s="17">
        <v>0.3</v>
      </c>
      <c r="FD46" s="17">
        <v>8.4</v>
      </c>
      <c r="FE46" s="17">
        <v>20</v>
      </c>
      <c r="FF46" s="17">
        <v>20</v>
      </c>
      <c r="FG46" s="17">
        <v>8.9</v>
      </c>
      <c r="FH46" s="17">
        <v>26.8</v>
      </c>
      <c r="FI46" s="17">
        <v>33.700000000000003</v>
      </c>
      <c r="FJ46" s="17">
        <v>6</v>
      </c>
      <c r="FK46" s="17">
        <v>15.52</v>
      </c>
      <c r="FL46" s="17">
        <v>8.4</v>
      </c>
      <c r="FM46" s="17">
        <v>0</v>
      </c>
      <c r="FN46" s="17">
        <v>15.7</v>
      </c>
      <c r="FO46" s="17">
        <v>7676.5924599999998</v>
      </c>
      <c r="FP46" s="15"/>
      <c r="FQ46" s="17">
        <v>24.433710000000001</v>
      </c>
      <c r="FR46" s="17">
        <v>7.9560000000000004</v>
      </c>
      <c r="FS46" s="17">
        <v>9.2439999999999998</v>
      </c>
      <c r="FT46" s="17">
        <v>13.2</v>
      </c>
      <c r="FU46" s="17">
        <v>23.951969999999999</v>
      </c>
      <c r="FV46" s="17">
        <v>18.949169999999999</v>
      </c>
      <c r="FW46" s="17">
        <v>5.9</v>
      </c>
      <c r="FX46" s="17">
        <v>16</v>
      </c>
      <c r="FY46" s="17">
        <v>119.63485</v>
      </c>
    </row>
    <row r="47" spans="1:181" ht="24" customHeight="1" x14ac:dyDescent="0.3">
      <c r="A47" s="16" t="s">
        <v>73</v>
      </c>
      <c r="B47" s="16" t="s">
        <v>841</v>
      </c>
      <c r="C47" s="17">
        <v>202.2</v>
      </c>
      <c r="D47" s="17">
        <v>619.70000000000005</v>
      </c>
      <c r="E47" s="17">
        <v>213.2</v>
      </c>
      <c r="F47" s="17"/>
      <c r="G47" s="17"/>
      <c r="H47" s="17">
        <v>90.1</v>
      </c>
      <c r="I47" s="17">
        <v>234.8</v>
      </c>
      <c r="J47" s="17">
        <v>0</v>
      </c>
      <c r="K47" s="17">
        <v>60</v>
      </c>
      <c r="L47" s="17">
        <v>149.80000000000001</v>
      </c>
      <c r="M47" s="17">
        <v>149.6</v>
      </c>
      <c r="N47" s="17">
        <v>149.80000000000001</v>
      </c>
      <c r="O47" s="17">
        <v>244.4</v>
      </c>
      <c r="P47" s="17">
        <v>203</v>
      </c>
      <c r="Q47" s="17">
        <v>107.5</v>
      </c>
      <c r="R47" s="17">
        <v>558.4</v>
      </c>
      <c r="S47" s="17">
        <v>10.3</v>
      </c>
      <c r="T47" s="17">
        <v>16.100000000000001</v>
      </c>
      <c r="U47" s="17"/>
      <c r="V47" s="17"/>
      <c r="W47" s="17"/>
      <c r="X47" s="17">
        <v>165</v>
      </c>
      <c r="Y47" s="17">
        <v>8.4</v>
      </c>
      <c r="Z47" s="17">
        <v>6.2</v>
      </c>
      <c r="AA47" s="17">
        <v>21.5</v>
      </c>
      <c r="AB47" s="17">
        <v>5.4</v>
      </c>
      <c r="AC47" s="17"/>
      <c r="AD47" s="17">
        <v>141.9</v>
      </c>
      <c r="AE47" s="17"/>
      <c r="AF47" s="17"/>
      <c r="AG47" s="17"/>
      <c r="AH47" s="17"/>
      <c r="AI47" s="17">
        <v>110.3</v>
      </c>
      <c r="AJ47" s="17">
        <v>213.7</v>
      </c>
      <c r="AK47" s="17"/>
      <c r="AL47" s="17"/>
      <c r="AM47" s="17"/>
      <c r="AN47" s="17">
        <v>6.5</v>
      </c>
      <c r="AO47" s="17">
        <v>458</v>
      </c>
      <c r="AP47" s="17">
        <v>81.5</v>
      </c>
      <c r="AQ47" s="17">
        <v>151.5</v>
      </c>
      <c r="AR47" s="17">
        <v>42.3</v>
      </c>
      <c r="AS47" s="17">
        <v>18.399999999999999</v>
      </c>
      <c r="AT47" s="17">
        <v>18.8</v>
      </c>
      <c r="AU47" s="17">
        <v>87.9</v>
      </c>
      <c r="AV47" s="17"/>
      <c r="AW47" s="17"/>
      <c r="AX47" s="17"/>
      <c r="AY47" s="17">
        <v>105.9</v>
      </c>
      <c r="AZ47" s="17">
        <v>45</v>
      </c>
      <c r="BA47" s="17">
        <v>45.1</v>
      </c>
      <c r="BB47" s="17">
        <v>3.8</v>
      </c>
      <c r="BC47" s="17">
        <v>33.6</v>
      </c>
      <c r="BD47" s="17">
        <v>169.1</v>
      </c>
      <c r="BE47" s="17"/>
      <c r="BF47" s="17"/>
      <c r="BG47" s="17">
        <v>77.099999999999994</v>
      </c>
      <c r="BH47" s="17"/>
      <c r="BI47" s="17"/>
      <c r="BJ47" s="17">
        <v>44.1</v>
      </c>
      <c r="BK47" s="17"/>
      <c r="BL47" s="17"/>
      <c r="BM47" s="17"/>
      <c r="BN47" s="17">
        <v>127.2</v>
      </c>
      <c r="BO47" s="17">
        <v>164.7</v>
      </c>
      <c r="BP47" s="17">
        <v>162.19999999999999</v>
      </c>
      <c r="BQ47" s="17">
        <v>195</v>
      </c>
      <c r="BR47" s="17"/>
      <c r="BS47" s="17">
        <v>70.599999999999994</v>
      </c>
      <c r="BT47" s="17">
        <v>34.200000000000003</v>
      </c>
      <c r="BU47" s="17"/>
      <c r="BV47" s="17"/>
      <c r="BW47" s="17"/>
      <c r="BX47" s="17"/>
      <c r="BY47" s="17"/>
      <c r="BZ47" s="17"/>
      <c r="CA47" s="17">
        <v>2.1</v>
      </c>
      <c r="CB47" s="17">
        <v>267.10000000000002</v>
      </c>
      <c r="CC47" s="17">
        <v>131.4</v>
      </c>
      <c r="CD47" s="17">
        <v>46.6</v>
      </c>
      <c r="CE47" s="17">
        <v>76.3</v>
      </c>
      <c r="CF47" s="17">
        <v>30</v>
      </c>
      <c r="CG47" s="17">
        <v>65</v>
      </c>
      <c r="CH47" s="17">
        <v>0</v>
      </c>
      <c r="CI47" s="17">
        <v>0</v>
      </c>
      <c r="CJ47" s="17">
        <v>136.80000000000001</v>
      </c>
      <c r="CK47" s="17"/>
      <c r="CL47" s="17">
        <v>65.599999999999994</v>
      </c>
      <c r="CM47" s="17">
        <v>175.8</v>
      </c>
      <c r="CN47" s="17"/>
      <c r="CO47" s="17"/>
      <c r="CP47" s="17"/>
      <c r="CQ47" s="17"/>
      <c r="CR47" s="17">
        <v>202.5</v>
      </c>
      <c r="CS47" s="17">
        <v>96.8</v>
      </c>
      <c r="CT47" s="17"/>
      <c r="CU47" s="17"/>
      <c r="CV47" s="17">
        <v>0</v>
      </c>
      <c r="CW47" s="17">
        <v>0</v>
      </c>
      <c r="CX47" s="17">
        <v>3.1</v>
      </c>
      <c r="CY47" s="17">
        <v>0</v>
      </c>
      <c r="CZ47" s="17">
        <v>8.52</v>
      </c>
      <c r="DA47" s="17">
        <v>0</v>
      </c>
      <c r="DB47" s="17">
        <v>20.3</v>
      </c>
      <c r="DC47" s="17">
        <v>9.9</v>
      </c>
      <c r="DD47" s="17">
        <v>5.5</v>
      </c>
      <c r="DE47" s="17">
        <v>0</v>
      </c>
      <c r="DF47" s="17">
        <v>0</v>
      </c>
      <c r="DG47" s="17">
        <v>2.2000000000000002</v>
      </c>
      <c r="DH47" s="17">
        <v>3.6</v>
      </c>
      <c r="DI47" s="17">
        <v>4.7</v>
      </c>
      <c r="DJ47" s="17">
        <v>20.2</v>
      </c>
      <c r="DK47" s="17">
        <v>20</v>
      </c>
      <c r="DL47" s="17">
        <v>18.8</v>
      </c>
      <c r="DM47" s="17">
        <v>3.4</v>
      </c>
      <c r="DN47" s="17">
        <v>18.440000000000001</v>
      </c>
      <c r="DO47" s="17">
        <v>0</v>
      </c>
      <c r="DP47" s="17">
        <v>0</v>
      </c>
      <c r="DQ47" s="17">
        <v>0.1</v>
      </c>
      <c r="DR47" s="17">
        <v>3.2</v>
      </c>
      <c r="DS47" s="17">
        <v>0</v>
      </c>
      <c r="DT47" s="17">
        <v>3.1</v>
      </c>
      <c r="DU47" s="17">
        <v>20.2</v>
      </c>
      <c r="DV47" s="17">
        <v>3.2</v>
      </c>
      <c r="DW47" s="17"/>
      <c r="DX47" s="17">
        <v>0</v>
      </c>
      <c r="DY47" s="17">
        <v>19.8</v>
      </c>
      <c r="DZ47" s="17">
        <v>4</v>
      </c>
      <c r="EA47" s="17">
        <v>20.100000000000001</v>
      </c>
      <c r="EB47" s="17">
        <v>20.2</v>
      </c>
      <c r="EC47" s="17">
        <v>2.7</v>
      </c>
      <c r="ED47" s="17">
        <v>14.2</v>
      </c>
      <c r="EE47" s="17">
        <v>0</v>
      </c>
      <c r="EF47" s="17">
        <v>9.6</v>
      </c>
      <c r="EG47" s="17">
        <v>26.8</v>
      </c>
      <c r="EH47" s="17">
        <v>0.8</v>
      </c>
      <c r="EI47" s="17">
        <v>0.3</v>
      </c>
      <c r="EJ47" s="17">
        <v>0</v>
      </c>
      <c r="EK47" s="17">
        <v>20.9</v>
      </c>
      <c r="EL47" s="17">
        <v>7.5</v>
      </c>
      <c r="EM47" s="17">
        <v>5.0999999999999996</v>
      </c>
      <c r="EN47" s="17">
        <v>20.399999999999999</v>
      </c>
      <c r="EO47" s="17">
        <v>20.399999999999999</v>
      </c>
      <c r="EP47" s="17">
        <v>20</v>
      </c>
      <c r="EQ47" s="17">
        <v>6.04</v>
      </c>
      <c r="ER47" s="17">
        <v>0</v>
      </c>
      <c r="ES47" s="17">
        <v>0</v>
      </c>
      <c r="ET47" s="17">
        <v>0</v>
      </c>
      <c r="EU47" s="17">
        <v>0.6</v>
      </c>
      <c r="EV47" s="17">
        <v>32.799999999999997</v>
      </c>
      <c r="EW47" s="17">
        <v>30.6</v>
      </c>
      <c r="EX47" s="17">
        <v>0</v>
      </c>
      <c r="EY47" s="17">
        <v>3.2</v>
      </c>
      <c r="EZ47" s="17">
        <v>2.1</v>
      </c>
      <c r="FA47" s="17">
        <v>2.4</v>
      </c>
      <c r="FB47" s="17"/>
      <c r="FC47" s="17">
        <v>0</v>
      </c>
      <c r="FD47" s="17">
        <v>8.4</v>
      </c>
      <c r="FE47" s="17">
        <v>20</v>
      </c>
      <c r="FF47" s="17">
        <v>20</v>
      </c>
      <c r="FG47" s="17">
        <v>9.1999999999999993</v>
      </c>
      <c r="FH47" s="17">
        <v>27</v>
      </c>
      <c r="FI47" s="17">
        <v>33.799999999999997</v>
      </c>
      <c r="FJ47" s="17">
        <v>6.6</v>
      </c>
      <c r="FK47" s="17">
        <v>15.51</v>
      </c>
      <c r="FL47" s="17">
        <v>8.9</v>
      </c>
      <c r="FM47" s="17">
        <v>0</v>
      </c>
      <c r="FN47" s="17">
        <v>16.7</v>
      </c>
      <c r="FO47" s="17">
        <v>7744.91</v>
      </c>
      <c r="FP47" s="15"/>
      <c r="FQ47" s="17">
        <v>24.420729999999999</v>
      </c>
      <c r="FR47" s="17">
        <v>7.9539999999999997</v>
      </c>
      <c r="FS47" s="17">
        <v>8.83</v>
      </c>
      <c r="FT47" s="17">
        <v>13.2</v>
      </c>
      <c r="FU47" s="17">
        <v>24.03473</v>
      </c>
      <c r="FV47" s="17">
        <v>18.948319999999999</v>
      </c>
      <c r="FW47" s="17">
        <v>5.9</v>
      </c>
      <c r="FX47" s="17">
        <v>15.8</v>
      </c>
      <c r="FY47" s="17">
        <v>119.08778</v>
      </c>
    </row>
    <row r="48" spans="1:181" ht="24" customHeight="1" x14ac:dyDescent="0.3">
      <c r="A48" s="16" t="s">
        <v>73</v>
      </c>
      <c r="B48" s="16" t="s">
        <v>842</v>
      </c>
      <c r="C48" s="17">
        <v>198.8</v>
      </c>
      <c r="D48" s="17">
        <v>627.29999999999995</v>
      </c>
      <c r="E48" s="17">
        <v>214.7</v>
      </c>
      <c r="F48" s="17"/>
      <c r="G48" s="17"/>
      <c r="H48" s="17">
        <v>88.6</v>
      </c>
      <c r="I48" s="17">
        <v>234.4</v>
      </c>
      <c r="J48" s="17">
        <v>0</v>
      </c>
      <c r="K48" s="17">
        <v>83.4</v>
      </c>
      <c r="L48" s="17">
        <v>174.4</v>
      </c>
      <c r="M48" s="17">
        <v>194.5</v>
      </c>
      <c r="N48" s="17">
        <v>196.2</v>
      </c>
      <c r="O48" s="17">
        <v>280.7</v>
      </c>
      <c r="P48" s="17">
        <v>201.4</v>
      </c>
      <c r="Q48" s="17">
        <v>107.4</v>
      </c>
      <c r="R48" s="17">
        <v>559.20000000000005</v>
      </c>
      <c r="S48" s="17">
        <v>10.1</v>
      </c>
      <c r="T48" s="17">
        <v>16.8</v>
      </c>
      <c r="U48" s="17"/>
      <c r="V48" s="17"/>
      <c r="W48" s="17"/>
      <c r="X48" s="17">
        <v>166.1</v>
      </c>
      <c r="Y48" s="17">
        <v>8.5</v>
      </c>
      <c r="Z48" s="17">
        <v>6.2</v>
      </c>
      <c r="AA48" s="17">
        <v>21.8</v>
      </c>
      <c r="AB48" s="17">
        <v>5.4</v>
      </c>
      <c r="AC48" s="17"/>
      <c r="AD48" s="17">
        <v>141.9</v>
      </c>
      <c r="AE48" s="17"/>
      <c r="AF48" s="17"/>
      <c r="AG48" s="17"/>
      <c r="AH48" s="17"/>
      <c r="AI48" s="17">
        <v>110.3</v>
      </c>
      <c r="AJ48" s="17">
        <v>224.3</v>
      </c>
      <c r="AK48" s="17"/>
      <c r="AL48" s="17"/>
      <c r="AM48" s="17"/>
      <c r="AN48" s="17">
        <v>6.5</v>
      </c>
      <c r="AO48" s="17">
        <v>456.6</v>
      </c>
      <c r="AP48" s="17">
        <v>81.5</v>
      </c>
      <c r="AQ48" s="17">
        <v>150.6</v>
      </c>
      <c r="AR48" s="17">
        <v>42.2</v>
      </c>
      <c r="AS48" s="17">
        <v>18.5</v>
      </c>
      <c r="AT48" s="17">
        <v>18.8</v>
      </c>
      <c r="AU48" s="17">
        <v>91.5</v>
      </c>
      <c r="AV48" s="17"/>
      <c r="AW48" s="17"/>
      <c r="AX48" s="17"/>
      <c r="AY48" s="17">
        <v>106.8</v>
      </c>
      <c r="AZ48" s="17">
        <v>44.6</v>
      </c>
      <c r="BA48" s="17">
        <v>44.9</v>
      </c>
      <c r="BB48" s="17">
        <v>3.8</v>
      </c>
      <c r="BC48" s="17">
        <v>33.6</v>
      </c>
      <c r="BD48" s="17">
        <v>170.5</v>
      </c>
      <c r="BE48" s="17"/>
      <c r="BF48" s="17"/>
      <c r="BG48" s="17">
        <v>95.5</v>
      </c>
      <c r="BH48" s="17"/>
      <c r="BI48" s="17"/>
      <c r="BJ48" s="17">
        <v>44</v>
      </c>
      <c r="BK48" s="17"/>
      <c r="BL48" s="17"/>
      <c r="BM48" s="17"/>
      <c r="BN48" s="17">
        <v>127.3</v>
      </c>
      <c r="BO48" s="17">
        <v>164</v>
      </c>
      <c r="BP48" s="17">
        <v>161.80000000000001</v>
      </c>
      <c r="BQ48" s="17">
        <v>195.1</v>
      </c>
      <c r="BR48" s="17"/>
      <c r="BS48" s="17">
        <v>70.7</v>
      </c>
      <c r="BT48" s="17">
        <v>34.200000000000003</v>
      </c>
      <c r="BU48" s="17"/>
      <c r="BV48" s="17"/>
      <c r="BW48" s="17"/>
      <c r="BX48" s="17"/>
      <c r="BY48" s="17"/>
      <c r="BZ48" s="17"/>
      <c r="CA48" s="17">
        <v>2.1</v>
      </c>
      <c r="CB48" s="17">
        <v>268.3</v>
      </c>
      <c r="CC48" s="17">
        <v>132.9</v>
      </c>
      <c r="CD48" s="17">
        <v>46.5</v>
      </c>
      <c r="CE48" s="17">
        <v>76.099999999999994</v>
      </c>
      <c r="CF48" s="17">
        <v>30.1</v>
      </c>
      <c r="CG48" s="17">
        <v>113.5</v>
      </c>
      <c r="CH48" s="17">
        <v>0</v>
      </c>
      <c r="CI48" s="17">
        <v>0</v>
      </c>
      <c r="CJ48" s="17">
        <v>137.1</v>
      </c>
      <c r="CK48" s="17"/>
      <c r="CL48" s="17">
        <v>72.900000000000006</v>
      </c>
      <c r="CM48" s="17">
        <v>176.3</v>
      </c>
      <c r="CN48" s="17"/>
      <c r="CO48" s="17"/>
      <c r="CP48" s="17"/>
      <c r="CQ48" s="17"/>
      <c r="CR48" s="17">
        <v>202.7</v>
      </c>
      <c r="CS48" s="17">
        <v>97.1</v>
      </c>
      <c r="CT48" s="17"/>
      <c r="CU48" s="17"/>
      <c r="CV48" s="17">
        <v>0</v>
      </c>
      <c r="CW48" s="17">
        <v>0</v>
      </c>
      <c r="CX48" s="17">
        <v>4.8</v>
      </c>
      <c r="CY48" s="17">
        <v>0</v>
      </c>
      <c r="CZ48" s="17">
        <v>9.64</v>
      </c>
      <c r="DA48" s="17">
        <v>0</v>
      </c>
      <c r="DB48" s="17">
        <v>20.399999999999999</v>
      </c>
      <c r="DC48" s="17">
        <v>9.9</v>
      </c>
      <c r="DD48" s="17">
        <v>5.3</v>
      </c>
      <c r="DE48" s="17">
        <v>0</v>
      </c>
      <c r="DF48" s="17">
        <v>0</v>
      </c>
      <c r="DG48" s="17">
        <v>2.2000000000000002</v>
      </c>
      <c r="DH48" s="17">
        <v>3.6</v>
      </c>
      <c r="DI48" s="17">
        <v>4.7</v>
      </c>
      <c r="DJ48" s="17">
        <v>20.5</v>
      </c>
      <c r="DK48" s="17">
        <v>20</v>
      </c>
      <c r="DL48" s="17">
        <v>18.8</v>
      </c>
      <c r="DM48" s="17">
        <v>3.4</v>
      </c>
      <c r="DN48" s="17">
        <v>18.46</v>
      </c>
      <c r="DO48" s="17">
        <v>0</v>
      </c>
      <c r="DP48" s="17">
        <v>0</v>
      </c>
      <c r="DQ48" s="17">
        <v>0.2</v>
      </c>
      <c r="DR48" s="17">
        <v>3.2</v>
      </c>
      <c r="DS48" s="17">
        <v>0</v>
      </c>
      <c r="DT48" s="17">
        <v>3.1</v>
      </c>
      <c r="DU48" s="17">
        <v>20.3</v>
      </c>
      <c r="DV48" s="17">
        <v>3.2</v>
      </c>
      <c r="DW48" s="17"/>
      <c r="DX48" s="17">
        <v>0</v>
      </c>
      <c r="DY48" s="17">
        <v>19.8</v>
      </c>
      <c r="DZ48" s="17">
        <v>3.4</v>
      </c>
      <c r="EA48" s="17">
        <v>20.2</v>
      </c>
      <c r="EB48" s="17">
        <v>20.2</v>
      </c>
      <c r="EC48" s="17">
        <v>2.2000000000000002</v>
      </c>
      <c r="ED48" s="17">
        <v>10.8</v>
      </c>
      <c r="EE48" s="17">
        <v>0</v>
      </c>
      <c r="EF48" s="17">
        <v>6.7</v>
      </c>
      <c r="EG48" s="17">
        <v>30.8</v>
      </c>
      <c r="EH48" s="17">
        <v>1.4</v>
      </c>
      <c r="EI48" s="17">
        <v>0.8</v>
      </c>
      <c r="EJ48" s="17">
        <v>0</v>
      </c>
      <c r="EK48" s="17">
        <v>20.9</v>
      </c>
      <c r="EL48" s="17">
        <v>7.5</v>
      </c>
      <c r="EM48" s="17">
        <v>3.8</v>
      </c>
      <c r="EN48" s="17">
        <v>20.399999999999999</v>
      </c>
      <c r="EO48" s="17">
        <v>20.399999999999999</v>
      </c>
      <c r="EP48" s="17">
        <v>20</v>
      </c>
      <c r="EQ48" s="17">
        <v>4.99</v>
      </c>
      <c r="ER48" s="17">
        <v>0</v>
      </c>
      <c r="ES48" s="17">
        <v>0</v>
      </c>
      <c r="ET48" s="17">
        <v>0</v>
      </c>
      <c r="EU48" s="17">
        <v>0.6</v>
      </c>
      <c r="EV48" s="17">
        <v>23.9</v>
      </c>
      <c r="EW48" s="17">
        <v>27.1</v>
      </c>
      <c r="EX48" s="17">
        <v>0</v>
      </c>
      <c r="EY48" s="17">
        <v>3.3</v>
      </c>
      <c r="EZ48" s="17">
        <v>2.2999999999999998</v>
      </c>
      <c r="FA48" s="17">
        <v>2.4</v>
      </c>
      <c r="FB48" s="17"/>
      <c r="FC48" s="17">
        <v>0</v>
      </c>
      <c r="FD48" s="17">
        <v>8.3000000000000007</v>
      </c>
      <c r="FE48" s="17">
        <v>20</v>
      </c>
      <c r="FF48" s="17">
        <v>20</v>
      </c>
      <c r="FG48" s="17">
        <v>8.8000000000000007</v>
      </c>
      <c r="FH48" s="17">
        <v>26.9</v>
      </c>
      <c r="FI48" s="17">
        <v>33.9</v>
      </c>
      <c r="FJ48" s="17">
        <v>6.9</v>
      </c>
      <c r="FK48" s="17">
        <v>15.02</v>
      </c>
      <c r="FL48" s="17">
        <v>9</v>
      </c>
      <c r="FM48" s="17">
        <v>0</v>
      </c>
      <c r="FN48" s="17">
        <v>18</v>
      </c>
      <c r="FO48" s="17">
        <v>8003.41</v>
      </c>
      <c r="FP48" s="15"/>
      <c r="FQ48" s="17">
        <v>24.415030000000002</v>
      </c>
      <c r="FR48" s="17">
        <v>7.9560000000000004</v>
      </c>
      <c r="FS48" s="17">
        <v>8.9459999999999997</v>
      </c>
      <c r="FT48" s="17">
        <v>13.2</v>
      </c>
      <c r="FU48" s="17">
        <v>24.060289999999998</v>
      </c>
      <c r="FV48" s="17">
        <v>18.94866</v>
      </c>
      <c r="FW48" s="17">
        <v>11.9</v>
      </c>
      <c r="FX48" s="17">
        <v>15.8</v>
      </c>
      <c r="FY48" s="17">
        <v>125.22598000000001</v>
      </c>
    </row>
    <row r="49" spans="1:181" ht="24" customHeight="1" x14ac:dyDescent="0.3">
      <c r="A49" s="16" t="s">
        <v>73</v>
      </c>
      <c r="B49" s="16" t="s">
        <v>843</v>
      </c>
      <c r="C49" s="17">
        <v>202.6</v>
      </c>
      <c r="D49" s="17">
        <v>623.20000000000005</v>
      </c>
      <c r="E49" s="17">
        <v>213.1</v>
      </c>
      <c r="F49" s="17"/>
      <c r="G49" s="17"/>
      <c r="H49" s="17">
        <v>90.4</v>
      </c>
      <c r="I49" s="17">
        <v>234.9</v>
      </c>
      <c r="J49" s="17">
        <v>0</v>
      </c>
      <c r="K49" s="17">
        <v>83.4</v>
      </c>
      <c r="L49" s="17">
        <v>170.1</v>
      </c>
      <c r="M49" s="17">
        <v>182.5</v>
      </c>
      <c r="N49" s="17">
        <v>182.7</v>
      </c>
      <c r="O49" s="17">
        <v>278.7</v>
      </c>
      <c r="P49" s="17">
        <v>202.3</v>
      </c>
      <c r="Q49" s="17">
        <v>108.1</v>
      </c>
      <c r="R49" s="17">
        <v>553.6</v>
      </c>
      <c r="S49" s="17">
        <v>10.199999999999999</v>
      </c>
      <c r="T49" s="17">
        <v>16.600000000000001</v>
      </c>
      <c r="U49" s="17"/>
      <c r="V49" s="17"/>
      <c r="W49" s="17"/>
      <c r="X49" s="17">
        <v>164.5</v>
      </c>
      <c r="Y49" s="17">
        <v>8.3000000000000007</v>
      </c>
      <c r="Z49" s="17">
        <v>6.8</v>
      </c>
      <c r="AA49" s="17">
        <v>21.9</v>
      </c>
      <c r="AB49" s="17">
        <v>4.5999999999999996</v>
      </c>
      <c r="AC49" s="17"/>
      <c r="AD49" s="17">
        <v>141.30000000000001</v>
      </c>
      <c r="AE49" s="17"/>
      <c r="AF49" s="17"/>
      <c r="AG49" s="17"/>
      <c r="AH49" s="17"/>
      <c r="AI49" s="17">
        <v>110.3</v>
      </c>
      <c r="AJ49" s="17">
        <v>218.4</v>
      </c>
      <c r="AK49" s="17"/>
      <c r="AL49" s="17"/>
      <c r="AM49" s="17"/>
      <c r="AN49" s="17">
        <v>6.5</v>
      </c>
      <c r="AO49" s="17">
        <v>458.5</v>
      </c>
      <c r="AP49" s="17">
        <v>81.5</v>
      </c>
      <c r="AQ49" s="17">
        <v>151.5</v>
      </c>
      <c r="AR49" s="17">
        <v>42.3</v>
      </c>
      <c r="AS49" s="17">
        <v>18.600000000000001</v>
      </c>
      <c r="AT49" s="17">
        <v>18.8</v>
      </c>
      <c r="AU49" s="17">
        <v>89.2</v>
      </c>
      <c r="AV49" s="17"/>
      <c r="AW49" s="17"/>
      <c r="AX49" s="17"/>
      <c r="AY49" s="17">
        <v>105.8</v>
      </c>
      <c r="AZ49" s="17">
        <v>45.2</v>
      </c>
      <c r="BA49" s="17">
        <v>45.1</v>
      </c>
      <c r="BB49" s="17">
        <v>3.8</v>
      </c>
      <c r="BC49" s="17">
        <v>33.799999999999997</v>
      </c>
      <c r="BD49" s="17">
        <v>169</v>
      </c>
      <c r="BE49" s="17"/>
      <c r="BF49" s="17"/>
      <c r="BG49" s="17">
        <v>95.5</v>
      </c>
      <c r="BH49" s="17"/>
      <c r="BI49" s="17"/>
      <c r="BJ49" s="17">
        <v>44.3</v>
      </c>
      <c r="BK49" s="17"/>
      <c r="BL49" s="17"/>
      <c r="BM49" s="17"/>
      <c r="BN49" s="17">
        <v>127.1</v>
      </c>
      <c r="BO49" s="17">
        <v>164.6</v>
      </c>
      <c r="BP49" s="17">
        <v>162.30000000000001</v>
      </c>
      <c r="BQ49" s="17">
        <v>195.4</v>
      </c>
      <c r="BR49" s="17"/>
      <c r="BS49" s="17">
        <v>70.900000000000006</v>
      </c>
      <c r="BT49" s="17">
        <v>34.299999999999997</v>
      </c>
      <c r="BU49" s="17"/>
      <c r="BV49" s="17"/>
      <c r="BW49" s="17"/>
      <c r="BX49" s="17"/>
      <c r="BY49" s="17"/>
      <c r="BZ49" s="17"/>
      <c r="CA49" s="17">
        <v>2.1</v>
      </c>
      <c r="CB49" s="17">
        <v>264.89999999999998</v>
      </c>
      <c r="CC49" s="17">
        <v>133.30000000000001</v>
      </c>
      <c r="CD49" s="17">
        <v>46.5</v>
      </c>
      <c r="CE49" s="17">
        <v>76.2</v>
      </c>
      <c r="CF49" s="17">
        <v>27.4</v>
      </c>
      <c r="CG49" s="17">
        <v>113.3</v>
      </c>
      <c r="CH49" s="17">
        <v>45.1</v>
      </c>
      <c r="CI49" s="17">
        <v>46.2</v>
      </c>
      <c r="CJ49" s="17">
        <v>137.69999999999999</v>
      </c>
      <c r="CK49" s="17"/>
      <c r="CL49" s="17">
        <v>75.7</v>
      </c>
      <c r="CM49" s="17">
        <v>177.5</v>
      </c>
      <c r="CN49" s="17"/>
      <c r="CO49" s="17"/>
      <c r="CP49" s="17"/>
      <c r="CQ49" s="17"/>
      <c r="CR49" s="17">
        <v>203.2</v>
      </c>
      <c r="CS49" s="17">
        <v>97.3</v>
      </c>
      <c r="CT49" s="17"/>
      <c r="CU49" s="17"/>
      <c r="CV49" s="17">
        <v>0</v>
      </c>
      <c r="CW49" s="17">
        <v>0</v>
      </c>
      <c r="CX49" s="17">
        <v>5.3</v>
      </c>
      <c r="CY49" s="17">
        <v>0</v>
      </c>
      <c r="CZ49" s="17">
        <v>3.91</v>
      </c>
      <c r="DA49" s="17">
        <v>0</v>
      </c>
      <c r="DB49" s="17">
        <v>20.3</v>
      </c>
      <c r="DC49" s="17">
        <v>10</v>
      </c>
      <c r="DD49" s="17">
        <v>5.5</v>
      </c>
      <c r="DE49" s="17">
        <v>0</v>
      </c>
      <c r="DF49" s="17">
        <v>0</v>
      </c>
      <c r="DG49" s="17">
        <v>2.2000000000000002</v>
      </c>
      <c r="DH49" s="17">
        <v>3.6</v>
      </c>
      <c r="DI49" s="17">
        <v>4.7</v>
      </c>
      <c r="DJ49" s="17">
        <v>20.3</v>
      </c>
      <c r="DK49" s="17">
        <v>20</v>
      </c>
      <c r="DL49" s="17">
        <v>18.7</v>
      </c>
      <c r="DM49" s="17">
        <v>3.4</v>
      </c>
      <c r="DN49" s="17">
        <v>18.46</v>
      </c>
      <c r="DO49" s="17">
        <v>0</v>
      </c>
      <c r="DP49" s="17">
        <v>0</v>
      </c>
      <c r="DQ49" s="17">
        <v>0.7</v>
      </c>
      <c r="DR49" s="17">
        <v>4.9000000000000004</v>
      </c>
      <c r="DS49" s="17">
        <v>0</v>
      </c>
      <c r="DT49" s="17">
        <v>3.1</v>
      </c>
      <c r="DU49" s="17">
        <v>20.2</v>
      </c>
      <c r="DV49" s="17">
        <v>3.2</v>
      </c>
      <c r="DW49" s="17"/>
      <c r="DX49" s="17">
        <v>0</v>
      </c>
      <c r="DY49" s="17">
        <v>19.8</v>
      </c>
      <c r="DZ49" s="17">
        <v>2.7</v>
      </c>
      <c r="EA49" s="17">
        <v>20.2</v>
      </c>
      <c r="EB49" s="17">
        <v>20.2</v>
      </c>
      <c r="EC49" s="17">
        <v>1.7</v>
      </c>
      <c r="ED49" s="17">
        <v>13.6</v>
      </c>
      <c r="EE49" s="17">
        <v>0</v>
      </c>
      <c r="EF49" s="17">
        <v>11.8</v>
      </c>
      <c r="EG49" s="17">
        <v>26.6</v>
      </c>
      <c r="EH49" s="17">
        <v>1.6</v>
      </c>
      <c r="EI49" s="17">
        <v>1</v>
      </c>
      <c r="EJ49" s="17">
        <v>0</v>
      </c>
      <c r="EK49" s="17">
        <v>20.8</v>
      </c>
      <c r="EL49" s="17">
        <v>7.6</v>
      </c>
      <c r="EM49" s="17">
        <v>0</v>
      </c>
      <c r="EN49" s="17">
        <v>20.399999999999999</v>
      </c>
      <c r="EO49" s="17">
        <v>20.399999999999999</v>
      </c>
      <c r="EP49" s="17">
        <v>20</v>
      </c>
      <c r="EQ49" s="17">
        <v>1.51</v>
      </c>
      <c r="ER49" s="17">
        <v>0</v>
      </c>
      <c r="ES49" s="17">
        <v>0</v>
      </c>
      <c r="ET49" s="17">
        <v>0</v>
      </c>
      <c r="EU49" s="17">
        <v>0.6</v>
      </c>
      <c r="EV49" s="17">
        <v>19.3</v>
      </c>
      <c r="EW49" s="17">
        <v>24.3</v>
      </c>
      <c r="EX49" s="17">
        <v>0</v>
      </c>
      <c r="EY49" s="17">
        <v>3.3</v>
      </c>
      <c r="EZ49" s="17">
        <v>2.2999999999999998</v>
      </c>
      <c r="FA49" s="17">
        <v>2.4</v>
      </c>
      <c r="FB49" s="17"/>
      <c r="FC49" s="17">
        <v>0</v>
      </c>
      <c r="FD49" s="17">
        <v>8.4</v>
      </c>
      <c r="FE49" s="17">
        <v>20</v>
      </c>
      <c r="FF49" s="17">
        <v>20</v>
      </c>
      <c r="FG49" s="17">
        <v>9.1</v>
      </c>
      <c r="FH49" s="17">
        <v>27</v>
      </c>
      <c r="FI49" s="17">
        <v>33.9</v>
      </c>
      <c r="FJ49" s="17">
        <v>7.5</v>
      </c>
      <c r="FK49" s="17">
        <v>15.82</v>
      </c>
      <c r="FL49" s="17">
        <v>7.8</v>
      </c>
      <c r="FM49" s="17">
        <v>0</v>
      </c>
      <c r="FN49" s="17">
        <v>19</v>
      </c>
      <c r="FO49" s="17">
        <v>8038</v>
      </c>
      <c r="FP49" s="15"/>
      <c r="FQ49" s="17">
        <v>24.414739999999998</v>
      </c>
      <c r="FR49" s="17">
        <v>7.9550000000000001</v>
      </c>
      <c r="FS49" s="17">
        <v>9.9359999999999999</v>
      </c>
      <c r="FT49" s="17">
        <v>13.2</v>
      </c>
      <c r="FU49" s="17">
        <v>24.06634</v>
      </c>
      <c r="FV49" s="17">
        <v>18.948519999999998</v>
      </c>
      <c r="FW49" s="17">
        <v>11.9</v>
      </c>
      <c r="FX49" s="17">
        <v>15.8</v>
      </c>
      <c r="FY49" s="17">
        <v>126.2206</v>
      </c>
    </row>
    <row r="50" spans="1:181" ht="24" customHeight="1" x14ac:dyDescent="0.3">
      <c r="A50" s="18" t="s">
        <v>73</v>
      </c>
      <c r="B50" s="18" t="s">
        <v>844</v>
      </c>
      <c r="C50" s="19">
        <v>202.7</v>
      </c>
      <c r="D50" s="19">
        <v>628.4</v>
      </c>
      <c r="E50" s="19">
        <v>215.1</v>
      </c>
      <c r="F50" s="19"/>
      <c r="G50" s="19"/>
      <c r="H50" s="19">
        <v>90.1</v>
      </c>
      <c r="I50" s="19">
        <v>235.4</v>
      </c>
      <c r="J50" s="19">
        <v>0</v>
      </c>
      <c r="K50" s="19">
        <v>84.2</v>
      </c>
      <c r="L50" s="19">
        <v>174.7</v>
      </c>
      <c r="M50" s="19">
        <v>188.5</v>
      </c>
      <c r="N50" s="19">
        <v>189.5</v>
      </c>
      <c r="O50" s="19">
        <v>271.3</v>
      </c>
      <c r="P50" s="19">
        <v>203</v>
      </c>
      <c r="Q50" s="19">
        <v>107.9</v>
      </c>
      <c r="R50" s="19">
        <v>558.5</v>
      </c>
      <c r="S50" s="19">
        <v>10.199999999999999</v>
      </c>
      <c r="T50" s="19">
        <v>14.6</v>
      </c>
      <c r="U50" s="19"/>
      <c r="V50" s="19"/>
      <c r="W50" s="19"/>
      <c r="X50" s="19">
        <v>166.7</v>
      </c>
      <c r="Y50" s="19">
        <v>8.5</v>
      </c>
      <c r="Z50" s="19">
        <v>4.8</v>
      </c>
      <c r="AA50" s="19">
        <v>21.8</v>
      </c>
      <c r="AB50" s="19">
        <v>6.4</v>
      </c>
      <c r="AC50" s="19"/>
      <c r="AD50" s="19">
        <v>142.1</v>
      </c>
      <c r="AE50" s="19"/>
      <c r="AF50" s="19"/>
      <c r="AG50" s="19"/>
      <c r="AH50" s="19"/>
      <c r="AI50" s="19">
        <v>110.3</v>
      </c>
      <c r="AJ50" s="19">
        <v>212</v>
      </c>
      <c r="AK50" s="19"/>
      <c r="AL50" s="19"/>
      <c r="AM50" s="19"/>
      <c r="AN50" s="19">
        <v>6.5</v>
      </c>
      <c r="AO50" s="19">
        <v>456.9</v>
      </c>
      <c r="AP50" s="19">
        <v>81.5</v>
      </c>
      <c r="AQ50" s="19">
        <v>151.4</v>
      </c>
      <c r="AR50" s="19">
        <v>42.3</v>
      </c>
      <c r="AS50" s="19">
        <v>18.399999999999999</v>
      </c>
      <c r="AT50" s="19">
        <v>18.8</v>
      </c>
      <c r="AU50" s="19">
        <v>89.8</v>
      </c>
      <c r="AV50" s="19"/>
      <c r="AW50" s="19"/>
      <c r="AX50" s="19"/>
      <c r="AY50" s="19">
        <v>105.8</v>
      </c>
      <c r="AZ50" s="19">
        <v>45.1</v>
      </c>
      <c r="BA50" s="19">
        <v>44.9</v>
      </c>
      <c r="BB50" s="19">
        <v>3.8</v>
      </c>
      <c r="BC50" s="19">
        <v>34.200000000000003</v>
      </c>
      <c r="BD50" s="19">
        <v>170.7</v>
      </c>
      <c r="BE50" s="19"/>
      <c r="BF50" s="19"/>
      <c r="BG50" s="19">
        <v>95.6</v>
      </c>
      <c r="BH50" s="19"/>
      <c r="BI50" s="19"/>
      <c r="BJ50" s="19">
        <v>44.2</v>
      </c>
      <c r="BK50" s="19"/>
      <c r="BL50" s="19"/>
      <c r="BM50" s="19"/>
      <c r="BN50" s="19">
        <v>127.6</v>
      </c>
      <c r="BO50" s="19">
        <v>165.6</v>
      </c>
      <c r="BP50" s="19">
        <v>162.6</v>
      </c>
      <c r="BQ50" s="19">
        <v>196.1</v>
      </c>
      <c r="BR50" s="19"/>
      <c r="BS50" s="19">
        <v>71.5</v>
      </c>
      <c r="BT50" s="19">
        <v>34.4</v>
      </c>
      <c r="BU50" s="19"/>
      <c r="BV50" s="19"/>
      <c r="BW50" s="19"/>
      <c r="BX50" s="19"/>
      <c r="BY50" s="19"/>
      <c r="BZ50" s="19"/>
      <c r="CA50" s="19">
        <v>2.1</v>
      </c>
      <c r="CB50" s="19">
        <v>269.89999999999998</v>
      </c>
      <c r="CC50" s="19">
        <v>133.69999999999999</v>
      </c>
      <c r="CD50" s="19">
        <v>46.7</v>
      </c>
      <c r="CE50" s="19">
        <v>76.3</v>
      </c>
      <c r="CF50" s="19">
        <v>28.3</v>
      </c>
      <c r="CG50" s="19">
        <v>113.5</v>
      </c>
      <c r="CH50" s="19">
        <v>45.5</v>
      </c>
      <c r="CI50" s="19">
        <v>46.6</v>
      </c>
      <c r="CJ50" s="19">
        <v>137.80000000000001</v>
      </c>
      <c r="CK50" s="19"/>
      <c r="CL50" s="19">
        <v>77.3</v>
      </c>
      <c r="CM50" s="19">
        <v>177.6</v>
      </c>
      <c r="CN50" s="19"/>
      <c r="CO50" s="19"/>
      <c r="CP50" s="19"/>
      <c r="CQ50" s="19"/>
      <c r="CR50" s="19">
        <v>204.1</v>
      </c>
      <c r="CS50" s="19">
        <v>98</v>
      </c>
      <c r="CT50" s="19"/>
      <c r="CU50" s="19"/>
      <c r="CV50" s="19">
        <v>0</v>
      </c>
      <c r="CW50" s="19">
        <v>0</v>
      </c>
      <c r="CX50" s="19">
        <v>8.6999999999999993</v>
      </c>
      <c r="CY50" s="19">
        <v>0</v>
      </c>
      <c r="CZ50" s="19">
        <v>7.29</v>
      </c>
      <c r="DA50" s="19">
        <v>0</v>
      </c>
      <c r="DB50" s="19">
        <v>20.3</v>
      </c>
      <c r="DC50" s="19">
        <v>9.9</v>
      </c>
      <c r="DD50" s="19">
        <v>5.5</v>
      </c>
      <c r="DE50" s="19">
        <v>0</v>
      </c>
      <c r="DF50" s="19">
        <v>0</v>
      </c>
      <c r="DG50" s="19">
        <v>2.2000000000000002</v>
      </c>
      <c r="DH50" s="19">
        <v>3.6</v>
      </c>
      <c r="DI50" s="19">
        <v>4.5999999999999996</v>
      </c>
      <c r="DJ50" s="19">
        <v>20.399999999999999</v>
      </c>
      <c r="DK50" s="19">
        <v>20</v>
      </c>
      <c r="DL50" s="19">
        <v>18.8</v>
      </c>
      <c r="DM50" s="19">
        <v>3.4</v>
      </c>
      <c r="DN50" s="19">
        <v>18.46</v>
      </c>
      <c r="DO50" s="19">
        <v>0</v>
      </c>
      <c r="DP50" s="19">
        <v>0</v>
      </c>
      <c r="DQ50" s="19">
        <v>1</v>
      </c>
      <c r="DR50" s="19">
        <v>3.9</v>
      </c>
      <c r="DS50" s="19">
        <v>0</v>
      </c>
      <c r="DT50" s="19">
        <v>3.1</v>
      </c>
      <c r="DU50" s="19">
        <v>20.3</v>
      </c>
      <c r="DV50" s="19">
        <v>3.2</v>
      </c>
      <c r="DW50" s="19"/>
      <c r="DX50" s="19">
        <v>0</v>
      </c>
      <c r="DY50" s="19">
        <v>19.899999999999999</v>
      </c>
      <c r="DZ50" s="19">
        <v>3.1</v>
      </c>
      <c r="EA50" s="19">
        <v>20.2</v>
      </c>
      <c r="EB50" s="19">
        <v>20.2</v>
      </c>
      <c r="EC50" s="19">
        <v>1.2</v>
      </c>
      <c r="ED50" s="19">
        <v>16.3</v>
      </c>
      <c r="EE50" s="19">
        <v>0</v>
      </c>
      <c r="EF50" s="19">
        <v>8</v>
      </c>
      <c r="EG50" s="19">
        <v>19</v>
      </c>
      <c r="EH50" s="19">
        <v>0.8</v>
      </c>
      <c r="EI50" s="19">
        <v>0.3</v>
      </c>
      <c r="EJ50" s="19">
        <v>0</v>
      </c>
      <c r="EK50" s="19">
        <v>20.8</v>
      </c>
      <c r="EL50" s="19">
        <v>7.8</v>
      </c>
      <c r="EM50" s="19">
        <v>0</v>
      </c>
      <c r="EN50" s="19">
        <v>20.399999999999999</v>
      </c>
      <c r="EO50" s="19">
        <v>20.399999999999999</v>
      </c>
      <c r="EP50" s="19">
        <v>20</v>
      </c>
      <c r="EQ50" s="19">
        <v>3.54</v>
      </c>
      <c r="ER50" s="19">
        <v>0</v>
      </c>
      <c r="ES50" s="19">
        <v>0</v>
      </c>
      <c r="ET50" s="19">
        <v>0</v>
      </c>
      <c r="EU50" s="19">
        <v>0.6</v>
      </c>
      <c r="EV50" s="19">
        <v>26.3</v>
      </c>
      <c r="EW50" s="19">
        <v>30</v>
      </c>
      <c r="EX50" s="19">
        <v>0</v>
      </c>
      <c r="EY50" s="19">
        <v>3.3</v>
      </c>
      <c r="EZ50" s="19">
        <v>2.2999999999999998</v>
      </c>
      <c r="FA50" s="19">
        <v>2.4</v>
      </c>
      <c r="FB50" s="19"/>
      <c r="FC50" s="19">
        <v>0</v>
      </c>
      <c r="FD50" s="19">
        <v>8.4</v>
      </c>
      <c r="FE50" s="19">
        <v>20</v>
      </c>
      <c r="FF50" s="19">
        <v>20</v>
      </c>
      <c r="FG50" s="19">
        <v>8.5</v>
      </c>
      <c r="FH50" s="19">
        <v>26.9</v>
      </c>
      <c r="FI50" s="19">
        <v>33.799999999999997</v>
      </c>
      <c r="FJ50" s="19">
        <v>6.8</v>
      </c>
      <c r="FK50" s="19">
        <v>15.94</v>
      </c>
      <c r="FL50" s="19">
        <v>8.1999999999999993</v>
      </c>
      <c r="FM50" s="19">
        <v>0</v>
      </c>
      <c r="FN50" s="19">
        <v>18.3</v>
      </c>
      <c r="FO50" s="19">
        <v>8080.13</v>
      </c>
      <c r="FP50" s="15"/>
      <c r="FQ50" s="19">
        <v>24.414020000000001</v>
      </c>
      <c r="FR50" s="19">
        <v>7.9509999999999996</v>
      </c>
      <c r="FS50" s="19">
        <v>10.962</v>
      </c>
      <c r="FT50" s="19">
        <v>0</v>
      </c>
      <c r="FU50" s="19">
        <v>24.085889999999999</v>
      </c>
      <c r="FV50" s="19">
        <v>18.949290000000001</v>
      </c>
      <c r="FW50" s="19">
        <v>11.9</v>
      </c>
      <c r="FX50" s="19">
        <v>15.8</v>
      </c>
      <c r="FY50" s="19">
        <v>114.0622</v>
      </c>
    </row>
    <row r="51" spans="1:181" ht="24" customHeight="1" x14ac:dyDescent="0.3">
      <c r="A51" s="13" t="s">
        <v>73</v>
      </c>
      <c r="B51" s="13" t="s">
        <v>845</v>
      </c>
      <c r="C51" s="14">
        <v>202</v>
      </c>
      <c r="D51" s="14">
        <v>626.5</v>
      </c>
      <c r="E51" s="14">
        <v>214.2</v>
      </c>
      <c r="F51" s="14"/>
      <c r="G51" s="14"/>
      <c r="H51" s="14">
        <v>90.1</v>
      </c>
      <c r="I51" s="14">
        <v>233.6</v>
      </c>
      <c r="J51" s="14">
        <v>0</v>
      </c>
      <c r="K51" s="14">
        <v>84.1</v>
      </c>
      <c r="L51" s="14">
        <v>175.6</v>
      </c>
      <c r="M51" s="14">
        <v>193.8</v>
      </c>
      <c r="N51" s="14">
        <v>193.4</v>
      </c>
      <c r="O51" s="14">
        <v>286.10000000000002</v>
      </c>
      <c r="P51" s="14">
        <v>202.6</v>
      </c>
      <c r="Q51" s="14">
        <v>107.9</v>
      </c>
      <c r="R51" s="14">
        <v>558.79999999999995</v>
      </c>
      <c r="S51" s="14">
        <v>10.199999999999999</v>
      </c>
      <c r="T51" s="14">
        <v>15.4</v>
      </c>
      <c r="U51" s="14"/>
      <c r="V51" s="14"/>
      <c r="W51" s="14"/>
      <c r="X51" s="14">
        <v>165.6</v>
      </c>
      <c r="Y51" s="14">
        <v>8.5</v>
      </c>
      <c r="Z51" s="14">
        <v>5.2</v>
      </c>
      <c r="AA51" s="14">
        <v>21.7</v>
      </c>
      <c r="AB51" s="14">
        <v>5.6</v>
      </c>
      <c r="AC51" s="14"/>
      <c r="AD51" s="14">
        <v>142.1</v>
      </c>
      <c r="AE51" s="14"/>
      <c r="AF51" s="14"/>
      <c r="AG51" s="14"/>
      <c r="AH51" s="14"/>
      <c r="AI51" s="14">
        <v>110.3</v>
      </c>
      <c r="AJ51" s="14">
        <v>102.8</v>
      </c>
      <c r="AK51" s="14"/>
      <c r="AL51" s="14"/>
      <c r="AM51" s="14"/>
      <c r="AN51" s="14">
        <v>6.5</v>
      </c>
      <c r="AO51" s="14">
        <v>457.3</v>
      </c>
      <c r="AP51" s="14">
        <v>81.5</v>
      </c>
      <c r="AQ51" s="14">
        <v>151.5</v>
      </c>
      <c r="AR51" s="14">
        <v>42.2</v>
      </c>
      <c r="AS51" s="14">
        <v>18.5</v>
      </c>
      <c r="AT51" s="14">
        <v>18.8</v>
      </c>
      <c r="AU51" s="14">
        <v>89.3</v>
      </c>
      <c r="AV51" s="14"/>
      <c r="AW51" s="14"/>
      <c r="AX51" s="14"/>
      <c r="AY51" s="14">
        <v>106</v>
      </c>
      <c r="AZ51" s="14">
        <v>45.1</v>
      </c>
      <c r="BA51" s="14">
        <v>45.2</v>
      </c>
      <c r="BB51" s="14">
        <v>3.8</v>
      </c>
      <c r="BC51" s="14">
        <v>33.4</v>
      </c>
      <c r="BD51" s="14">
        <v>170.1</v>
      </c>
      <c r="BE51" s="14"/>
      <c r="BF51" s="14"/>
      <c r="BG51" s="14">
        <v>95.5</v>
      </c>
      <c r="BH51" s="14"/>
      <c r="BI51" s="14"/>
      <c r="BJ51" s="14">
        <v>44.4</v>
      </c>
      <c r="BK51" s="14"/>
      <c r="BL51" s="14"/>
      <c r="BM51" s="14"/>
      <c r="BN51" s="14">
        <v>127.3</v>
      </c>
      <c r="BO51" s="14">
        <v>166.4</v>
      </c>
      <c r="BP51" s="14">
        <v>163.69999999999999</v>
      </c>
      <c r="BQ51" s="14">
        <v>197.1</v>
      </c>
      <c r="BR51" s="14"/>
      <c r="BS51" s="14">
        <v>71.8</v>
      </c>
      <c r="BT51" s="14">
        <v>34.700000000000003</v>
      </c>
      <c r="BU51" s="14"/>
      <c r="BV51" s="14"/>
      <c r="BW51" s="14"/>
      <c r="BX51" s="14"/>
      <c r="BY51" s="14"/>
      <c r="BZ51" s="14"/>
      <c r="CA51" s="14">
        <v>2.1</v>
      </c>
      <c r="CB51" s="14">
        <v>268.89999999999998</v>
      </c>
      <c r="CC51" s="14">
        <v>133.5</v>
      </c>
      <c r="CD51" s="14">
        <v>46.6</v>
      </c>
      <c r="CE51" s="14">
        <v>76.3</v>
      </c>
      <c r="CF51" s="14">
        <v>29</v>
      </c>
      <c r="CG51" s="14">
        <v>113.2</v>
      </c>
      <c r="CH51" s="14">
        <v>45.5</v>
      </c>
      <c r="CI51" s="14">
        <v>46.6</v>
      </c>
      <c r="CJ51" s="14">
        <v>137.80000000000001</v>
      </c>
      <c r="CK51" s="14"/>
      <c r="CL51" s="14">
        <v>76.8</v>
      </c>
      <c r="CM51" s="14">
        <v>177.1</v>
      </c>
      <c r="CN51" s="14"/>
      <c r="CO51" s="14"/>
      <c r="CP51" s="14"/>
      <c r="CQ51" s="14"/>
      <c r="CR51" s="14">
        <v>204.4</v>
      </c>
      <c r="CS51" s="14">
        <v>98.1</v>
      </c>
      <c r="CT51" s="14"/>
      <c r="CU51" s="14"/>
      <c r="CV51" s="14">
        <v>0</v>
      </c>
      <c r="CW51" s="14">
        <v>0</v>
      </c>
      <c r="CX51" s="14">
        <v>8.1</v>
      </c>
      <c r="CY51" s="14">
        <v>0</v>
      </c>
      <c r="CZ51" s="14">
        <v>7.86</v>
      </c>
      <c r="DA51" s="14">
        <v>0</v>
      </c>
      <c r="DB51" s="14">
        <v>20.3</v>
      </c>
      <c r="DC51" s="14">
        <v>9.8000000000000007</v>
      </c>
      <c r="DD51" s="14">
        <v>5.6</v>
      </c>
      <c r="DE51" s="14">
        <v>0</v>
      </c>
      <c r="DF51" s="14">
        <v>0</v>
      </c>
      <c r="DG51" s="14">
        <v>2.2000000000000002</v>
      </c>
      <c r="DH51" s="14">
        <v>3.6</v>
      </c>
      <c r="DI51" s="14">
        <v>5</v>
      </c>
      <c r="DJ51" s="14">
        <v>20.399999999999999</v>
      </c>
      <c r="DK51" s="14">
        <v>20</v>
      </c>
      <c r="DL51" s="14">
        <v>19</v>
      </c>
      <c r="DM51" s="14">
        <v>3.4</v>
      </c>
      <c r="DN51" s="14">
        <v>18.45</v>
      </c>
      <c r="DO51" s="14">
        <v>0</v>
      </c>
      <c r="DP51" s="14">
        <v>0</v>
      </c>
      <c r="DQ51" s="14">
        <v>15.7</v>
      </c>
      <c r="DR51" s="14">
        <v>6.9</v>
      </c>
      <c r="DS51" s="14">
        <v>0</v>
      </c>
      <c r="DT51" s="14">
        <v>3.1</v>
      </c>
      <c r="DU51" s="14">
        <v>20.3</v>
      </c>
      <c r="DV51" s="14">
        <v>3.2</v>
      </c>
      <c r="DW51" s="14"/>
      <c r="DX51" s="14">
        <v>0</v>
      </c>
      <c r="DY51" s="14">
        <v>19.8</v>
      </c>
      <c r="DZ51" s="14">
        <v>3.1</v>
      </c>
      <c r="EA51" s="14">
        <v>20.100000000000001</v>
      </c>
      <c r="EB51" s="14">
        <v>20.2</v>
      </c>
      <c r="EC51" s="14">
        <v>0.7</v>
      </c>
      <c r="ED51" s="14">
        <v>13.4</v>
      </c>
      <c r="EE51" s="14">
        <v>0</v>
      </c>
      <c r="EF51" s="14">
        <v>3.7</v>
      </c>
      <c r="EG51" s="14">
        <v>22.8</v>
      </c>
      <c r="EH51" s="14">
        <v>0.1</v>
      </c>
      <c r="EI51" s="14">
        <v>0.2</v>
      </c>
      <c r="EJ51" s="14">
        <v>0</v>
      </c>
      <c r="EK51" s="14">
        <v>20.8</v>
      </c>
      <c r="EL51" s="14">
        <v>7.9</v>
      </c>
      <c r="EM51" s="14">
        <v>0</v>
      </c>
      <c r="EN51" s="14">
        <v>20.399999999999999</v>
      </c>
      <c r="EO51" s="14">
        <v>20.399999999999999</v>
      </c>
      <c r="EP51" s="14">
        <v>20</v>
      </c>
      <c r="EQ51" s="14">
        <v>4.3899999999999997</v>
      </c>
      <c r="ER51" s="14">
        <v>0</v>
      </c>
      <c r="ES51" s="14">
        <v>0</v>
      </c>
      <c r="ET51" s="14">
        <v>0</v>
      </c>
      <c r="EU51" s="14">
        <v>0.6</v>
      </c>
      <c r="EV51" s="14">
        <v>24.8</v>
      </c>
      <c r="EW51" s="14">
        <v>24.1</v>
      </c>
      <c r="EX51" s="14">
        <v>0</v>
      </c>
      <c r="EY51" s="14">
        <v>3.3</v>
      </c>
      <c r="EZ51" s="14">
        <v>2.2999999999999998</v>
      </c>
      <c r="FA51" s="14">
        <v>2.4</v>
      </c>
      <c r="FB51" s="14"/>
      <c r="FC51" s="14">
        <v>0</v>
      </c>
      <c r="FD51" s="14">
        <v>8.4</v>
      </c>
      <c r="FE51" s="14">
        <v>20.2</v>
      </c>
      <c r="FF51" s="14">
        <v>20</v>
      </c>
      <c r="FG51" s="14">
        <v>9</v>
      </c>
      <c r="FH51" s="14">
        <v>26.9</v>
      </c>
      <c r="FI51" s="14">
        <v>33.799999999999997</v>
      </c>
      <c r="FJ51" s="14">
        <v>14.9</v>
      </c>
      <c r="FK51" s="14">
        <v>16.420000000000002</v>
      </c>
      <c r="FL51" s="14">
        <v>8.5</v>
      </c>
      <c r="FM51" s="14">
        <v>0</v>
      </c>
      <c r="FN51" s="14">
        <v>17.100000000000001</v>
      </c>
      <c r="FO51" s="14">
        <v>8005.72</v>
      </c>
      <c r="FP51" s="15"/>
      <c r="FQ51" s="14">
        <v>24.404309999999999</v>
      </c>
      <c r="FR51" s="14">
        <v>7.952</v>
      </c>
      <c r="FS51" s="14">
        <v>11.686</v>
      </c>
      <c r="FT51" s="14">
        <v>0</v>
      </c>
      <c r="FU51" s="14">
        <v>24.11863</v>
      </c>
      <c r="FV51" s="14">
        <v>18.949269999999999</v>
      </c>
      <c r="FW51" s="14">
        <v>12</v>
      </c>
      <c r="FX51" s="14">
        <v>15.7</v>
      </c>
      <c r="FY51" s="14">
        <v>114.81021</v>
      </c>
    </row>
    <row r="52" spans="1:181" ht="24" customHeight="1" x14ac:dyDescent="0.3">
      <c r="A52" s="16" t="s">
        <v>73</v>
      </c>
      <c r="B52" s="16" t="s">
        <v>846</v>
      </c>
      <c r="C52" s="17">
        <v>204.4</v>
      </c>
      <c r="D52" s="17">
        <v>628.29999999999995</v>
      </c>
      <c r="E52" s="17">
        <v>215.1</v>
      </c>
      <c r="F52" s="17"/>
      <c r="G52" s="17"/>
      <c r="H52" s="17">
        <v>91.1</v>
      </c>
      <c r="I52" s="17">
        <v>235.7</v>
      </c>
      <c r="J52" s="17">
        <v>0</v>
      </c>
      <c r="K52" s="17">
        <v>84.1</v>
      </c>
      <c r="L52" s="17">
        <v>170.1</v>
      </c>
      <c r="M52" s="17">
        <v>169.8</v>
      </c>
      <c r="N52" s="17">
        <v>170</v>
      </c>
      <c r="O52" s="17">
        <v>270.10000000000002</v>
      </c>
      <c r="P52" s="17">
        <v>202.9</v>
      </c>
      <c r="Q52" s="17">
        <v>107.6</v>
      </c>
      <c r="R52" s="17">
        <v>555</v>
      </c>
      <c r="S52" s="17">
        <v>10.199999999999999</v>
      </c>
      <c r="T52" s="17">
        <v>15.2</v>
      </c>
      <c r="U52" s="17"/>
      <c r="V52" s="17"/>
      <c r="W52" s="17"/>
      <c r="X52" s="17">
        <v>167.8</v>
      </c>
      <c r="Y52" s="17">
        <v>8.6</v>
      </c>
      <c r="Z52" s="17">
        <v>7</v>
      </c>
      <c r="AA52" s="17">
        <v>22.2</v>
      </c>
      <c r="AB52" s="17">
        <v>5.0999999999999996</v>
      </c>
      <c r="AC52" s="17"/>
      <c r="AD52" s="17">
        <v>142.30000000000001</v>
      </c>
      <c r="AE52" s="17"/>
      <c r="AF52" s="17"/>
      <c r="AG52" s="17"/>
      <c r="AH52" s="17"/>
      <c r="AI52" s="17">
        <v>110.3</v>
      </c>
      <c r="AJ52" s="17">
        <v>101.9</v>
      </c>
      <c r="AK52" s="17"/>
      <c r="AL52" s="17"/>
      <c r="AM52" s="17"/>
      <c r="AN52" s="17">
        <v>6.5</v>
      </c>
      <c r="AO52" s="17">
        <v>458</v>
      </c>
      <c r="AP52" s="17">
        <v>81.5</v>
      </c>
      <c r="AQ52" s="17">
        <v>151.80000000000001</v>
      </c>
      <c r="AR52" s="17">
        <v>42.2</v>
      </c>
      <c r="AS52" s="17">
        <v>18.399999999999999</v>
      </c>
      <c r="AT52" s="17">
        <v>18.8</v>
      </c>
      <c r="AU52" s="17">
        <v>91.3</v>
      </c>
      <c r="AV52" s="17"/>
      <c r="AW52" s="17"/>
      <c r="AX52" s="17"/>
      <c r="AY52" s="17">
        <v>106.7</v>
      </c>
      <c r="AZ52" s="17">
        <v>45.5</v>
      </c>
      <c r="BA52" s="17">
        <v>45.9</v>
      </c>
      <c r="BB52" s="17">
        <v>3.8</v>
      </c>
      <c r="BC52" s="17">
        <v>33.700000000000003</v>
      </c>
      <c r="BD52" s="17">
        <v>171.4</v>
      </c>
      <c r="BE52" s="17"/>
      <c r="BF52" s="17"/>
      <c r="BG52" s="17">
        <v>95.6</v>
      </c>
      <c r="BH52" s="17"/>
      <c r="BI52" s="17"/>
      <c r="BJ52" s="17">
        <v>44.5</v>
      </c>
      <c r="BK52" s="17"/>
      <c r="BL52" s="17"/>
      <c r="BM52" s="17"/>
      <c r="BN52" s="17">
        <v>127.6</v>
      </c>
      <c r="BO52" s="17">
        <v>165.6</v>
      </c>
      <c r="BP52" s="17">
        <v>163.19999999999999</v>
      </c>
      <c r="BQ52" s="17">
        <v>196.6</v>
      </c>
      <c r="BR52" s="17"/>
      <c r="BS52" s="17">
        <v>71.3</v>
      </c>
      <c r="BT52" s="17">
        <v>34.5</v>
      </c>
      <c r="BU52" s="17"/>
      <c r="BV52" s="17"/>
      <c r="BW52" s="17"/>
      <c r="BX52" s="17"/>
      <c r="BY52" s="17"/>
      <c r="BZ52" s="17"/>
      <c r="CA52" s="17">
        <v>2.1</v>
      </c>
      <c r="CB52" s="17">
        <v>270</v>
      </c>
      <c r="CC52" s="17">
        <v>134.30000000000001</v>
      </c>
      <c r="CD52" s="17">
        <v>47.9</v>
      </c>
      <c r="CE52" s="17">
        <v>76.099999999999994</v>
      </c>
      <c r="CF52" s="17">
        <v>31.1</v>
      </c>
      <c r="CG52" s="17">
        <v>113</v>
      </c>
      <c r="CH52" s="17">
        <v>45.4</v>
      </c>
      <c r="CI52" s="17">
        <v>46.7</v>
      </c>
      <c r="CJ52" s="17">
        <v>136.9</v>
      </c>
      <c r="CK52" s="17"/>
      <c r="CL52" s="17">
        <v>76.2</v>
      </c>
      <c r="CM52" s="17">
        <v>176.6</v>
      </c>
      <c r="CN52" s="17"/>
      <c r="CO52" s="17"/>
      <c r="CP52" s="17"/>
      <c r="CQ52" s="17"/>
      <c r="CR52" s="17">
        <v>205.4</v>
      </c>
      <c r="CS52" s="17">
        <v>98.4</v>
      </c>
      <c r="CT52" s="17"/>
      <c r="CU52" s="17"/>
      <c r="CV52" s="17">
        <v>0</v>
      </c>
      <c r="CW52" s="17">
        <v>0</v>
      </c>
      <c r="CX52" s="17">
        <v>14.9</v>
      </c>
      <c r="CY52" s="17">
        <v>0</v>
      </c>
      <c r="CZ52" s="17">
        <v>8.6199999999999992</v>
      </c>
      <c r="DA52" s="17">
        <v>0</v>
      </c>
      <c r="DB52" s="17">
        <v>20.3</v>
      </c>
      <c r="DC52" s="17">
        <v>9.9</v>
      </c>
      <c r="DD52" s="17">
        <v>5.5</v>
      </c>
      <c r="DE52" s="17">
        <v>0</v>
      </c>
      <c r="DF52" s="17">
        <v>0</v>
      </c>
      <c r="DG52" s="17">
        <v>2.2000000000000002</v>
      </c>
      <c r="DH52" s="17">
        <v>3.6</v>
      </c>
      <c r="DI52" s="17">
        <v>5.0999999999999996</v>
      </c>
      <c r="DJ52" s="17">
        <v>20.399999999999999</v>
      </c>
      <c r="DK52" s="17">
        <v>20</v>
      </c>
      <c r="DL52" s="17">
        <v>19</v>
      </c>
      <c r="DM52" s="17">
        <v>3.4</v>
      </c>
      <c r="DN52" s="17">
        <v>18.440000000000001</v>
      </c>
      <c r="DO52" s="17">
        <v>0</v>
      </c>
      <c r="DP52" s="17">
        <v>0</v>
      </c>
      <c r="DQ52" s="17">
        <v>11.7</v>
      </c>
      <c r="DR52" s="17">
        <v>12</v>
      </c>
      <c r="DS52" s="17">
        <v>0</v>
      </c>
      <c r="DT52" s="17">
        <v>3.1</v>
      </c>
      <c r="DU52" s="17">
        <v>20.2</v>
      </c>
      <c r="DV52" s="17">
        <v>3.2</v>
      </c>
      <c r="DW52" s="17"/>
      <c r="DX52" s="17">
        <v>0</v>
      </c>
      <c r="DY52" s="17">
        <v>19.8</v>
      </c>
      <c r="DZ52" s="17">
        <v>2.9</v>
      </c>
      <c r="EA52" s="17">
        <v>20.100000000000001</v>
      </c>
      <c r="EB52" s="17">
        <v>20.3</v>
      </c>
      <c r="EC52" s="17">
        <v>0.3</v>
      </c>
      <c r="ED52" s="17">
        <v>17.5</v>
      </c>
      <c r="EE52" s="17">
        <v>0</v>
      </c>
      <c r="EF52" s="17">
        <v>8.4</v>
      </c>
      <c r="EG52" s="17">
        <v>20.5</v>
      </c>
      <c r="EH52" s="17">
        <v>0.4</v>
      </c>
      <c r="EI52" s="17">
        <v>0.6</v>
      </c>
      <c r="EJ52" s="17">
        <v>0</v>
      </c>
      <c r="EK52" s="17">
        <v>20.9</v>
      </c>
      <c r="EL52" s="17">
        <v>7.9</v>
      </c>
      <c r="EM52" s="17">
        <v>0</v>
      </c>
      <c r="EN52" s="17">
        <v>20.399999999999999</v>
      </c>
      <c r="EO52" s="17">
        <v>20.399999999999999</v>
      </c>
      <c r="EP52" s="17">
        <v>20</v>
      </c>
      <c r="EQ52" s="17">
        <v>4.2</v>
      </c>
      <c r="ER52" s="17">
        <v>0</v>
      </c>
      <c r="ES52" s="17">
        <v>0</v>
      </c>
      <c r="ET52" s="17">
        <v>0</v>
      </c>
      <c r="EU52" s="17">
        <v>0.6</v>
      </c>
      <c r="EV52" s="17">
        <v>29</v>
      </c>
      <c r="EW52" s="17">
        <v>31.3</v>
      </c>
      <c r="EX52" s="17">
        <v>0</v>
      </c>
      <c r="EY52" s="17">
        <v>3.3</v>
      </c>
      <c r="EZ52" s="17">
        <v>2.2999999999999998</v>
      </c>
      <c r="FA52" s="17">
        <v>2.4</v>
      </c>
      <c r="FB52" s="17"/>
      <c r="FC52" s="17">
        <v>0</v>
      </c>
      <c r="FD52" s="17">
        <v>8.4</v>
      </c>
      <c r="FE52" s="17">
        <v>20.100000000000001</v>
      </c>
      <c r="FF52" s="17">
        <v>20</v>
      </c>
      <c r="FG52" s="17">
        <v>8.6999999999999993</v>
      </c>
      <c r="FH52" s="17">
        <v>26.9</v>
      </c>
      <c r="FI52" s="17">
        <v>33.9</v>
      </c>
      <c r="FJ52" s="17">
        <v>14.1</v>
      </c>
      <c r="FK52" s="17">
        <v>15.5</v>
      </c>
      <c r="FL52" s="17">
        <v>7.5</v>
      </c>
      <c r="FM52" s="17">
        <v>0</v>
      </c>
      <c r="FN52" s="17">
        <v>13.1</v>
      </c>
      <c r="FO52" s="17">
        <v>7972.56</v>
      </c>
      <c r="FP52" s="15"/>
      <c r="FQ52" s="17">
        <v>24.40879</v>
      </c>
      <c r="FR52" s="17">
        <v>7.944</v>
      </c>
      <c r="FS52" s="17">
        <v>11.69</v>
      </c>
      <c r="FT52" s="17">
        <v>0</v>
      </c>
      <c r="FU52" s="17">
        <v>24.230070000000001</v>
      </c>
      <c r="FV52" s="17">
        <v>18.949490000000001</v>
      </c>
      <c r="FW52" s="17">
        <v>11.8</v>
      </c>
      <c r="FX52" s="17">
        <v>15.9</v>
      </c>
      <c r="FY52" s="17">
        <v>114.92234999999999</v>
      </c>
    </row>
    <row r="53" spans="1:181" ht="24" customHeight="1" x14ac:dyDescent="0.3">
      <c r="A53" s="16" t="s">
        <v>73</v>
      </c>
      <c r="B53" s="16" t="s">
        <v>847</v>
      </c>
      <c r="C53" s="17">
        <v>197.7</v>
      </c>
      <c r="D53" s="17">
        <v>623.70000000000005</v>
      </c>
      <c r="E53" s="17">
        <v>213.5</v>
      </c>
      <c r="F53" s="17"/>
      <c r="G53" s="17"/>
      <c r="H53" s="17">
        <v>88.5</v>
      </c>
      <c r="I53" s="17">
        <v>231.3</v>
      </c>
      <c r="J53" s="17">
        <v>0</v>
      </c>
      <c r="K53" s="17">
        <v>82.8</v>
      </c>
      <c r="L53" s="17">
        <v>148.19999999999999</v>
      </c>
      <c r="M53" s="17">
        <v>148.4</v>
      </c>
      <c r="N53" s="17">
        <v>148.1</v>
      </c>
      <c r="O53" s="17">
        <v>248</v>
      </c>
      <c r="P53" s="17">
        <v>204.7</v>
      </c>
      <c r="Q53" s="17">
        <v>108.1</v>
      </c>
      <c r="R53" s="17">
        <v>555.70000000000005</v>
      </c>
      <c r="S53" s="17">
        <v>10</v>
      </c>
      <c r="T53" s="17">
        <v>15.8</v>
      </c>
      <c r="U53" s="17"/>
      <c r="V53" s="17"/>
      <c r="W53" s="17"/>
      <c r="X53" s="17">
        <v>163.80000000000001</v>
      </c>
      <c r="Y53" s="17">
        <v>8.4</v>
      </c>
      <c r="Z53" s="17">
        <v>6.3</v>
      </c>
      <c r="AA53" s="17">
        <v>21.9</v>
      </c>
      <c r="AB53" s="17">
        <v>4.9000000000000004</v>
      </c>
      <c r="AC53" s="17"/>
      <c r="AD53" s="17">
        <v>141.1</v>
      </c>
      <c r="AE53" s="17"/>
      <c r="AF53" s="17"/>
      <c r="AG53" s="17"/>
      <c r="AH53" s="17"/>
      <c r="AI53" s="17">
        <v>109.8</v>
      </c>
      <c r="AJ53" s="17">
        <v>101.7</v>
      </c>
      <c r="AK53" s="17"/>
      <c r="AL53" s="17"/>
      <c r="AM53" s="17"/>
      <c r="AN53" s="17">
        <v>6.5</v>
      </c>
      <c r="AO53" s="17">
        <v>457.6</v>
      </c>
      <c r="AP53" s="17">
        <v>81.5</v>
      </c>
      <c r="AQ53" s="17">
        <v>148.6</v>
      </c>
      <c r="AR53" s="17">
        <v>42.2</v>
      </c>
      <c r="AS53" s="17">
        <v>18.399999999999999</v>
      </c>
      <c r="AT53" s="17">
        <v>18.8</v>
      </c>
      <c r="AU53" s="17">
        <v>89.2</v>
      </c>
      <c r="AV53" s="17"/>
      <c r="AW53" s="17"/>
      <c r="AX53" s="17"/>
      <c r="AY53" s="17">
        <v>109.8</v>
      </c>
      <c r="AZ53" s="17">
        <v>43.7</v>
      </c>
      <c r="BA53" s="17">
        <v>45.6</v>
      </c>
      <c r="BB53" s="17">
        <v>3.8</v>
      </c>
      <c r="BC53" s="17">
        <v>33.6</v>
      </c>
      <c r="BD53" s="17">
        <v>168.9</v>
      </c>
      <c r="BE53" s="17"/>
      <c r="BF53" s="17"/>
      <c r="BG53" s="17">
        <v>94.5</v>
      </c>
      <c r="BH53" s="17"/>
      <c r="BI53" s="17"/>
      <c r="BJ53" s="17">
        <v>44.4</v>
      </c>
      <c r="BK53" s="17"/>
      <c r="BL53" s="17"/>
      <c r="BM53" s="17"/>
      <c r="BN53" s="17">
        <v>127.3</v>
      </c>
      <c r="BO53" s="17">
        <v>165.4</v>
      </c>
      <c r="BP53" s="17">
        <v>163.19999999999999</v>
      </c>
      <c r="BQ53" s="17">
        <v>196.3</v>
      </c>
      <c r="BR53" s="17"/>
      <c r="BS53" s="17">
        <v>71.099999999999994</v>
      </c>
      <c r="BT53" s="17">
        <v>34.6</v>
      </c>
      <c r="BU53" s="17"/>
      <c r="BV53" s="17"/>
      <c r="BW53" s="17"/>
      <c r="BX53" s="17"/>
      <c r="BY53" s="17"/>
      <c r="BZ53" s="17"/>
      <c r="CA53" s="17">
        <v>2.1</v>
      </c>
      <c r="CB53" s="17">
        <v>264.89999999999998</v>
      </c>
      <c r="CC53" s="17">
        <v>131.19999999999999</v>
      </c>
      <c r="CD53" s="17">
        <v>65.3</v>
      </c>
      <c r="CE53" s="17">
        <v>75.7</v>
      </c>
      <c r="CF53" s="17">
        <v>30.6</v>
      </c>
      <c r="CG53" s="17">
        <v>113.5</v>
      </c>
      <c r="CH53" s="17">
        <v>45.6</v>
      </c>
      <c r="CI53" s="17">
        <v>46.7</v>
      </c>
      <c r="CJ53" s="17">
        <v>137.80000000000001</v>
      </c>
      <c r="CK53" s="17"/>
      <c r="CL53" s="17">
        <v>77.2</v>
      </c>
      <c r="CM53" s="17">
        <v>178</v>
      </c>
      <c r="CN53" s="17"/>
      <c r="CO53" s="17"/>
      <c r="CP53" s="17"/>
      <c r="CQ53" s="17"/>
      <c r="CR53" s="17">
        <v>205</v>
      </c>
      <c r="CS53" s="17">
        <v>98.2</v>
      </c>
      <c r="CT53" s="17"/>
      <c r="CU53" s="17"/>
      <c r="CV53" s="17">
        <v>0</v>
      </c>
      <c r="CW53" s="17">
        <v>0</v>
      </c>
      <c r="CX53" s="17">
        <v>10.7</v>
      </c>
      <c r="CY53" s="17">
        <v>0</v>
      </c>
      <c r="CZ53" s="17">
        <v>4.3</v>
      </c>
      <c r="DA53" s="17">
        <v>0</v>
      </c>
      <c r="DB53" s="17">
        <v>20.100000000000001</v>
      </c>
      <c r="DC53" s="17">
        <v>9.9</v>
      </c>
      <c r="DD53" s="17">
        <v>5.6</v>
      </c>
      <c r="DE53" s="17">
        <v>0</v>
      </c>
      <c r="DF53" s="17">
        <v>0</v>
      </c>
      <c r="DG53" s="17">
        <v>2.2000000000000002</v>
      </c>
      <c r="DH53" s="17">
        <v>3.6</v>
      </c>
      <c r="DI53" s="17">
        <v>5</v>
      </c>
      <c r="DJ53" s="17">
        <v>20.3</v>
      </c>
      <c r="DK53" s="17">
        <v>20</v>
      </c>
      <c r="DL53" s="17">
        <v>19</v>
      </c>
      <c r="DM53" s="17">
        <v>3.4</v>
      </c>
      <c r="DN53" s="17">
        <v>18.46</v>
      </c>
      <c r="DO53" s="17">
        <v>0</v>
      </c>
      <c r="DP53" s="17">
        <v>0</v>
      </c>
      <c r="DQ53" s="17">
        <v>8.3000000000000007</v>
      </c>
      <c r="DR53" s="17">
        <v>10</v>
      </c>
      <c r="DS53" s="17">
        <v>0</v>
      </c>
      <c r="DT53" s="17">
        <v>3</v>
      </c>
      <c r="DU53" s="17">
        <v>20.2</v>
      </c>
      <c r="DV53" s="17">
        <v>3.2</v>
      </c>
      <c r="DW53" s="17"/>
      <c r="DX53" s="17">
        <v>0</v>
      </c>
      <c r="DY53" s="17">
        <v>19.8</v>
      </c>
      <c r="DZ53" s="17">
        <v>2.4</v>
      </c>
      <c r="EA53" s="17">
        <v>20.100000000000001</v>
      </c>
      <c r="EB53" s="17">
        <v>20.2</v>
      </c>
      <c r="EC53" s="17">
        <v>0</v>
      </c>
      <c r="ED53" s="17">
        <v>29.5</v>
      </c>
      <c r="EE53" s="17">
        <v>0</v>
      </c>
      <c r="EF53" s="17">
        <v>9</v>
      </c>
      <c r="EG53" s="17">
        <v>21.2</v>
      </c>
      <c r="EH53" s="17">
        <v>0.8</v>
      </c>
      <c r="EI53" s="17">
        <v>0.2</v>
      </c>
      <c r="EJ53" s="17">
        <v>0</v>
      </c>
      <c r="EK53" s="17">
        <v>20.8</v>
      </c>
      <c r="EL53" s="17">
        <v>7.9</v>
      </c>
      <c r="EM53" s="17">
        <v>0</v>
      </c>
      <c r="EN53" s="17">
        <v>20.399999999999999</v>
      </c>
      <c r="EO53" s="17">
        <v>20.399999999999999</v>
      </c>
      <c r="EP53" s="17">
        <v>20</v>
      </c>
      <c r="EQ53" s="17">
        <v>2.4900000000000002</v>
      </c>
      <c r="ER53" s="17">
        <v>0</v>
      </c>
      <c r="ES53" s="17">
        <v>0</v>
      </c>
      <c r="ET53" s="17">
        <v>0</v>
      </c>
      <c r="EU53" s="17">
        <v>0.6</v>
      </c>
      <c r="EV53" s="17">
        <v>27.4</v>
      </c>
      <c r="EW53" s="17">
        <v>29.9</v>
      </c>
      <c r="EX53" s="17">
        <v>0</v>
      </c>
      <c r="EY53" s="17">
        <v>3.2</v>
      </c>
      <c r="EZ53" s="17">
        <v>2.2999999999999998</v>
      </c>
      <c r="FA53" s="17">
        <v>2.4</v>
      </c>
      <c r="FB53" s="17"/>
      <c r="FC53" s="17">
        <v>0</v>
      </c>
      <c r="FD53" s="17">
        <v>8.4</v>
      </c>
      <c r="FE53" s="17">
        <v>20</v>
      </c>
      <c r="FF53" s="17">
        <v>20</v>
      </c>
      <c r="FG53" s="17">
        <v>8.1</v>
      </c>
      <c r="FH53" s="17">
        <v>26.9</v>
      </c>
      <c r="FI53" s="17">
        <v>33.799999999999997</v>
      </c>
      <c r="FJ53" s="17">
        <v>15.7</v>
      </c>
      <c r="FK53" s="17">
        <v>15.44</v>
      </c>
      <c r="FL53" s="17">
        <v>6</v>
      </c>
      <c r="FM53" s="17">
        <v>0</v>
      </c>
      <c r="FN53" s="17">
        <v>17.2</v>
      </c>
      <c r="FO53" s="17">
        <v>7858.99</v>
      </c>
      <c r="FP53" s="15"/>
      <c r="FQ53" s="17">
        <v>24.40746</v>
      </c>
      <c r="FR53" s="17">
        <v>7.9480000000000004</v>
      </c>
      <c r="FS53" s="17">
        <v>11.686</v>
      </c>
      <c r="FT53" s="17">
        <v>0</v>
      </c>
      <c r="FU53" s="17">
        <v>24.33127</v>
      </c>
      <c r="FV53" s="17">
        <v>18.95025</v>
      </c>
      <c r="FW53" s="17">
        <v>12</v>
      </c>
      <c r="FX53" s="17">
        <v>15.8</v>
      </c>
      <c r="FY53" s="17">
        <v>115.12298</v>
      </c>
    </row>
    <row r="54" spans="1:181" ht="24" customHeight="1" x14ac:dyDescent="0.3">
      <c r="A54" s="16" t="s">
        <v>73</v>
      </c>
      <c r="B54" s="16" t="s">
        <v>848</v>
      </c>
      <c r="C54" s="17">
        <v>202.9</v>
      </c>
      <c r="D54" s="17">
        <v>625.1</v>
      </c>
      <c r="E54" s="17">
        <v>213.3</v>
      </c>
      <c r="F54" s="17"/>
      <c r="G54" s="17"/>
      <c r="H54" s="17">
        <v>90.1</v>
      </c>
      <c r="I54" s="17">
        <v>232.8</v>
      </c>
      <c r="J54" s="17">
        <v>0</v>
      </c>
      <c r="K54" s="17">
        <v>83.6</v>
      </c>
      <c r="L54" s="17">
        <v>131</v>
      </c>
      <c r="M54" s="17">
        <v>131</v>
      </c>
      <c r="N54" s="17">
        <v>130.9</v>
      </c>
      <c r="O54" s="17">
        <v>236.4</v>
      </c>
      <c r="P54" s="17">
        <v>202.3</v>
      </c>
      <c r="Q54" s="17">
        <v>107.9</v>
      </c>
      <c r="R54" s="17">
        <v>553.6</v>
      </c>
      <c r="S54" s="17">
        <v>10.199999999999999</v>
      </c>
      <c r="T54" s="17">
        <v>15.4</v>
      </c>
      <c r="U54" s="17"/>
      <c r="V54" s="17"/>
      <c r="W54" s="17"/>
      <c r="X54" s="17">
        <v>166.4</v>
      </c>
      <c r="Y54" s="17">
        <v>8.4</v>
      </c>
      <c r="Z54" s="17">
        <v>5.9</v>
      </c>
      <c r="AA54" s="17">
        <v>22</v>
      </c>
      <c r="AB54" s="17">
        <v>4.9000000000000004</v>
      </c>
      <c r="AC54" s="17"/>
      <c r="AD54" s="17">
        <v>141.30000000000001</v>
      </c>
      <c r="AE54" s="17"/>
      <c r="AF54" s="17"/>
      <c r="AG54" s="17"/>
      <c r="AH54" s="17"/>
      <c r="AI54" s="17">
        <v>110.2</v>
      </c>
      <c r="AJ54" s="17">
        <v>101.5</v>
      </c>
      <c r="AK54" s="17"/>
      <c r="AL54" s="17"/>
      <c r="AM54" s="17"/>
      <c r="AN54" s="17">
        <v>6.5</v>
      </c>
      <c r="AO54" s="17">
        <v>458.5</v>
      </c>
      <c r="AP54" s="17">
        <v>81.5</v>
      </c>
      <c r="AQ54" s="17">
        <v>151.5</v>
      </c>
      <c r="AR54" s="17">
        <v>42.2</v>
      </c>
      <c r="AS54" s="17">
        <v>18.399999999999999</v>
      </c>
      <c r="AT54" s="17">
        <v>18.8</v>
      </c>
      <c r="AU54" s="17">
        <v>91.3</v>
      </c>
      <c r="AV54" s="17"/>
      <c r="AW54" s="17"/>
      <c r="AX54" s="17"/>
      <c r="AY54" s="17">
        <v>109.7</v>
      </c>
      <c r="AZ54" s="17">
        <v>45.2</v>
      </c>
      <c r="BA54" s="17">
        <v>46.4</v>
      </c>
      <c r="BB54" s="17">
        <v>3.8</v>
      </c>
      <c r="BC54" s="17">
        <v>33.4</v>
      </c>
      <c r="BD54" s="17">
        <v>169.4</v>
      </c>
      <c r="BE54" s="17"/>
      <c r="BF54" s="17"/>
      <c r="BG54" s="17">
        <v>95.3</v>
      </c>
      <c r="BH54" s="17"/>
      <c r="BI54" s="17"/>
      <c r="BJ54" s="17">
        <v>44.7</v>
      </c>
      <c r="BK54" s="17"/>
      <c r="BL54" s="17"/>
      <c r="BM54" s="17"/>
      <c r="BN54" s="17">
        <v>127.4</v>
      </c>
      <c r="BO54" s="17">
        <v>166.6</v>
      </c>
      <c r="BP54" s="17">
        <v>163.80000000000001</v>
      </c>
      <c r="BQ54" s="17">
        <v>197.6</v>
      </c>
      <c r="BR54" s="17"/>
      <c r="BS54" s="17">
        <v>71.599999999999994</v>
      </c>
      <c r="BT54" s="17">
        <v>34.799999999999997</v>
      </c>
      <c r="BU54" s="17"/>
      <c r="BV54" s="17"/>
      <c r="BW54" s="17"/>
      <c r="BX54" s="17"/>
      <c r="BY54" s="17"/>
      <c r="BZ54" s="17"/>
      <c r="CA54" s="17">
        <v>2.1</v>
      </c>
      <c r="CB54" s="17">
        <v>254.3</v>
      </c>
      <c r="CC54" s="17">
        <v>133.4</v>
      </c>
      <c r="CD54" s="17">
        <v>66.2</v>
      </c>
      <c r="CE54" s="17">
        <v>76.2</v>
      </c>
      <c r="CF54" s="17">
        <v>27.1</v>
      </c>
      <c r="CG54" s="17">
        <v>113.7</v>
      </c>
      <c r="CH54" s="17">
        <v>45.7</v>
      </c>
      <c r="CI54" s="17">
        <v>46.7</v>
      </c>
      <c r="CJ54" s="17">
        <v>137.69999999999999</v>
      </c>
      <c r="CK54" s="17"/>
      <c r="CL54" s="17">
        <v>75.400000000000006</v>
      </c>
      <c r="CM54" s="17">
        <v>177.6</v>
      </c>
      <c r="CN54" s="17"/>
      <c r="CO54" s="17"/>
      <c r="CP54" s="17"/>
      <c r="CQ54" s="17"/>
      <c r="CR54" s="17">
        <v>204.9</v>
      </c>
      <c r="CS54" s="17">
        <v>98</v>
      </c>
      <c r="CT54" s="17"/>
      <c r="CU54" s="17"/>
      <c r="CV54" s="17">
        <v>0</v>
      </c>
      <c r="CW54" s="17">
        <v>0</v>
      </c>
      <c r="CX54" s="17">
        <v>10.199999999999999</v>
      </c>
      <c r="CY54" s="17">
        <v>0</v>
      </c>
      <c r="CZ54" s="17">
        <v>7.57</v>
      </c>
      <c r="DA54" s="17">
        <v>0</v>
      </c>
      <c r="DB54" s="17">
        <v>20.3</v>
      </c>
      <c r="DC54" s="17">
        <v>10</v>
      </c>
      <c r="DD54" s="17">
        <v>5.4</v>
      </c>
      <c r="DE54" s="17">
        <v>0</v>
      </c>
      <c r="DF54" s="17">
        <v>0</v>
      </c>
      <c r="DG54" s="17">
        <v>2.2000000000000002</v>
      </c>
      <c r="DH54" s="17">
        <v>3.6</v>
      </c>
      <c r="DI54" s="17">
        <v>5.0999999999999996</v>
      </c>
      <c r="DJ54" s="17">
        <v>20.3</v>
      </c>
      <c r="DK54" s="17">
        <v>20</v>
      </c>
      <c r="DL54" s="17">
        <v>19</v>
      </c>
      <c r="DM54" s="17">
        <v>3.4</v>
      </c>
      <c r="DN54" s="17">
        <v>18.46</v>
      </c>
      <c r="DO54" s="17">
        <v>0</v>
      </c>
      <c r="DP54" s="17">
        <v>0</v>
      </c>
      <c r="DQ54" s="17">
        <v>9.1</v>
      </c>
      <c r="DR54" s="17">
        <v>9.5</v>
      </c>
      <c r="DS54" s="17">
        <v>0</v>
      </c>
      <c r="DT54" s="17">
        <v>3.1</v>
      </c>
      <c r="DU54" s="17">
        <v>20.2</v>
      </c>
      <c r="DV54" s="17">
        <v>3.2</v>
      </c>
      <c r="DW54" s="17"/>
      <c r="DX54" s="17">
        <v>0</v>
      </c>
      <c r="DY54" s="17">
        <v>19.8</v>
      </c>
      <c r="DZ54" s="17">
        <v>0</v>
      </c>
      <c r="EA54" s="17">
        <v>20.2</v>
      </c>
      <c r="EB54" s="17">
        <v>20.2</v>
      </c>
      <c r="EC54" s="17">
        <v>0.1</v>
      </c>
      <c r="ED54" s="17">
        <v>37</v>
      </c>
      <c r="EE54" s="17">
        <v>0</v>
      </c>
      <c r="EF54" s="17">
        <v>6.8</v>
      </c>
      <c r="EG54" s="17">
        <v>17.899999999999999</v>
      </c>
      <c r="EH54" s="17">
        <v>0.3</v>
      </c>
      <c r="EI54" s="17">
        <v>0</v>
      </c>
      <c r="EJ54" s="17">
        <v>0</v>
      </c>
      <c r="EK54" s="17">
        <v>20.8</v>
      </c>
      <c r="EL54" s="17">
        <v>7.9</v>
      </c>
      <c r="EM54" s="17">
        <v>0</v>
      </c>
      <c r="EN54" s="17">
        <v>20.399999999999999</v>
      </c>
      <c r="EO54" s="17">
        <v>20.399999999999999</v>
      </c>
      <c r="EP54" s="17">
        <v>20</v>
      </c>
      <c r="EQ54" s="17">
        <v>4.68</v>
      </c>
      <c r="ER54" s="17">
        <v>0</v>
      </c>
      <c r="ES54" s="17">
        <v>0</v>
      </c>
      <c r="ET54" s="17">
        <v>0</v>
      </c>
      <c r="EU54" s="17">
        <v>0.6</v>
      </c>
      <c r="EV54" s="17">
        <v>18.7</v>
      </c>
      <c r="EW54" s="17">
        <v>23</v>
      </c>
      <c r="EX54" s="17">
        <v>0</v>
      </c>
      <c r="EY54" s="17">
        <v>2.7</v>
      </c>
      <c r="EZ54" s="17">
        <v>2.2999999999999998</v>
      </c>
      <c r="FA54" s="17">
        <v>1.8</v>
      </c>
      <c r="FB54" s="17"/>
      <c r="FC54" s="17">
        <v>0</v>
      </c>
      <c r="FD54" s="17">
        <v>8.4</v>
      </c>
      <c r="FE54" s="17">
        <v>20</v>
      </c>
      <c r="FF54" s="17">
        <v>20</v>
      </c>
      <c r="FG54" s="17">
        <v>8.5</v>
      </c>
      <c r="FH54" s="17">
        <v>26.9</v>
      </c>
      <c r="FI54" s="17">
        <v>33.799999999999997</v>
      </c>
      <c r="FJ54" s="17">
        <v>16</v>
      </c>
      <c r="FK54" s="17">
        <v>15.02</v>
      </c>
      <c r="FL54" s="17">
        <v>5.4</v>
      </c>
      <c r="FM54" s="17">
        <v>0</v>
      </c>
      <c r="FN54" s="17">
        <v>18.2</v>
      </c>
      <c r="FO54" s="17">
        <v>7792.93</v>
      </c>
      <c r="FP54" s="15"/>
      <c r="FQ54" s="17">
        <v>24.404260000000001</v>
      </c>
      <c r="FR54" s="17">
        <v>7.9450000000000003</v>
      </c>
      <c r="FS54" s="17">
        <v>11.683999999999999</v>
      </c>
      <c r="FT54" s="17">
        <v>0</v>
      </c>
      <c r="FU54" s="17">
        <v>24.254169999999998</v>
      </c>
      <c r="FV54" s="17">
        <v>18.950589999999998</v>
      </c>
      <c r="FW54" s="17">
        <v>12</v>
      </c>
      <c r="FX54" s="17">
        <v>15.8</v>
      </c>
      <c r="FY54" s="17">
        <v>115.03802</v>
      </c>
    </row>
    <row r="55" spans="1:181" ht="24" customHeight="1" x14ac:dyDescent="0.3">
      <c r="A55" s="16" t="s">
        <v>73</v>
      </c>
      <c r="B55" s="16" t="s">
        <v>849</v>
      </c>
      <c r="C55" s="17">
        <v>201.8</v>
      </c>
      <c r="D55" s="17">
        <v>625.4</v>
      </c>
      <c r="E55" s="17">
        <v>213.9</v>
      </c>
      <c r="F55" s="17"/>
      <c r="G55" s="17"/>
      <c r="H55" s="17">
        <v>90.3</v>
      </c>
      <c r="I55" s="17">
        <v>232.6</v>
      </c>
      <c r="J55" s="17">
        <v>0</v>
      </c>
      <c r="K55" s="17">
        <v>83.8</v>
      </c>
      <c r="L55" s="17">
        <v>146.1</v>
      </c>
      <c r="M55" s="17">
        <v>145.80000000000001</v>
      </c>
      <c r="N55" s="17">
        <v>145.80000000000001</v>
      </c>
      <c r="O55" s="17">
        <v>242.2</v>
      </c>
      <c r="P55" s="17">
        <v>204.4</v>
      </c>
      <c r="Q55" s="17">
        <v>108.1</v>
      </c>
      <c r="R55" s="17">
        <v>556.20000000000005</v>
      </c>
      <c r="S55" s="17">
        <v>10.199999999999999</v>
      </c>
      <c r="T55" s="17">
        <v>15.1</v>
      </c>
      <c r="U55" s="17"/>
      <c r="V55" s="17"/>
      <c r="W55" s="17"/>
      <c r="X55" s="17">
        <v>166.6</v>
      </c>
      <c r="Y55" s="17">
        <v>8.4</v>
      </c>
      <c r="Z55" s="17">
        <v>5.9</v>
      </c>
      <c r="AA55" s="17">
        <v>22.2</v>
      </c>
      <c r="AB55" s="17">
        <v>5.4</v>
      </c>
      <c r="AC55" s="17"/>
      <c r="AD55" s="17">
        <v>141.6</v>
      </c>
      <c r="AE55" s="17"/>
      <c r="AF55" s="17"/>
      <c r="AG55" s="17"/>
      <c r="AH55" s="17"/>
      <c r="AI55" s="17">
        <v>110.3</v>
      </c>
      <c r="AJ55" s="17">
        <v>51.1</v>
      </c>
      <c r="AK55" s="17"/>
      <c r="AL55" s="17"/>
      <c r="AM55" s="17"/>
      <c r="AN55" s="17">
        <v>6.5</v>
      </c>
      <c r="AO55" s="17">
        <v>459.2</v>
      </c>
      <c r="AP55" s="17">
        <v>81.5</v>
      </c>
      <c r="AQ55" s="17">
        <v>151.19999999999999</v>
      </c>
      <c r="AR55" s="17">
        <v>42.2</v>
      </c>
      <c r="AS55" s="17">
        <v>18.399999999999999</v>
      </c>
      <c r="AT55" s="17">
        <v>18.8</v>
      </c>
      <c r="AU55" s="17">
        <v>88.7</v>
      </c>
      <c r="AV55" s="17"/>
      <c r="AW55" s="17"/>
      <c r="AX55" s="17"/>
      <c r="AY55" s="17">
        <v>109.4</v>
      </c>
      <c r="AZ55" s="17">
        <v>45</v>
      </c>
      <c r="BA55" s="17">
        <v>46.4</v>
      </c>
      <c r="BB55" s="17">
        <v>3.8</v>
      </c>
      <c r="BC55" s="17">
        <v>33.9</v>
      </c>
      <c r="BD55" s="17">
        <v>169.8</v>
      </c>
      <c r="BE55" s="17"/>
      <c r="BF55" s="17"/>
      <c r="BG55" s="17">
        <v>95.3</v>
      </c>
      <c r="BH55" s="17"/>
      <c r="BI55" s="17"/>
      <c r="BJ55" s="17">
        <v>45.1</v>
      </c>
      <c r="BK55" s="17"/>
      <c r="BL55" s="17"/>
      <c r="BM55" s="17"/>
      <c r="BN55" s="17">
        <v>127.5</v>
      </c>
      <c r="BO55" s="17">
        <v>166</v>
      </c>
      <c r="BP55" s="17">
        <v>163.6</v>
      </c>
      <c r="BQ55" s="17">
        <v>197.5</v>
      </c>
      <c r="BR55" s="17"/>
      <c r="BS55" s="17">
        <v>71.7</v>
      </c>
      <c r="BT55" s="17">
        <v>34.6</v>
      </c>
      <c r="BU55" s="17"/>
      <c r="BV55" s="17"/>
      <c r="BW55" s="17"/>
      <c r="BX55" s="17"/>
      <c r="BY55" s="17"/>
      <c r="BZ55" s="17"/>
      <c r="CA55" s="17">
        <v>2.1</v>
      </c>
      <c r="CB55" s="17">
        <v>264.7</v>
      </c>
      <c r="CC55" s="17">
        <v>133.4</v>
      </c>
      <c r="CD55" s="17">
        <v>65</v>
      </c>
      <c r="CE55" s="17">
        <v>76.7</v>
      </c>
      <c r="CF55" s="17">
        <v>0</v>
      </c>
      <c r="CG55" s="17">
        <v>113.6</v>
      </c>
      <c r="CH55" s="17">
        <v>45.5</v>
      </c>
      <c r="CI55" s="17">
        <v>46.8</v>
      </c>
      <c r="CJ55" s="17">
        <v>137.80000000000001</v>
      </c>
      <c r="CK55" s="17"/>
      <c r="CL55" s="17">
        <v>75.3</v>
      </c>
      <c r="CM55" s="17">
        <v>177.4</v>
      </c>
      <c r="CN55" s="17"/>
      <c r="CO55" s="17"/>
      <c r="CP55" s="17"/>
      <c r="CQ55" s="17"/>
      <c r="CR55" s="17">
        <v>204.3</v>
      </c>
      <c r="CS55" s="17">
        <v>98.1</v>
      </c>
      <c r="CT55" s="17"/>
      <c r="CU55" s="17"/>
      <c r="CV55" s="17">
        <v>0</v>
      </c>
      <c r="CW55" s="17">
        <v>0</v>
      </c>
      <c r="CX55" s="17">
        <v>14.1</v>
      </c>
      <c r="CY55" s="17">
        <v>0</v>
      </c>
      <c r="CZ55" s="17">
        <v>6.48</v>
      </c>
      <c r="DA55" s="17">
        <v>0</v>
      </c>
      <c r="DB55" s="17">
        <v>20.3</v>
      </c>
      <c r="DC55" s="17">
        <v>9.8000000000000007</v>
      </c>
      <c r="DD55" s="17">
        <v>5.5</v>
      </c>
      <c r="DE55" s="17">
        <v>0</v>
      </c>
      <c r="DF55" s="17">
        <v>0</v>
      </c>
      <c r="DG55" s="17">
        <v>2.2000000000000002</v>
      </c>
      <c r="DH55" s="17">
        <v>3.6</v>
      </c>
      <c r="DI55" s="17">
        <v>5.0999999999999996</v>
      </c>
      <c r="DJ55" s="17">
        <v>20.3</v>
      </c>
      <c r="DK55" s="17">
        <v>20</v>
      </c>
      <c r="DL55" s="17">
        <v>19</v>
      </c>
      <c r="DM55" s="17">
        <v>3.3</v>
      </c>
      <c r="DN55" s="17">
        <v>18.47</v>
      </c>
      <c r="DO55" s="17">
        <v>0</v>
      </c>
      <c r="DP55" s="17">
        <v>0</v>
      </c>
      <c r="DQ55" s="17">
        <v>9.8000000000000007</v>
      </c>
      <c r="DR55" s="17">
        <v>11.7</v>
      </c>
      <c r="DS55" s="17">
        <v>0</v>
      </c>
      <c r="DT55" s="17">
        <v>3.1</v>
      </c>
      <c r="DU55" s="17">
        <v>20.2</v>
      </c>
      <c r="DV55" s="17">
        <v>3.2</v>
      </c>
      <c r="DW55" s="17"/>
      <c r="DX55" s="17">
        <v>0</v>
      </c>
      <c r="DY55" s="17">
        <v>19.7</v>
      </c>
      <c r="DZ55" s="17">
        <v>0</v>
      </c>
      <c r="EA55" s="17">
        <v>20.2</v>
      </c>
      <c r="EB55" s="17">
        <v>20.2</v>
      </c>
      <c r="EC55" s="17">
        <v>1.2</v>
      </c>
      <c r="ED55" s="17">
        <v>30.2</v>
      </c>
      <c r="EE55" s="17">
        <v>0</v>
      </c>
      <c r="EF55" s="17">
        <v>6</v>
      </c>
      <c r="EG55" s="17">
        <v>15.6</v>
      </c>
      <c r="EH55" s="17">
        <v>0</v>
      </c>
      <c r="EI55" s="17">
        <v>0</v>
      </c>
      <c r="EJ55" s="17">
        <v>0</v>
      </c>
      <c r="EK55" s="17">
        <v>20.8</v>
      </c>
      <c r="EL55" s="17">
        <v>7.9</v>
      </c>
      <c r="EM55" s="17">
        <v>0</v>
      </c>
      <c r="EN55" s="17">
        <v>20.399999999999999</v>
      </c>
      <c r="EO55" s="17">
        <v>20.399999999999999</v>
      </c>
      <c r="EP55" s="17">
        <v>20</v>
      </c>
      <c r="EQ55" s="17">
        <v>6.03</v>
      </c>
      <c r="ER55" s="17">
        <v>0</v>
      </c>
      <c r="ES55" s="17">
        <v>0</v>
      </c>
      <c r="ET55" s="17">
        <v>0</v>
      </c>
      <c r="EU55" s="17">
        <v>0</v>
      </c>
      <c r="EV55" s="17">
        <v>11.9</v>
      </c>
      <c r="EW55" s="17">
        <v>10.4</v>
      </c>
      <c r="EX55" s="17">
        <v>0</v>
      </c>
      <c r="EY55" s="17">
        <v>2.7</v>
      </c>
      <c r="EZ55" s="17">
        <v>2.2999999999999998</v>
      </c>
      <c r="FA55" s="17">
        <v>2.2000000000000002</v>
      </c>
      <c r="FB55" s="17"/>
      <c r="FC55" s="17">
        <v>0</v>
      </c>
      <c r="FD55" s="17">
        <v>8.4</v>
      </c>
      <c r="FE55" s="17">
        <v>20</v>
      </c>
      <c r="FF55" s="17">
        <v>20</v>
      </c>
      <c r="FG55" s="17">
        <v>8.9</v>
      </c>
      <c r="FH55" s="17">
        <v>26.7</v>
      </c>
      <c r="FI55" s="17">
        <v>33.700000000000003</v>
      </c>
      <c r="FJ55" s="17">
        <v>16.3</v>
      </c>
      <c r="FK55" s="17">
        <v>15.07</v>
      </c>
      <c r="FL55" s="17">
        <v>6.5</v>
      </c>
      <c r="FM55" s="17">
        <v>0</v>
      </c>
      <c r="FN55" s="17">
        <v>19.2</v>
      </c>
      <c r="FO55" s="17">
        <v>7759.05</v>
      </c>
      <c r="FP55" s="15"/>
      <c r="FQ55" s="17">
        <v>24.397040000000001</v>
      </c>
      <c r="FR55" s="17">
        <v>7.9450000000000003</v>
      </c>
      <c r="FS55" s="17">
        <v>11.678000000000001</v>
      </c>
      <c r="FT55" s="17">
        <v>0</v>
      </c>
      <c r="FU55" s="17">
        <v>24.14724</v>
      </c>
      <c r="FV55" s="17">
        <v>18.950019999999999</v>
      </c>
      <c r="FW55" s="17">
        <v>11.9</v>
      </c>
      <c r="FX55" s="17">
        <v>15.7</v>
      </c>
      <c r="FY55" s="17">
        <v>114.71729999999999</v>
      </c>
    </row>
    <row r="56" spans="1:181" ht="24" customHeight="1" x14ac:dyDescent="0.3">
      <c r="A56" s="16" t="s">
        <v>73</v>
      </c>
      <c r="B56" s="16" t="s">
        <v>850</v>
      </c>
      <c r="C56" s="17">
        <v>202.2</v>
      </c>
      <c r="D56" s="17">
        <v>628.6</v>
      </c>
      <c r="E56" s="17">
        <v>215.5</v>
      </c>
      <c r="F56" s="17"/>
      <c r="G56" s="17"/>
      <c r="H56" s="17">
        <v>90.5</v>
      </c>
      <c r="I56" s="17">
        <v>235.8</v>
      </c>
      <c r="J56" s="17">
        <v>0</v>
      </c>
      <c r="K56" s="17">
        <v>59.8</v>
      </c>
      <c r="L56" s="17">
        <v>114.5</v>
      </c>
      <c r="M56" s="17">
        <v>115</v>
      </c>
      <c r="N56" s="17">
        <v>114</v>
      </c>
      <c r="O56" s="17">
        <v>224.6</v>
      </c>
      <c r="P56" s="17">
        <v>204</v>
      </c>
      <c r="Q56" s="17">
        <v>107.5</v>
      </c>
      <c r="R56" s="17">
        <v>557.6</v>
      </c>
      <c r="S56" s="17">
        <v>10.3</v>
      </c>
      <c r="T56" s="17">
        <v>15.8</v>
      </c>
      <c r="U56" s="17"/>
      <c r="V56" s="17"/>
      <c r="W56" s="17"/>
      <c r="X56" s="17">
        <v>164.3</v>
      </c>
      <c r="Y56" s="17">
        <v>8.6</v>
      </c>
      <c r="Z56" s="17">
        <v>6</v>
      </c>
      <c r="AA56" s="17">
        <v>22.2</v>
      </c>
      <c r="AB56" s="17">
        <v>6.1</v>
      </c>
      <c r="AC56" s="17"/>
      <c r="AD56" s="17">
        <v>141.69999999999999</v>
      </c>
      <c r="AE56" s="17"/>
      <c r="AF56" s="17"/>
      <c r="AG56" s="17"/>
      <c r="AH56" s="17"/>
      <c r="AI56" s="17">
        <v>110.3</v>
      </c>
      <c r="AJ56" s="17">
        <v>51.4</v>
      </c>
      <c r="AK56" s="17"/>
      <c r="AL56" s="17"/>
      <c r="AM56" s="17"/>
      <c r="AN56" s="17">
        <v>6.5</v>
      </c>
      <c r="AO56" s="17">
        <v>457.6</v>
      </c>
      <c r="AP56" s="17">
        <v>81.5</v>
      </c>
      <c r="AQ56" s="17">
        <v>151.30000000000001</v>
      </c>
      <c r="AR56" s="17">
        <v>42.2</v>
      </c>
      <c r="AS56" s="17">
        <v>18.399999999999999</v>
      </c>
      <c r="AT56" s="17">
        <v>18.8</v>
      </c>
      <c r="AU56" s="17">
        <v>91.1</v>
      </c>
      <c r="AV56" s="17"/>
      <c r="AW56" s="17"/>
      <c r="AX56" s="17"/>
      <c r="AY56" s="17">
        <v>107.2</v>
      </c>
      <c r="AZ56" s="17">
        <v>45.2</v>
      </c>
      <c r="BA56" s="17">
        <v>46.9</v>
      </c>
      <c r="BB56" s="17">
        <v>3.8</v>
      </c>
      <c r="BC56" s="17">
        <v>33.299999999999997</v>
      </c>
      <c r="BD56" s="17">
        <v>171.2</v>
      </c>
      <c r="BE56" s="17"/>
      <c r="BF56" s="17"/>
      <c r="BG56" s="17">
        <v>95.4</v>
      </c>
      <c r="BH56" s="17"/>
      <c r="BI56" s="17"/>
      <c r="BJ56" s="17">
        <v>45</v>
      </c>
      <c r="BK56" s="17"/>
      <c r="BL56" s="17"/>
      <c r="BM56" s="17"/>
      <c r="BN56" s="17">
        <v>127.8</v>
      </c>
      <c r="BO56" s="17">
        <v>165.7</v>
      </c>
      <c r="BP56" s="17">
        <v>163.1</v>
      </c>
      <c r="BQ56" s="17">
        <v>195.8</v>
      </c>
      <c r="BR56" s="17"/>
      <c r="BS56" s="17">
        <v>71.400000000000006</v>
      </c>
      <c r="BT56" s="17">
        <v>34.6</v>
      </c>
      <c r="BU56" s="17"/>
      <c r="BV56" s="17"/>
      <c r="BW56" s="17"/>
      <c r="BX56" s="17"/>
      <c r="BY56" s="17"/>
      <c r="BZ56" s="17"/>
      <c r="CA56" s="17">
        <v>2.1</v>
      </c>
      <c r="CB56" s="17">
        <v>241.9</v>
      </c>
      <c r="CC56" s="17">
        <v>134</v>
      </c>
      <c r="CD56" s="17">
        <v>63.2</v>
      </c>
      <c r="CE56" s="17">
        <v>76.7</v>
      </c>
      <c r="CF56" s="17">
        <v>0</v>
      </c>
      <c r="CG56" s="17">
        <v>65.3</v>
      </c>
      <c r="CH56" s="17">
        <v>32.299999999999997</v>
      </c>
      <c r="CI56" s="17">
        <v>32.299999999999997</v>
      </c>
      <c r="CJ56" s="17">
        <v>138.19999999999999</v>
      </c>
      <c r="CK56" s="17"/>
      <c r="CL56" s="17">
        <v>77.599999999999994</v>
      </c>
      <c r="CM56" s="17">
        <v>178.4</v>
      </c>
      <c r="CN56" s="17"/>
      <c r="CO56" s="17"/>
      <c r="CP56" s="17"/>
      <c r="CQ56" s="17"/>
      <c r="CR56" s="17">
        <v>204.9</v>
      </c>
      <c r="CS56" s="17">
        <v>98.1</v>
      </c>
      <c r="CT56" s="17"/>
      <c r="CU56" s="17"/>
      <c r="CV56" s="17">
        <v>0</v>
      </c>
      <c r="CW56" s="17">
        <v>0</v>
      </c>
      <c r="CX56" s="17">
        <v>12.9</v>
      </c>
      <c r="CY56" s="17">
        <v>0</v>
      </c>
      <c r="CZ56" s="17">
        <v>6.56</v>
      </c>
      <c r="DA56" s="17">
        <v>0</v>
      </c>
      <c r="DB56" s="17">
        <v>20.3</v>
      </c>
      <c r="DC56" s="17">
        <v>10</v>
      </c>
      <c r="DD56" s="17">
        <v>5.4</v>
      </c>
      <c r="DE56" s="17">
        <v>0</v>
      </c>
      <c r="DF56" s="17">
        <v>0</v>
      </c>
      <c r="DG56" s="17">
        <v>2.2000000000000002</v>
      </c>
      <c r="DH56" s="17">
        <v>3.6</v>
      </c>
      <c r="DI56" s="17">
        <v>5.0999999999999996</v>
      </c>
      <c r="DJ56" s="17">
        <v>20.5</v>
      </c>
      <c r="DK56" s="17">
        <v>20</v>
      </c>
      <c r="DL56" s="17">
        <v>19</v>
      </c>
      <c r="DM56" s="17">
        <v>3.4</v>
      </c>
      <c r="DN56" s="17">
        <v>18.46</v>
      </c>
      <c r="DO56" s="17">
        <v>0</v>
      </c>
      <c r="DP56" s="17">
        <v>0</v>
      </c>
      <c r="DQ56" s="17">
        <v>9.6999999999999993</v>
      </c>
      <c r="DR56" s="17">
        <v>8.4</v>
      </c>
      <c r="DS56" s="17">
        <v>0</v>
      </c>
      <c r="DT56" s="17">
        <v>3.2</v>
      </c>
      <c r="DU56" s="17">
        <v>20.2</v>
      </c>
      <c r="DV56" s="17">
        <v>3.2</v>
      </c>
      <c r="DW56" s="17"/>
      <c r="DX56" s="17">
        <v>0</v>
      </c>
      <c r="DY56" s="17">
        <v>19.8</v>
      </c>
      <c r="DZ56" s="17">
        <v>0</v>
      </c>
      <c r="EA56" s="17">
        <v>20.2</v>
      </c>
      <c r="EB56" s="17">
        <v>20.2</v>
      </c>
      <c r="EC56" s="17">
        <v>1.1000000000000001</v>
      </c>
      <c r="ED56" s="17">
        <v>27.1</v>
      </c>
      <c r="EE56" s="17">
        <v>0</v>
      </c>
      <c r="EF56" s="17">
        <v>4.4000000000000004</v>
      </c>
      <c r="EG56" s="17">
        <v>11.8</v>
      </c>
      <c r="EH56" s="17">
        <v>0</v>
      </c>
      <c r="EI56" s="17">
        <v>0</v>
      </c>
      <c r="EJ56" s="17">
        <v>0</v>
      </c>
      <c r="EK56" s="17">
        <v>20.8</v>
      </c>
      <c r="EL56" s="17">
        <v>8</v>
      </c>
      <c r="EM56" s="17">
        <v>0</v>
      </c>
      <c r="EN56" s="17">
        <v>20.399999999999999</v>
      </c>
      <c r="EO56" s="17">
        <v>20.399999999999999</v>
      </c>
      <c r="EP56" s="17">
        <v>20</v>
      </c>
      <c r="EQ56" s="17">
        <v>4.3</v>
      </c>
      <c r="ER56" s="17">
        <v>0</v>
      </c>
      <c r="ES56" s="17">
        <v>0</v>
      </c>
      <c r="ET56" s="17">
        <v>0</v>
      </c>
      <c r="EU56" s="17">
        <v>0</v>
      </c>
      <c r="EV56" s="17">
        <v>2.7</v>
      </c>
      <c r="EW56" s="17">
        <v>3.5</v>
      </c>
      <c r="EX56" s="17">
        <v>0</v>
      </c>
      <c r="EY56" s="17">
        <v>3.3</v>
      </c>
      <c r="EZ56" s="17">
        <v>2.2999999999999998</v>
      </c>
      <c r="FA56" s="17">
        <v>2.4</v>
      </c>
      <c r="FB56" s="17"/>
      <c r="FC56" s="17">
        <v>0</v>
      </c>
      <c r="FD56" s="17">
        <v>8.4</v>
      </c>
      <c r="FE56" s="17">
        <v>20</v>
      </c>
      <c r="FF56" s="17">
        <v>20</v>
      </c>
      <c r="FG56" s="17">
        <v>8.1999999999999993</v>
      </c>
      <c r="FH56" s="17">
        <v>26.9</v>
      </c>
      <c r="FI56" s="17">
        <v>33.799999999999997</v>
      </c>
      <c r="FJ56" s="17">
        <v>16.5</v>
      </c>
      <c r="FK56" s="17">
        <v>15.58</v>
      </c>
      <c r="FL56" s="17">
        <v>5.3</v>
      </c>
      <c r="FM56" s="17">
        <v>0</v>
      </c>
      <c r="FN56" s="17">
        <v>20</v>
      </c>
      <c r="FO56" s="17">
        <v>7504.6</v>
      </c>
      <c r="FP56" s="15"/>
      <c r="FQ56" s="17">
        <v>24.381910000000001</v>
      </c>
      <c r="FR56" s="17">
        <v>7.94</v>
      </c>
      <c r="FS56" s="17">
        <v>11.69</v>
      </c>
      <c r="FT56" s="17">
        <v>0</v>
      </c>
      <c r="FU56" s="17">
        <v>24.20073</v>
      </c>
      <c r="FV56" s="17">
        <v>18.949190000000002</v>
      </c>
      <c r="FW56" s="17">
        <v>12</v>
      </c>
      <c r="FX56" s="17">
        <v>15.8</v>
      </c>
      <c r="FY56" s="17">
        <v>114.96183000000001</v>
      </c>
    </row>
    <row r="57" spans="1:181" ht="24" customHeight="1" x14ac:dyDescent="0.3">
      <c r="A57" s="16" t="s">
        <v>73</v>
      </c>
      <c r="B57" s="16" t="s">
        <v>851</v>
      </c>
      <c r="C57" s="17">
        <v>198.5</v>
      </c>
      <c r="D57" s="17">
        <v>620.79999999999995</v>
      </c>
      <c r="E57" s="17">
        <v>211.6</v>
      </c>
      <c r="F57" s="17"/>
      <c r="G57" s="17"/>
      <c r="H57" s="17">
        <v>88.2</v>
      </c>
      <c r="I57" s="17">
        <v>231.6</v>
      </c>
      <c r="J57" s="17">
        <v>0</v>
      </c>
      <c r="K57" s="17">
        <v>60.8</v>
      </c>
      <c r="L57" s="17">
        <v>125.4</v>
      </c>
      <c r="M57" s="17">
        <v>126</v>
      </c>
      <c r="N57" s="17">
        <v>125.7</v>
      </c>
      <c r="O57" s="17">
        <v>218.8</v>
      </c>
      <c r="P57" s="17">
        <v>202.9</v>
      </c>
      <c r="Q57" s="17">
        <v>107.6</v>
      </c>
      <c r="R57" s="17">
        <v>549.29999999999995</v>
      </c>
      <c r="S57" s="17">
        <v>10.1</v>
      </c>
      <c r="T57" s="17">
        <v>15.2</v>
      </c>
      <c r="U57" s="17"/>
      <c r="V57" s="17"/>
      <c r="W57" s="17"/>
      <c r="X57" s="17">
        <v>159.6</v>
      </c>
      <c r="Y57" s="17">
        <v>7.7</v>
      </c>
      <c r="Z57" s="17">
        <v>5.7</v>
      </c>
      <c r="AA57" s="17">
        <v>22.5</v>
      </c>
      <c r="AB57" s="17">
        <v>6.1</v>
      </c>
      <c r="AC57" s="17"/>
      <c r="AD57" s="17">
        <v>140.69999999999999</v>
      </c>
      <c r="AE57" s="17"/>
      <c r="AF57" s="17"/>
      <c r="AG57" s="17"/>
      <c r="AH57" s="17"/>
      <c r="AI57" s="17">
        <v>109.7</v>
      </c>
      <c r="AJ57" s="17">
        <v>50.6</v>
      </c>
      <c r="AK57" s="17"/>
      <c r="AL57" s="17"/>
      <c r="AM57" s="17"/>
      <c r="AN57" s="17">
        <v>6.5</v>
      </c>
      <c r="AO57" s="17">
        <v>455.9</v>
      </c>
      <c r="AP57" s="17">
        <v>81.5</v>
      </c>
      <c r="AQ57" s="17">
        <v>150.5</v>
      </c>
      <c r="AR57" s="17">
        <v>42.2</v>
      </c>
      <c r="AS57" s="17">
        <v>18.399999999999999</v>
      </c>
      <c r="AT57" s="17">
        <v>18.8</v>
      </c>
      <c r="AU57" s="17">
        <v>91.5</v>
      </c>
      <c r="AV57" s="17"/>
      <c r="AW57" s="17"/>
      <c r="AX57" s="17"/>
      <c r="AY57" s="17">
        <v>105.4</v>
      </c>
      <c r="AZ57" s="17">
        <v>44.1</v>
      </c>
      <c r="BA57" s="17">
        <v>44.6</v>
      </c>
      <c r="BB57" s="17">
        <v>3.8</v>
      </c>
      <c r="BC57" s="17">
        <v>33.799999999999997</v>
      </c>
      <c r="BD57" s="17">
        <v>166.7</v>
      </c>
      <c r="BE57" s="17"/>
      <c r="BF57" s="17"/>
      <c r="BG57" s="17">
        <v>94.3</v>
      </c>
      <c r="BH57" s="17"/>
      <c r="BI57" s="17"/>
      <c r="BJ57" s="17">
        <v>45.3</v>
      </c>
      <c r="BK57" s="17"/>
      <c r="BL57" s="17"/>
      <c r="BM57" s="17"/>
      <c r="BN57" s="17">
        <v>125.9</v>
      </c>
      <c r="BO57" s="17">
        <v>166.2</v>
      </c>
      <c r="BP57" s="17">
        <v>163.6</v>
      </c>
      <c r="BQ57" s="17">
        <v>195.2</v>
      </c>
      <c r="BR57" s="17"/>
      <c r="BS57" s="17">
        <v>71.8</v>
      </c>
      <c r="BT57" s="17">
        <v>34.6</v>
      </c>
      <c r="BU57" s="17"/>
      <c r="BV57" s="17"/>
      <c r="BW57" s="17"/>
      <c r="BX57" s="17"/>
      <c r="BY57" s="17"/>
      <c r="BZ57" s="17"/>
      <c r="CA57" s="17">
        <v>2.1</v>
      </c>
      <c r="CB57" s="17">
        <v>262.60000000000002</v>
      </c>
      <c r="CC57" s="17">
        <v>124.7</v>
      </c>
      <c r="CD57" s="17">
        <v>61.7</v>
      </c>
      <c r="CE57" s="17">
        <v>76.3</v>
      </c>
      <c r="CF57" s="17">
        <v>0</v>
      </c>
      <c r="CG57" s="17">
        <v>65.400000000000006</v>
      </c>
      <c r="CH57" s="17">
        <v>30.8</v>
      </c>
      <c r="CI57" s="17">
        <v>30.8</v>
      </c>
      <c r="CJ57" s="17">
        <v>139</v>
      </c>
      <c r="CK57" s="17"/>
      <c r="CL57" s="17">
        <v>73.599999999999994</v>
      </c>
      <c r="CM57" s="17">
        <v>103.7</v>
      </c>
      <c r="CN57" s="17"/>
      <c r="CO57" s="17"/>
      <c r="CP57" s="17"/>
      <c r="CQ57" s="17"/>
      <c r="CR57" s="17">
        <v>205.2</v>
      </c>
      <c r="CS57" s="17">
        <v>98.3</v>
      </c>
      <c r="CT57" s="17"/>
      <c r="CU57" s="17"/>
      <c r="CV57" s="17">
        <v>0</v>
      </c>
      <c r="CW57" s="17">
        <v>0</v>
      </c>
      <c r="CX57" s="17">
        <v>5.4</v>
      </c>
      <c r="CY57" s="17">
        <v>0</v>
      </c>
      <c r="CZ57" s="17">
        <v>6.59</v>
      </c>
      <c r="DA57" s="17">
        <v>0</v>
      </c>
      <c r="DB57" s="17">
        <v>20.100000000000001</v>
      </c>
      <c r="DC57" s="17">
        <v>9.9</v>
      </c>
      <c r="DD57" s="17">
        <v>5.3</v>
      </c>
      <c r="DE57" s="17">
        <v>0</v>
      </c>
      <c r="DF57" s="17">
        <v>0</v>
      </c>
      <c r="DG57" s="17">
        <v>2.2000000000000002</v>
      </c>
      <c r="DH57" s="17">
        <v>3.6</v>
      </c>
      <c r="DI57" s="17">
        <v>5.0999999999999996</v>
      </c>
      <c r="DJ57" s="17">
        <v>20</v>
      </c>
      <c r="DK57" s="17">
        <v>20</v>
      </c>
      <c r="DL57" s="17">
        <v>19</v>
      </c>
      <c r="DM57" s="17">
        <v>3.4</v>
      </c>
      <c r="DN57" s="17">
        <v>18.47</v>
      </c>
      <c r="DO57" s="17">
        <v>0</v>
      </c>
      <c r="DP57" s="17">
        <v>0</v>
      </c>
      <c r="DQ57" s="17">
        <v>5.5</v>
      </c>
      <c r="DR57" s="17">
        <v>3.3</v>
      </c>
      <c r="DS57" s="17">
        <v>0</v>
      </c>
      <c r="DT57" s="17">
        <v>3.1</v>
      </c>
      <c r="DU57" s="17">
        <v>20.2</v>
      </c>
      <c r="DV57" s="17">
        <v>3.2</v>
      </c>
      <c r="DW57" s="17"/>
      <c r="DX57" s="17">
        <v>0</v>
      </c>
      <c r="DY57" s="17">
        <v>19.8</v>
      </c>
      <c r="DZ57" s="17">
        <v>0</v>
      </c>
      <c r="EA57" s="17">
        <v>20.100000000000001</v>
      </c>
      <c r="EB57" s="17">
        <v>20.2</v>
      </c>
      <c r="EC57" s="17">
        <v>0.2</v>
      </c>
      <c r="ED57" s="17">
        <v>18.899999999999999</v>
      </c>
      <c r="EE57" s="17">
        <v>0</v>
      </c>
      <c r="EF57" s="17">
        <v>3.9</v>
      </c>
      <c r="EG57" s="17">
        <v>7.1</v>
      </c>
      <c r="EH57" s="17">
        <v>0</v>
      </c>
      <c r="EI57" s="17">
        <v>0</v>
      </c>
      <c r="EJ57" s="17">
        <v>0</v>
      </c>
      <c r="EK57" s="17">
        <v>20.8</v>
      </c>
      <c r="EL57" s="17">
        <v>8</v>
      </c>
      <c r="EM57" s="17">
        <v>0</v>
      </c>
      <c r="EN57" s="17">
        <v>20.399999999999999</v>
      </c>
      <c r="EO57" s="17">
        <v>20.399999999999999</v>
      </c>
      <c r="EP57" s="17">
        <v>20</v>
      </c>
      <c r="EQ57" s="17">
        <v>4.24</v>
      </c>
      <c r="ER57" s="17">
        <v>0</v>
      </c>
      <c r="ES57" s="17">
        <v>0</v>
      </c>
      <c r="ET57" s="17">
        <v>0</v>
      </c>
      <c r="EU57" s="17">
        <v>0</v>
      </c>
      <c r="EV57" s="17">
        <v>1.6</v>
      </c>
      <c r="EW57" s="17">
        <v>0.7</v>
      </c>
      <c r="EX57" s="17">
        <v>0</v>
      </c>
      <c r="EY57" s="17">
        <v>3.3</v>
      </c>
      <c r="EZ57" s="17">
        <v>2.2999999999999998</v>
      </c>
      <c r="FA57" s="17">
        <v>2.4</v>
      </c>
      <c r="FB57" s="17"/>
      <c r="FC57" s="17">
        <v>0</v>
      </c>
      <c r="FD57" s="17">
        <v>8.3000000000000007</v>
      </c>
      <c r="FE57" s="17">
        <v>19.899999999999999</v>
      </c>
      <c r="FF57" s="17">
        <v>19.8</v>
      </c>
      <c r="FG57" s="17">
        <v>8.6</v>
      </c>
      <c r="FH57" s="17">
        <v>26.9</v>
      </c>
      <c r="FI57" s="17">
        <v>33.799999999999997</v>
      </c>
      <c r="FJ57" s="17">
        <v>16.2</v>
      </c>
      <c r="FK57" s="17">
        <v>15.7</v>
      </c>
      <c r="FL57" s="17">
        <v>8.5</v>
      </c>
      <c r="FM57" s="17">
        <v>0</v>
      </c>
      <c r="FN57" s="17">
        <v>17.899999999999999</v>
      </c>
      <c r="FO57" s="17">
        <v>7374.2</v>
      </c>
      <c r="FP57" s="15"/>
      <c r="FQ57" s="17">
        <v>24.369579999999999</v>
      </c>
      <c r="FR57" s="17">
        <v>7.9420000000000002</v>
      </c>
      <c r="FS57" s="17">
        <v>11.69</v>
      </c>
      <c r="FT57" s="17">
        <v>0</v>
      </c>
      <c r="FU57" s="17">
        <v>24.526689999999999</v>
      </c>
      <c r="FV57" s="17">
        <v>18.950230000000001</v>
      </c>
      <c r="FW57" s="17">
        <v>11.9</v>
      </c>
      <c r="FX57" s="17">
        <v>15.9</v>
      </c>
      <c r="FY57" s="17">
        <v>115.27849999999999</v>
      </c>
    </row>
    <row r="58" spans="1:181" ht="24" customHeight="1" x14ac:dyDescent="0.3">
      <c r="A58" s="18" t="s">
        <v>852</v>
      </c>
      <c r="B58" s="18" t="s">
        <v>74</v>
      </c>
      <c r="C58" s="19">
        <v>204.3</v>
      </c>
      <c r="D58" s="19">
        <v>631.20000000000005</v>
      </c>
      <c r="E58" s="19">
        <v>216.1</v>
      </c>
      <c r="F58" s="19"/>
      <c r="G58" s="19"/>
      <c r="H58" s="19">
        <v>90.1</v>
      </c>
      <c r="I58" s="19">
        <v>234.3</v>
      </c>
      <c r="J58" s="19">
        <v>0</v>
      </c>
      <c r="K58" s="19">
        <v>64</v>
      </c>
      <c r="L58" s="19">
        <v>109.7</v>
      </c>
      <c r="M58" s="19">
        <v>109.3</v>
      </c>
      <c r="N58" s="19">
        <v>109.1</v>
      </c>
      <c r="O58" s="19">
        <v>208.6</v>
      </c>
      <c r="P58" s="19">
        <v>204</v>
      </c>
      <c r="Q58" s="19">
        <v>107.6</v>
      </c>
      <c r="R58" s="19">
        <v>567.5</v>
      </c>
      <c r="S58" s="19">
        <v>10.3</v>
      </c>
      <c r="T58" s="19">
        <v>2.1</v>
      </c>
      <c r="U58" s="19"/>
      <c r="V58" s="19"/>
      <c r="W58" s="19"/>
      <c r="X58" s="19">
        <v>171.5</v>
      </c>
      <c r="Y58" s="19">
        <v>9.1999999999999993</v>
      </c>
      <c r="Z58" s="19">
        <v>5.8</v>
      </c>
      <c r="AA58" s="19">
        <v>0</v>
      </c>
      <c r="AB58" s="19">
        <v>6</v>
      </c>
      <c r="AC58" s="19"/>
      <c r="AD58" s="19">
        <v>141.9</v>
      </c>
      <c r="AE58" s="19"/>
      <c r="AF58" s="19"/>
      <c r="AG58" s="19"/>
      <c r="AH58" s="19"/>
      <c r="AI58" s="19">
        <v>110.2</v>
      </c>
      <c r="AJ58" s="19">
        <v>100.6</v>
      </c>
      <c r="AK58" s="19"/>
      <c r="AL58" s="19"/>
      <c r="AM58" s="19"/>
      <c r="AN58" s="19">
        <v>6.5</v>
      </c>
      <c r="AO58" s="19">
        <v>459.1</v>
      </c>
      <c r="AP58" s="19">
        <v>81.5</v>
      </c>
      <c r="AQ58" s="19">
        <v>153</v>
      </c>
      <c r="AR58" s="19">
        <v>42.3</v>
      </c>
      <c r="AS58" s="19">
        <v>18.399999999999999</v>
      </c>
      <c r="AT58" s="19">
        <v>18.8</v>
      </c>
      <c r="AU58" s="19">
        <v>92.5</v>
      </c>
      <c r="AV58" s="19"/>
      <c r="AW58" s="19"/>
      <c r="AX58" s="19"/>
      <c r="AY58" s="19">
        <v>108.2</v>
      </c>
      <c r="AZ58" s="19">
        <v>45.9</v>
      </c>
      <c r="BA58" s="19">
        <v>46.7</v>
      </c>
      <c r="BB58" s="19">
        <v>3.8</v>
      </c>
      <c r="BC58" s="19">
        <v>33.9</v>
      </c>
      <c r="BD58" s="19">
        <v>173.1</v>
      </c>
      <c r="BE58" s="19"/>
      <c r="BF58" s="19"/>
      <c r="BG58" s="19">
        <v>96.2</v>
      </c>
      <c r="BH58" s="19"/>
      <c r="BI58" s="19"/>
      <c r="BJ58" s="19">
        <v>45.8</v>
      </c>
      <c r="BK58" s="19"/>
      <c r="BL58" s="19"/>
      <c r="BM58" s="19"/>
      <c r="BN58" s="19">
        <v>128.6</v>
      </c>
      <c r="BO58" s="19">
        <v>108.9</v>
      </c>
      <c r="BP58" s="19">
        <v>53.7</v>
      </c>
      <c r="BQ58" s="19">
        <v>195.6</v>
      </c>
      <c r="BR58" s="19"/>
      <c r="BS58" s="19">
        <v>71.3</v>
      </c>
      <c r="BT58" s="19">
        <v>34.9</v>
      </c>
      <c r="BU58" s="19"/>
      <c r="BV58" s="19"/>
      <c r="BW58" s="19"/>
      <c r="BX58" s="19"/>
      <c r="BY58" s="19"/>
      <c r="BZ58" s="19"/>
      <c r="CA58" s="19">
        <v>2.1</v>
      </c>
      <c r="CB58" s="19">
        <v>241.6</v>
      </c>
      <c r="CC58" s="19">
        <v>136.19999999999999</v>
      </c>
      <c r="CD58" s="19">
        <v>61.1</v>
      </c>
      <c r="CE58" s="19">
        <v>76.3</v>
      </c>
      <c r="CF58" s="19">
        <v>0</v>
      </c>
      <c r="CG58" s="19">
        <v>65.099999999999994</v>
      </c>
      <c r="CH58" s="19">
        <v>33</v>
      </c>
      <c r="CI58" s="19">
        <v>33</v>
      </c>
      <c r="CJ58" s="19">
        <v>138.30000000000001</v>
      </c>
      <c r="CK58" s="19"/>
      <c r="CL58" s="19">
        <v>65.900000000000006</v>
      </c>
      <c r="CM58" s="19">
        <v>0</v>
      </c>
      <c r="CN58" s="19"/>
      <c r="CO58" s="19"/>
      <c r="CP58" s="19"/>
      <c r="CQ58" s="19"/>
      <c r="CR58" s="19">
        <v>205.9</v>
      </c>
      <c r="CS58" s="19">
        <v>98.4</v>
      </c>
      <c r="CT58" s="19"/>
      <c r="CU58" s="19"/>
      <c r="CV58" s="19">
        <v>0</v>
      </c>
      <c r="CW58" s="19">
        <v>0</v>
      </c>
      <c r="CX58" s="19">
        <v>7.7</v>
      </c>
      <c r="CY58" s="19">
        <v>0</v>
      </c>
      <c r="CZ58" s="19">
        <v>6.22</v>
      </c>
      <c r="DA58" s="19">
        <v>0</v>
      </c>
      <c r="DB58" s="19">
        <v>20.5</v>
      </c>
      <c r="DC58" s="19">
        <v>9.8000000000000007</v>
      </c>
      <c r="DD58" s="19">
        <v>5.3</v>
      </c>
      <c r="DE58" s="19">
        <v>0</v>
      </c>
      <c r="DF58" s="19">
        <v>0</v>
      </c>
      <c r="DG58" s="19">
        <v>2.2000000000000002</v>
      </c>
      <c r="DH58" s="19">
        <v>3.6</v>
      </c>
      <c r="DI58" s="19">
        <v>5.0999999999999996</v>
      </c>
      <c r="DJ58" s="19">
        <v>20.8</v>
      </c>
      <c r="DK58" s="19">
        <v>20</v>
      </c>
      <c r="DL58" s="19">
        <v>19</v>
      </c>
      <c r="DM58" s="19">
        <v>3.3</v>
      </c>
      <c r="DN58" s="19">
        <v>18.46</v>
      </c>
      <c r="DO58" s="19">
        <v>0</v>
      </c>
      <c r="DP58" s="19">
        <v>0</v>
      </c>
      <c r="DQ58" s="19">
        <v>6.1</v>
      </c>
      <c r="DR58" s="19">
        <v>3.7</v>
      </c>
      <c r="DS58" s="19">
        <v>0</v>
      </c>
      <c r="DT58" s="19">
        <v>3.1</v>
      </c>
      <c r="DU58" s="19">
        <v>20.2</v>
      </c>
      <c r="DV58" s="19">
        <v>3.2</v>
      </c>
      <c r="DW58" s="19"/>
      <c r="DX58" s="19">
        <v>0</v>
      </c>
      <c r="DY58" s="19">
        <v>19.8</v>
      </c>
      <c r="DZ58" s="19">
        <v>0</v>
      </c>
      <c r="EA58" s="19">
        <v>20.399999999999999</v>
      </c>
      <c r="EB58" s="19">
        <v>20.3</v>
      </c>
      <c r="EC58" s="19">
        <v>2</v>
      </c>
      <c r="ED58" s="19">
        <v>10.9</v>
      </c>
      <c r="EE58" s="19">
        <v>0</v>
      </c>
      <c r="EF58" s="19">
        <v>2.2999999999999998</v>
      </c>
      <c r="EG58" s="19">
        <v>0</v>
      </c>
      <c r="EH58" s="19">
        <v>0</v>
      </c>
      <c r="EI58" s="19">
        <v>0</v>
      </c>
      <c r="EJ58" s="19">
        <v>0</v>
      </c>
      <c r="EK58" s="19">
        <v>20.8</v>
      </c>
      <c r="EL58" s="19">
        <v>8.1</v>
      </c>
      <c r="EM58" s="19">
        <v>0</v>
      </c>
      <c r="EN58" s="19">
        <v>20.399999999999999</v>
      </c>
      <c r="EO58" s="19">
        <v>20.399999999999999</v>
      </c>
      <c r="EP58" s="19">
        <v>20</v>
      </c>
      <c r="EQ58" s="19">
        <v>4.17</v>
      </c>
      <c r="ER58" s="19">
        <v>0</v>
      </c>
      <c r="ES58" s="19">
        <v>0</v>
      </c>
      <c r="ET58" s="19">
        <v>0</v>
      </c>
      <c r="EU58" s="19">
        <v>0</v>
      </c>
      <c r="EV58" s="19">
        <v>0</v>
      </c>
      <c r="EW58" s="19">
        <v>0</v>
      </c>
      <c r="EX58" s="19">
        <v>0</v>
      </c>
      <c r="EY58" s="19">
        <v>3.3</v>
      </c>
      <c r="EZ58" s="19">
        <v>2.2999999999999998</v>
      </c>
      <c r="FA58" s="19">
        <v>2.4</v>
      </c>
      <c r="FB58" s="19"/>
      <c r="FC58" s="19">
        <v>0</v>
      </c>
      <c r="FD58" s="19">
        <v>8.3000000000000007</v>
      </c>
      <c r="FE58" s="19">
        <v>20</v>
      </c>
      <c r="FF58" s="19">
        <v>20</v>
      </c>
      <c r="FG58" s="19">
        <v>8.6999999999999993</v>
      </c>
      <c r="FH58" s="19">
        <v>26.7</v>
      </c>
      <c r="FI58" s="19">
        <v>33.4</v>
      </c>
      <c r="FJ58" s="19">
        <v>17</v>
      </c>
      <c r="FK58" s="19">
        <v>15.63</v>
      </c>
      <c r="FL58" s="19">
        <v>7.4</v>
      </c>
      <c r="FM58" s="19">
        <v>0</v>
      </c>
      <c r="FN58" s="19">
        <v>18.5</v>
      </c>
      <c r="FO58" s="19">
        <v>7120.48</v>
      </c>
      <c r="FP58" s="15"/>
      <c r="FQ58" s="19">
        <v>24.423210000000001</v>
      </c>
      <c r="FR58" s="19">
        <v>7.944</v>
      </c>
      <c r="FS58" s="19">
        <v>11.686</v>
      </c>
      <c r="FT58" s="19">
        <v>0</v>
      </c>
      <c r="FU58" s="19">
        <v>24.70345</v>
      </c>
      <c r="FV58" s="19">
        <v>18.951039999999999</v>
      </c>
      <c r="FW58" s="19">
        <v>12</v>
      </c>
      <c r="FX58" s="19">
        <v>15.8</v>
      </c>
      <c r="FY58" s="19">
        <v>115.5077</v>
      </c>
    </row>
    <row r="59" spans="1:181" ht="25.05" customHeight="1" x14ac:dyDescent="0.3">
      <c r="A59" s="178" t="s">
        <v>853</v>
      </c>
      <c r="B59" s="179"/>
      <c r="C59" s="20">
        <v>4853.95</v>
      </c>
      <c r="D59" s="20">
        <v>14967.2</v>
      </c>
      <c r="E59" s="20">
        <v>5137.3999999999996</v>
      </c>
      <c r="F59" s="20">
        <v>0</v>
      </c>
      <c r="G59" s="20">
        <v>0</v>
      </c>
      <c r="H59" s="20">
        <v>2163.4499999999998</v>
      </c>
      <c r="I59" s="20">
        <v>5593.9</v>
      </c>
      <c r="J59" s="20">
        <v>6.6</v>
      </c>
      <c r="K59" s="20">
        <v>761.55</v>
      </c>
      <c r="L59" s="20">
        <v>3309.85</v>
      </c>
      <c r="M59" s="20">
        <v>3345.35</v>
      </c>
      <c r="N59" s="20">
        <v>3348.1</v>
      </c>
      <c r="O59" s="20">
        <v>5709.55</v>
      </c>
      <c r="P59" s="20">
        <v>4732</v>
      </c>
      <c r="Q59" s="20">
        <v>2527.5500000000002</v>
      </c>
      <c r="R59" s="20">
        <v>13364.2</v>
      </c>
      <c r="S59" s="20">
        <v>245.25</v>
      </c>
      <c r="T59" s="20">
        <v>172.1</v>
      </c>
      <c r="U59" s="20">
        <v>0</v>
      </c>
      <c r="V59" s="20">
        <v>0</v>
      </c>
      <c r="W59" s="20">
        <v>0</v>
      </c>
      <c r="X59" s="20">
        <v>3987.25</v>
      </c>
      <c r="Y59" s="20">
        <v>191.85</v>
      </c>
      <c r="Z59" s="20">
        <v>140.35</v>
      </c>
      <c r="AA59" s="20">
        <v>288.85000000000002</v>
      </c>
      <c r="AB59" s="20">
        <v>103.9</v>
      </c>
      <c r="AC59" s="20">
        <v>0</v>
      </c>
      <c r="AD59" s="20">
        <v>3416.8</v>
      </c>
      <c r="AE59" s="20">
        <v>0</v>
      </c>
      <c r="AF59" s="20">
        <v>0</v>
      </c>
      <c r="AG59" s="20">
        <v>0</v>
      </c>
      <c r="AH59" s="20">
        <v>0</v>
      </c>
      <c r="AI59" s="20">
        <v>2645.35</v>
      </c>
      <c r="AJ59" s="20">
        <v>4274.05</v>
      </c>
      <c r="AK59" s="20">
        <v>0</v>
      </c>
      <c r="AL59" s="20">
        <v>0</v>
      </c>
      <c r="AM59" s="20">
        <v>0</v>
      </c>
      <c r="AN59" s="20">
        <v>156</v>
      </c>
      <c r="AO59" s="20">
        <v>11047.4</v>
      </c>
      <c r="AP59" s="20">
        <v>1942.9</v>
      </c>
      <c r="AQ59" s="20">
        <v>3633.55</v>
      </c>
      <c r="AR59" s="20">
        <v>1014.35</v>
      </c>
      <c r="AS59" s="20">
        <v>440.05</v>
      </c>
      <c r="AT59" s="20">
        <v>422.65</v>
      </c>
      <c r="AU59" s="20">
        <v>2180.8000000000002</v>
      </c>
      <c r="AV59" s="20">
        <v>0</v>
      </c>
      <c r="AW59" s="20">
        <v>0</v>
      </c>
      <c r="AX59" s="20">
        <v>0</v>
      </c>
      <c r="AY59" s="20">
        <v>2557.35</v>
      </c>
      <c r="AZ59" s="20">
        <v>1068.3499999999999</v>
      </c>
      <c r="BA59" s="20">
        <v>298.7</v>
      </c>
      <c r="BB59" s="20">
        <v>64.2</v>
      </c>
      <c r="BC59" s="20">
        <v>815.85</v>
      </c>
      <c r="BD59" s="20">
        <v>4084.8</v>
      </c>
      <c r="BE59" s="20">
        <v>0</v>
      </c>
      <c r="BF59" s="20">
        <v>0</v>
      </c>
      <c r="BG59" s="20">
        <v>1543.3</v>
      </c>
      <c r="BH59" s="20">
        <v>0</v>
      </c>
      <c r="BI59" s="20">
        <v>0</v>
      </c>
      <c r="BJ59" s="20">
        <v>709.85</v>
      </c>
      <c r="BK59" s="20">
        <v>0</v>
      </c>
      <c r="BL59" s="20">
        <v>0</v>
      </c>
      <c r="BM59" s="20">
        <v>0</v>
      </c>
      <c r="BN59" s="20">
        <v>3058</v>
      </c>
      <c r="BO59" s="20">
        <v>2111.85</v>
      </c>
      <c r="BP59" s="20">
        <v>2106.9499999999998</v>
      </c>
      <c r="BQ59" s="20">
        <v>2894.85</v>
      </c>
      <c r="BR59" s="20">
        <v>0</v>
      </c>
      <c r="BS59" s="20">
        <v>1535.1</v>
      </c>
      <c r="BT59" s="20">
        <v>789.95</v>
      </c>
      <c r="BU59" s="20">
        <v>0</v>
      </c>
      <c r="BV59" s="20">
        <v>0</v>
      </c>
      <c r="BW59" s="20">
        <v>0</v>
      </c>
      <c r="BX59" s="20">
        <v>0</v>
      </c>
      <c r="BY59" s="20">
        <v>0</v>
      </c>
      <c r="BZ59" s="20">
        <v>0</v>
      </c>
      <c r="CA59" s="20">
        <v>50.275500000000001</v>
      </c>
      <c r="CB59" s="20">
        <v>6117</v>
      </c>
      <c r="CC59" s="20">
        <v>3147.45</v>
      </c>
      <c r="CD59" s="20">
        <v>1098.95</v>
      </c>
      <c r="CE59" s="20">
        <v>1807.5</v>
      </c>
      <c r="CF59" s="20">
        <v>192.85</v>
      </c>
      <c r="CG59" s="20">
        <v>600.20000000000005</v>
      </c>
      <c r="CH59" s="20">
        <v>207.2</v>
      </c>
      <c r="CI59" s="20">
        <v>211.2</v>
      </c>
      <c r="CJ59" s="20">
        <v>3130.95</v>
      </c>
      <c r="CK59" s="20">
        <v>0</v>
      </c>
      <c r="CL59" s="20">
        <v>1548.3</v>
      </c>
      <c r="CM59" s="20">
        <v>1849.75</v>
      </c>
      <c r="CN59" s="20">
        <v>0</v>
      </c>
      <c r="CO59" s="20">
        <v>0</v>
      </c>
      <c r="CP59" s="20">
        <v>0</v>
      </c>
      <c r="CQ59" s="20">
        <v>0</v>
      </c>
      <c r="CR59" s="20">
        <v>4444.3</v>
      </c>
      <c r="CS59" s="20">
        <v>2216</v>
      </c>
      <c r="CT59" s="20">
        <v>0</v>
      </c>
      <c r="CU59" s="20">
        <v>0</v>
      </c>
      <c r="CV59" s="20">
        <v>300.05</v>
      </c>
      <c r="CW59" s="20">
        <v>6.25</v>
      </c>
      <c r="CX59" s="20">
        <v>491.4</v>
      </c>
      <c r="CY59" s="20">
        <v>757.4</v>
      </c>
      <c r="CZ59" s="20">
        <v>118.42</v>
      </c>
      <c r="DA59" s="20">
        <v>2.2000000000000002</v>
      </c>
      <c r="DB59" s="20">
        <v>487.65</v>
      </c>
      <c r="DC59" s="20">
        <v>238.3</v>
      </c>
      <c r="DD59" s="20">
        <v>131.1</v>
      </c>
      <c r="DE59" s="20">
        <v>1948.1</v>
      </c>
      <c r="DF59" s="20">
        <v>735.23</v>
      </c>
      <c r="DG59" s="20">
        <v>52.8</v>
      </c>
      <c r="DH59" s="20">
        <v>86.4</v>
      </c>
      <c r="DI59" s="20">
        <v>83.65</v>
      </c>
      <c r="DJ59" s="20">
        <v>489.4</v>
      </c>
      <c r="DK59" s="20">
        <v>466.3</v>
      </c>
      <c r="DL59" s="20">
        <v>453.25</v>
      </c>
      <c r="DM59" s="20">
        <v>53.9</v>
      </c>
      <c r="DN59" s="20">
        <v>442.77499999999998</v>
      </c>
      <c r="DO59" s="20">
        <v>114.7</v>
      </c>
      <c r="DP59" s="20">
        <v>147.94999999999999</v>
      </c>
      <c r="DQ59" s="20">
        <v>112.8</v>
      </c>
      <c r="DR59" s="20">
        <v>284.35000000000002</v>
      </c>
      <c r="DS59" s="20">
        <v>154.25</v>
      </c>
      <c r="DT59" s="20">
        <v>74.95</v>
      </c>
      <c r="DU59" s="20">
        <v>484.9</v>
      </c>
      <c r="DV59" s="20">
        <v>76.150000000000006</v>
      </c>
      <c r="DW59" s="20">
        <v>0</v>
      </c>
      <c r="DX59" s="20">
        <v>3.0772750000000002</v>
      </c>
      <c r="DY59" s="20">
        <v>475.3</v>
      </c>
      <c r="DZ59" s="20">
        <v>82.6</v>
      </c>
      <c r="EA59" s="20">
        <v>483.35</v>
      </c>
      <c r="EB59" s="20">
        <v>485.3</v>
      </c>
      <c r="EC59" s="20">
        <v>42.65</v>
      </c>
      <c r="ED59" s="20">
        <v>255.35</v>
      </c>
      <c r="EE59" s="20">
        <v>211.5</v>
      </c>
      <c r="EF59" s="20">
        <v>468.15</v>
      </c>
      <c r="EG59" s="20">
        <v>803.8</v>
      </c>
      <c r="EH59" s="20">
        <v>58.15</v>
      </c>
      <c r="EI59" s="20">
        <v>40.25</v>
      </c>
      <c r="EJ59" s="20">
        <v>290.60000000000002</v>
      </c>
      <c r="EK59" s="20">
        <v>499.75</v>
      </c>
      <c r="EL59" s="20">
        <v>186.95</v>
      </c>
      <c r="EM59" s="20">
        <v>108.85</v>
      </c>
      <c r="EN59" s="20">
        <v>489.6</v>
      </c>
      <c r="EO59" s="20">
        <v>489.6</v>
      </c>
      <c r="EP59" s="20">
        <v>480</v>
      </c>
      <c r="EQ59" s="20">
        <v>212.84</v>
      </c>
      <c r="ER59" s="20">
        <v>2393.25</v>
      </c>
      <c r="ES59" s="20">
        <v>135.05000000000001</v>
      </c>
      <c r="ET59" s="20">
        <v>1031.25</v>
      </c>
      <c r="EU59" s="20">
        <v>3.15</v>
      </c>
      <c r="EV59" s="20">
        <v>495.95</v>
      </c>
      <c r="EW59" s="20">
        <v>577.45000000000005</v>
      </c>
      <c r="EX59" s="20">
        <v>779.7</v>
      </c>
      <c r="EY59" s="20">
        <v>75.849999999999994</v>
      </c>
      <c r="EZ59" s="20">
        <v>45.2</v>
      </c>
      <c r="FA59" s="20">
        <v>57.15</v>
      </c>
      <c r="FB59" s="20">
        <v>0</v>
      </c>
      <c r="FC59" s="20">
        <v>125.1</v>
      </c>
      <c r="FD59" s="20">
        <v>198.9</v>
      </c>
      <c r="FE59" s="20">
        <v>479.95</v>
      </c>
      <c r="FF59" s="20">
        <v>479.35</v>
      </c>
      <c r="FG59" s="20">
        <v>198.85</v>
      </c>
      <c r="FH59" s="20">
        <v>613.9</v>
      </c>
      <c r="FI59" s="20">
        <v>798.05</v>
      </c>
      <c r="FJ59" s="20">
        <v>272.39999999999998</v>
      </c>
      <c r="FK59" s="20">
        <v>394.53</v>
      </c>
      <c r="FL59" s="20">
        <v>189.6</v>
      </c>
      <c r="FM59" s="20">
        <v>131.75</v>
      </c>
      <c r="FN59" s="20">
        <v>537.04999999999995</v>
      </c>
      <c r="FO59" s="20">
        <v>181360.847775</v>
      </c>
      <c r="FP59" s="21"/>
      <c r="FQ59" s="20">
        <v>586.19695999999999</v>
      </c>
      <c r="FR59" s="20">
        <v>190.99850000000001</v>
      </c>
      <c r="FS59" s="20">
        <v>269.84199999999998</v>
      </c>
      <c r="FT59" s="20">
        <v>257.39999999999998</v>
      </c>
      <c r="FU59" s="20">
        <v>579.76938500000006</v>
      </c>
      <c r="FV59" s="20">
        <v>454.79284000000001</v>
      </c>
      <c r="FW59" s="20">
        <v>166</v>
      </c>
      <c r="FX59" s="20">
        <v>376.05</v>
      </c>
      <c r="FY59" s="20">
        <v>2881.049685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74" t="s">
        <v>854</v>
      </c>
      <c r="B5" s="175"/>
      <c r="C5" s="175"/>
      <c r="D5" s="175"/>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c r="EL5" s="175"/>
      <c r="EM5" s="175"/>
      <c r="EN5" s="175"/>
      <c r="EO5" s="175"/>
      <c r="EP5" s="175"/>
      <c r="EQ5" s="175"/>
      <c r="ER5" s="175"/>
      <c r="ES5" s="175"/>
      <c r="ET5" s="175"/>
      <c r="EU5" s="175"/>
      <c r="EV5" s="175"/>
      <c r="EW5" s="175"/>
      <c r="EX5" s="175"/>
      <c r="EY5" s="175"/>
      <c r="EZ5" s="175"/>
      <c r="FA5" s="175"/>
      <c r="FB5" s="175"/>
      <c r="FC5" s="175"/>
      <c r="FD5" s="175"/>
      <c r="FE5" s="175"/>
      <c r="FF5" s="175"/>
      <c r="FG5" s="175"/>
      <c r="FH5" s="175"/>
      <c r="FI5" s="175"/>
      <c r="FJ5" s="175"/>
      <c r="FK5" s="175"/>
      <c r="FL5" s="175"/>
      <c r="FM5" s="175"/>
      <c r="FN5" s="175"/>
      <c r="FO5" s="175"/>
      <c r="FP5" s="1"/>
      <c r="FQ5" s="177" t="s">
        <v>575</v>
      </c>
      <c r="FR5" s="176"/>
      <c r="FS5" s="176"/>
      <c r="FT5" s="176"/>
      <c r="FU5" s="176"/>
      <c r="FV5" s="176"/>
      <c r="FW5" s="176"/>
      <c r="FX5" s="176"/>
      <c r="FY5" s="176"/>
    </row>
    <row r="6" spans="1:181" ht="22.05" hidden="1" customHeight="1" x14ac:dyDescent="0.3">
      <c r="A6" s="173" t="s">
        <v>69</v>
      </c>
      <c r="B6" s="173" t="s">
        <v>576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73" t="s">
        <v>577</v>
      </c>
      <c r="FP6" s="1"/>
      <c r="FQ6" s="10">
        <v>221</v>
      </c>
      <c r="FR6" s="10">
        <v>222</v>
      </c>
      <c r="FS6" s="10">
        <v>224</v>
      </c>
      <c r="FT6" s="10">
        <v>2187</v>
      </c>
      <c r="FU6" s="10">
        <v>227</v>
      </c>
      <c r="FV6" s="10">
        <v>49400</v>
      </c>
      <c r="FW6" s="10">
        <v>199</v>
      </c>
      <c r="FX6" s="10">
        <v>200</v>
      </c>
      <c r="FY6" s="176" t="s">
        <v>578</v>
      </c>
    </row>
    <row r="7" spans="1:181" ht="15" hidden="1" customHeight="1" x14ac:dyDescent="0.3">
      <c r="A7" s="173"/>
      <c r="B7" s="173"/>
      <c r="C7" s="9" t="s">
        <v>579</v>
      </c>
      <c r="D7" s="9" t="s">
        <v>580</v>
      </c>
      <c r="E7" s="9" t="s">
        <v>580</v>
      </c>
      <c r="F7" s="9" t="s">
        <v>581</v>
      </c>
      <c r="G7" s="9" t="s">
        <v>581</v>
      </c>
      <c r="H7" s="9" t="s">
        <v>581</v>
      </c>
      <c r="I7" s="9" t="s">
        <v>581</v>
      </c>
      <c r="J7" s="9" t="s">
        <v>580</v>
      </c>
      <c r="K7" s="9" t="s">
        <v>580</v>
      </c>
      <c r="L7" s="9" t="s">
        <v>580</v>
      </c>
      <c r="M7" s="9" t="s">
        <v>580</v>
      </c>
      <c r="N7" s="9" t="s">
        <v>580</v>
      </c>
      <c r="O7" s="9" t="s">
        <v>580</v>
      </c>
      <c r="P7" s="9" t="s">
        <v>580</v>
      </c>
      <c r="Q7" s="9" t="s">
        <v>580</v>
      </c>
      <c r="R7" s="9" t="s">
        <v>580</v>
      </c>
      <c r="S7" s="9" t="s">
        <v>580</v>
      </c>
      <c r="T7" s="9" t="s">
        <v>580</v>
      </c>
      <c r="U7" s="9" t="s">
        <v>580</v>
      </c>
      <c r="V7" s="9" t="s">
        <v>580</v>
      </c>
      <c r="W7" s="9" t="s">
        <v>580</v>
      </c>
      <c r="X7" s="9" t="s">
        <v>579</v>
      </c>
      <c r="Y7" s="9" t="s">
        <v>579</v>
      </c>
      <c r="Z7" s="9" t="s">
        <v>579</v>
      </c>
      <c r="AA7" s="9" t="s">
        <v>580</v>
      </c>
      <c r="AB7" s="9" t="s">
        <v>579</v>
      </c>
      <c r="AC7" s="9" t="s">
        <v>579</v>
      </c>
      <c r="AD7" s="9" t="s">
        <v>579</v>
      </c>
      <c r="AE7" s="9" t="s">
        <v>579</v>
      </c>
      <c r="AF7" s="9" t="s">
        <v>579</v>
      </c>
      <c r="AG7" s="9" t="s">
        <v>579</v>
      </c>
      <c r="AH7" s="9" t="s">
        <v>579</v>
      </c>
      <c r="AI7" s="9" t="s">
        <v>579</v>
      </c>
      <c r="AJ7" s="9" t="s">
        <v>580</v>
      </c>
      <c r="AK7" s="9" t="s">
        <v>581</v>
      </c>
      <c r="AL7" s="9" t="s">
        <v>581</v>
      </c>
      <c r="AM7" s="9" t="s">
        <v>581</v>
      </c>
      <c r="AN7" s="9" t="s">
        <v>580</v>
      </c>
      <c r="AO7" s="9" t="s">
        <v>580</v>
      </c>
      <c r="AP7" s="9" t="s">
        <v>580</v>
      </c>
      <c r="AQ7" s="9" t="s">
        <v>580</v>
      </c>
      <c r="AR7" s="9" t="s">
        <v>580</v>
      </c>
      <c r="AS7" s="9" t="s">
        <v>580</v>
      </c>
      <c r="AT7" s="9" t="s">
        <v>580</v>
      </c>
      <c r="AU7" s="9" t="s">
        <v>579</v>
      </c>
      <c r="AV7" s="9" t="s">
        <v>580</v>
      </c>
      <c r="AW7" s="9" t="s">
        <v>580</v>
      </c>
      <c r="AX7" s="9" t="s">
        <v>580</v>
      </c>
      <c r="AY7" s="9" t="s">
        <v>580</v>
      </c>
      <c r="AZ7" s="9" t="s">
        <v>580</v>
      </c>
      <c r="BA7" s="9" t="s">
        <v>580</v>
      </c>
      <c r="BB7" s="9" t="s">
        <v>579</v>
      </c>
      <c r="BC7" s="9" t="s">
        <v>581</v>
      </c>
      <c r="BD7" s="9" t="s">
        <v>580</v>
      </c>
      <c r="BE7" s="9" t="s">
        <v>580</v>
      </c>
      <c r="BF7" s="9" t="s">
        <v>580</v>
      </c>
      <c r="BG7" s="9" t="s">
        <v>580</v>
      </c>
      <c r="BH7" s="9" t="s">
        <v>581</v>
      </c>
      <c r="BI7" s="9" t="s">
        <v>581</v>
      </c>
      <c r="BJ7" s="9" t="s">
        <v>581</v>
      </c>
      <c r="BK7" s="9" t="s">
        <v>579</v>
      </c>
      <c r="BL7" s="9" t="s">
        <v>579</v>
      </c>
      <c r="BM7" s="9" t="s">
        <v>579</v>
      </c>
      <c r="BN7" s="9" t="s">
        <v>580</v>
      </c>
      <c r="BO7" s="9" t="s">
        <v>580</v>
      </c>
      <c r="BP7" s="9" t="s">
        <v>580</v>
      </c>
      <c r="BQ7" s="9" t="s">
        <v>580</v>
      </c>
      <c r="BR7" s="9" t="s">
        <v>580</v>
      </c>
      <c r="BS7" s="9" t="s">
        <v>580</v>
      </c>
      <c r="BT7" s="9" t="s">
        <v>580</v>
      </c>
      <c r="BU7" s="9" t="s">
        <v>579</v>
      </c>
      <c r="BV7" s="9" t="s">
        <v>579</v>
      </c>
      <c r="BW7" s="9" t="s">
        <v>579</v>
      </c>
      <c r="BX7" s="9" t="s">
        <v>581</v>
      </c>
      <c r="BY7" s="9" t="s">
        <v>579</v>
      </c>
      <c r="BZ7" s="9" t="s">
        <v>580</v>
      </c>
      <c r="CA7" s="9" t="s">
        <v>581</v>
      </c>
      <c r="CB7" s="9" t="s">
        <v>580</v>
      </c>
      <c r="CC7" s="9" t="s">
        <v>580</v>
      </c>
      <c r="CD7" s="9" t="s">
        <v>580</v>
      </c>
      <c r="CE7" s="9" t="s">
        <v>580</v>
      </c>
      <c r="CF7" s="9" t="s">
        <v>580</v>
      </c>
      <c r="CG7" s="9" t="s">
        <v>580</v>
      </c>
      <c r="CH7" s="9" t="s">
        <v>580</v>
      </c>
      <c r="CI7" s="9" t="s">
        <v>580</v>
      </c>
      <c r="CJ7" s="9" t="s">
        <v>580</v>
      </c>
      <c r="CK7" s="9" t="s">
        <v>580</v>
      </c>
      <c r="CL7" s="9" t="s">
        <v>580</v>
      </c>
      <c r="CM7" s="9" t="s">
        <v>580</v>
      </c>
      <c r="CN7" s="9" t="s">
        <v>579</v>
      </c>
      <c r="CO7" s="9" t="s">
        <v>579</v>
      </c>
      <c r="CP7" s="9" t="s">
        <v>579</v>
      </c>
      <c r="CQ7" s="9" t="s">
        <v>579</v>
      </c>
      <c r="CR7" s="9" t="s">
        <v>580</v>
      </c>
      <c r="CS7" s="9" t="s">
        <v>580</v>
      </c>
      <c r="CT7" s="9" t="s">
        <v>580</v>
      </c>
      <c r="CU7" s="9" t="s">
        <v>580</v>
      </c>
      <c r="CV7" s="9" t="s">
        <v>581</v>
      </c>
      <c r="CW7" s="9" t="s">
        <v>580</v>
      </c>
      <c r="CX7" s="9" t="s">
        <v>580</v>
      </c>
      <c r="CY7" s="9" t="s">
        <v>579</v>
      </c>
      <c r="CZ7" s="9" t="s">
        <v>581</v>
      </c>
      <c r="DA7" s="9" t="s">
        <v>581</v>
      </c>
      <c r="DB7" s="9" t="s">
        <v>580</v>
      </c>
      <c r="DC7" s="9" t="s">
        <v>581</v>
      </c>
      <c r="DD7" s="9" t="s">
        <v>581</v>
      </c>
      <c r="DE7" s="9" t="s">
        <v>579</v>
      </c>
      <c r="DF7" s="9" t="s">
        <v>579</v>
      </c>
      <c r="DG7" s="9" t="s">
        <v>579</v>
      </c>
      <c r="DH7" s="9" t="s">
        <v>580</v>
      </c>
      <c r="DI7" s="9" t="s">
        <v>580</v>
      </c>
      <c r="DJ7" s="9" t="s">
        <v>580</v>
      </c>
      <c r="DK7" s="9" t="s">
        <v>581</v>
      </c>
      <c r="DL7" s="9" t="s">
        <v>581</v>
      </c>
      <c r="DM7" s="9" t="s">
        <v>580</v>
      </c>
      <c r="DN7" s="9" t="s">
        <v>580</v>
      </c>
      <c r="DO7" s="9" t="s">
        <v>579</v>
      </c>
      <c r="DP7" s="9" t="s">
        <v>579</v>
      </c>
      <c r="DQ7" s="9" t="s">
        <v>580</v>
      </c>
      <c r="DR7" s="9" t="s">
        <v>580</v>
      </c>
      <c r="DS7" s="9" t="s">
        <v>579</v>
      </c>
      <c r="DT7" s="9" t="s">
        <v>580</v>
      </c>
      <c r="DU7" s="9" t="s">
        <v>580</v>
      </c>
      <c r="DV7" s="9" t="s">
        <v>581</v>
      </c>
      <c r="DW7" s="9" t="s">
        <v>580</v>
      </c>
      <c r="DX7" s="9" t="s">
        <v>580</v>
      </c>
      <c r="DY7" s="9" t="s">
        <v>580</v>
      </c>
      <c r="DZ7" s="9" t="s">
        <v>581</v>
      </c>
      <c r="EA7" s="9" t="s">
        <v>580</v>
      </c>
      <c r="EB7" s="9" t="s">
        <v>580</v>
      </c>
      <c r="EC7" s="9" t="s">
        <v>581</v>
      </c>
      <c r="ED7" s="9" t="s">
        <v>581</v>
      </c>
      <c r="EE7" s="9" t="s">
        <v>579</v>
      </c>
      <c r="EF7" s="9" t="s">
        <v>580</v>
      </c>
      <c r="EG7" s="9" t="s">
        <v>580</v>
      </c>
      <c r="EH7" s="9" t="s">
        <v>580</v>
      </c>
      <c r="EI7" s="9" t="s">
        <v>580</v>
      </c>
      <c r="EJ7" s="9" t="s">
        <v>579</v>
      </c>
      <c r="EK7" s="9" t="s">
        <v>580</v>
      </c>
      <c r="EL7" s="9" t="s">
        <v>580</v>
      </c>
      <c r="EM7" s="9" t="s">
        <v>579</v>
      </c>
      <c r="EN7" s="9" t="s">
        <v>579</v>
      </c>
      <c r="EO7" s="9" t="s">
        <v>579</v>
      </c>
      <c r="EP7" s="9" t="s">
        <v>579</v>
      </c>
      <c r="EQ7" s="9" t="s">
        <v>581</v>
      </c>
      <c r="ER7" s="9" t="s">
        <v>579</v>
      </c>
      <c r="ES7" s="9" t="s">
        <v>579</v>
      </c>
      <c r="ET7" s="9" t="s">
        <v>579</v>
      </c>
      <c r="EU7" s="9" t="s">
        <v>580</v>
      </c>
      <c r="EV7" s="9" t="s">
        <v>580</v>
      </c>
      <c r="EW7" s="9" t="s">
        <v>580</v>
      </c>
      <c r="EX7" s="9" t="s">
        <v>579</v>
      </c>
      <c r="EY7" s="9" t="s">
        <v>580</v>
      </c>
      <c r="EZ7" s="9" t="s">
        <v>580</v>
      </c>
      <c r="FA7" s="9" t="s">
        <v>580</v>
      </c>
      <c r="FB7" s="9" t="s">
        <v>580</v>
      </c>
      <c r="FC7" s="9" t="s">
        <v>579</v>
      </c>
      <c r="FD7" s="9" t="s">
        <v>581</v>
      </c>
      <c r="FE7" s="9" t="s">
        <v>580</v>
      </c>
      <c r="FF7" s="9" t="s">
        <v>580</v>
      </c>
      <c r="FG7" s="9" t="s">
        <v>581</v>
      </c>
      <c r="FH7" s="9" t="s">
        <v>581</v>
      </c>
      <c r="FI7" s="9" t="s">
        <v>581</v>
      </c>
      <c r="FJ7" s="9" t="s">
        <v>580</v>
      </c>
      <c r="FK7" s="9" t="s">
        <v>581</v>
      </c>
      <c r="FL7" s="9" t="s">
        <v>581</v>
      </c>
      <c r="FM7" s="9" t="s">
        <v>581</v>
      </c>
      <c r="FN7" s="9" t="s">
        <v>581</v>
      </c>
      <c r="FO7" s="173"/>
      <c r="FP7" s="1"/>
      <c r="FQ7" s="10" t="s">
        <v>581</v>
      </c>
      <c r="FR7" s="10" t="s">
        <v>580</v>
      </c>
      <c r="FS7" s="10" t="s">
        <v>581</v>
      </c>
      <c r="FT7" s="10" t="s">
        <v>581</v>
      </c>
      <c r="FU7" s="10" t="s">
        <v>581</v>
      </c>
      <c r="FV7" s="10" t="s">
        <v>581</v>
      </c>
      <c r="FW7" s="10" t="s">
        <v>581</v>
      </c>
      <c r="FX7" s="10" t="s">
        <v>581</v>
      </c>
      <c r="FY7" s="176"/>
    </row>
    <row r="8" spans="1:181" ht="15" hidden="1" customHeight="1" x14ac:dyDescent="0.3">
      <c r="A8" s="173"/>
      <c r="B8" s="173"/>
      <c r="C8" s="9" t="s">
        <v>582</v>
      </c>
      <c r="D8" s="9" t="s">
        <v>582</v>
      </c>
      <c r="E8" s="9" t="s">
        <v>582</v>
      </c>
      <c r="F8" s="9" t="s">
        <v>583</v>
      </c>
      <c r="G8" s="9" t="s">
        <v>583</v>
      </c>
      <c r="H8" s="9" t="s">
        <v>582</v>
      </c>
      <c r="I8" s="9" t="s">
        <v>582</v>
      </c>
      <c r="J8" s="9" t="s">
        <v>583</v>
      </c>
      <c r="K8" s="9" t="s">
        <v>583</v>
      </c>
      <c r="L8" s="9" t="s">
        <v>583</v>
      </c>
      <c r="M8" s="9" t="s">
        <v>583</v>
      </c>
      <c r="N8" s="9" t="s">
        <v>583</v>
      </c>
      <c r="O8" s="9" t="s">
        <v>583</v>
      </c>
      <c r="P8" s="9" t="s">
        <v>583</v>
      </c>
      <c r="Q8" s="9" t="s">
        <v>583</v>
      </c>
      <c r="R8" s="9" t="s">
        <v>582</v>
      </c>
      <c r="S8" s="9" t="s">
        <v>582</v>
      </c>
      <c r="T8" s="9" t="s">
        <v>583</v>
      </c>
      <c r="U8" s="9" t="s">
        <v>583</v>
      </c>
      <c r="V8" s="9" t="s">
        <v>583</v>
      </c>
      <c r="W8" s="9" t="s">
        <v>583</v>
      </c>
      <c r="X8" s="9" t="s">
        <v>582</v>
      </c>
      <c r="Y8" s="9" t="s">
        <v>582</v>
      </c>
      <c r="Z8" s="9" t="s">
        <v>582</v>
      </c>
      <c r="AA8" s="9" t="s">
        <v>583</v>
      </c>
      <c r="AB8" s="9" t="s">
        <v>582</v>
      </c>
      <c r="AC8" s="9" t="s">
        <v>582</v>
      </c>
      <c r="AD8" s="9" t="s">
        <v>582</v>
      </c>
      <c r="AE8" s="9" t="s">
        <v>582</v>
      </c>
      <c r="AF8" s="9" t="s">
        <v>583</v>
      </c>
      <c r="AG8" s="9" t="s">
        <v>583</v>
      </c>
      <c r="AH8" s="9" t="s">
        <v>583</v>
      </c>
      <c r="AI8" s="9" t="s">
        <v>582</v>
      </c>
      <c r="AJ8" s="9" t="s">
        <v>582</v>
      </c>
      <c r="AK8" s="9" t="s">
        <v>583</v>
      </c>
      <c r="AL8" s="9" t="s">
        <v>583</v>
      </c>
      <c r="AM8" s="9" t="s">
        <v>583</v>
      </c>
      <c r="AN8" s="9" t="s">
        <v>582</v>
      </c>
      <c r="AO8" s="9" t="s">
        <v>582</v>
      </c>
      <c r="AP8" s="9" t="s">
        <v>582</v>
      </c>
      <c r="AQ8" s="9" t="s">
        <v>582</v>
      </c>
      <c r="AR8" s="9" t="s">
        <v>582</v>
      </c>
      <c r="AS8" s="9" t="s">
        <v>582</v>
      </c>
      <c r="AT8" s="9" t="s">
        <v>582</v>
      </c>
      <c r="AU8" s="9" t="s">
        <v>582</v>
      </c>
      <c r="AV8" s="9" t="s">
        <v>583</v>
      </c>
      <c r="AW8" s="9" t="s">
        <v>583</v>
      </c>
      <c r="AX8" s="9" t="s">
        <v>583</v>
      </c>
      <c r="AY8" s="9" t="s">
        <v>582</v>
      </c>
      <c r="AZ8" s="9" t="s">
        <v>582</v>
      </c>
      <c r="BA8" s="9" t="s">
        <v>582</v>
      </c>
      <c r="BB8" s="9" t="s">
        <v>582</v>
      </c>
      <c r="BC8" s="9" t="s">
        <v>582</v>
      </c>
      <c r="BD8" s="9" t="s">
        <v>582</v>
      </c>
      <c r="BE8" s="9" t="s">
        <v>582</v>
      </c>
      <c r="BF8" s="9" t="s">
        <v>582</v>
      </c>
      <c r="BG8" s="9" t="s">
        <v>582</v>
      </c>
      <c r="BH8" s="9" t="s">
        <v>583</v>
      </c>
      <c r="BI8" s="9" t="s">
        <v>583</v>
      </c>
      <c r="BJ8" s="9" t="s">
        <v>583</v>
      </c>
      <c r="BK8" s="9" t="s">
        <v>583</v>
      </c>
      <c r="BL8" s="9" t="s">
        <v>583</v>
      </c>
      <c r="BM8" s="9" t="s">
        <v>583</v>
      </c>
      <c r="BN8" s="9" t="s">
        <v>582</v>
      </c>
      <c r="BO8" s="9" t="s">
        <v>583</v>
      </c>
      <c r="BP8" s="9" t="s">
        <v>583</v>
      </c>
      <c r="BQ8" s="9" t="s">
        <v>583</v>
      </c>
      <c r="BR8" s="9" t="s">
        <v>583</v>
      </c>
      <c r="BS8" s="9" t="s">
        <v>583</v>
      </c>
      <c r="BT8" s="9" t="s">
        <v>583</v>
      </c>
      <c r="BU8" s="9" t="s">
        <v>583</v>
      </c>
      <c r="BV8" s="9" t="s">
        <v>583</v>
      </c>
      <c r="BW8" s="9" t="s">
        <v>583</v>
      </c>
      <c r="BX8" s="9" t="s">
        <v>582</v>
      </c>
      <c r="BY8" s="9" t="s">
        <v>583</v>
      </c>
      <c r="BZ8" s="9" t="s">
        <v>583</v>
      </c>
      <c r="CA8" s="9" t="s">
        <v>582</v>
      </c>
      <c r="CB8" s="9" t="s">
        <v>582</v>
      </c>
      <c r="CC8" s="9" t="s">
        <v>582</v>
      </c>
      <c r="CD8" s="9" t="s">
        <v>582</v>
      </c>
      <c r="CE8" s="9" t="s">
        <v>582</v>
      </c>
      <c r="CF8" s="9" t="s">
        <v>582</v>
      </c>
      <c r="CG8" s="9" t="s">
        <v>583</v>
      </c>
      <c r="CH8" s="9" t="s">
        <v>583</v>
      </c>
      <c r="CI8" s="9" t="s">
        <v>583</v>
      </c>
      <c r="CJ8" s="9" t="s">
        <v>583</v>
      </c>
      <c r="CK8" s="9" t="s">
        <v>583</v>
      </c>
      <c r="CL8" s="9" t="s">
        <v>583</v>
      </c>
      <c r="CM8" s="9" t="s">
        <v>583</v>
      </c>
      <c r="CN8" s="9" t="s">
        <v>583</v>
      </c>
      <c r="CO8" s="9" t="s">
        <v>583</v>
      </c>
      <c r="CP8" s="9" t="s">
        <v>583</v>
      </c>
      <c r="CQ8" s="9" t="s">
        <v>583</v>
      </c>
      <c r="CR8" s="9" t="s">
        <v>583</v>
      </c>
      <c r="CS8" s="9" t="s">
        <v>583</v>
      </c>
      <c r="CT8" s="9" t="s">
        <v>582</v>
      </c>
      <c r="CU8" s="9" t="s">
        <v>582</v>
      </c>
      <c r="CV8" s="9" t="s">
        <v>582</v>
      </c>
      <c r="CW8" s="9" t="s">
        <v>584</v>
      </c>
      <c r="CX8" s="9" t="s">
        <v>585</v>
      </c>
      <c r="CY8" s="9" t="s">
        <v>584</v>
      </c>
      <c r="CZ8" s="9" t="s">
        <v>585</v>
      </c>
      <c r="DA8" s="9" t="s">
        <v>584</v>
      </c>
      <c r="DB8" s="9" t="s">
        <v>582</v>
      </c>
      <c r="DC8" s="9" t="s">
        <v>582</v>
      </c>
      <c r="DD8" s="9" t="s">
        <v>582</v>
      </c>
      <c r="DE8" s="9" t="s">
        <v>584</v>
      </c>
      <c r="DF8" s="9" t="s">
        <v>584</v>
      </c>
      <c r="DG8" s="9" t="s">
        <v>582</v>
      </c>
      <c r="DH8" s="9" t="s">
        <v>582</v>
      </c>
      <c r="DI8" s="9" t="s">
        <v>582</v>
      </c>
      <c r="DJ8" s="9" t="s">
        <v>582</v>
      </c>
      <c r="DK8" s="9" t="s">
        <v>582</v>
      </c>
      <c r="DL8" s="9" t="s">
        <v>582</v>
      </c>
      <c r="DM8" s="9" t="s">
        <v>582</v>
      </c>
      <c r="DN8" s="9" t="s">
        <v>582</v>
      </c>
      <c r="DO8" s="9" t="s">
        <v>584</v>
      </c>
      <c r="DP8" s="9" t="s">
        <v>584</v>
      </c>
      <c r="DQ8" s="9" t="s">
        <v>585</v>
      </c>
      <c r="DR8" s="9" t="s">
        <v>585</v>
      </c>
      <c r="DS8" s="9" t="s">
        <v>584</v>
      </c>
      <c r="DT8" s="9" t="s">
        <v>582</v>
      </c>
      <c r="DU8" s="9" t="s">
        <v>582</v>
      </c>
      <c r="DV8" s="9" t="s">
        <v>582</v>
      </c>
      <c r="DW8" s="9" t="s">
        <v>582</v>
      </c>
      <c r="DX8" s="9" t="s">
        <v>584</v>
      </c>
      <c r="DY8" s="9" t="s">
        <v>582</v>
      </c>
      <c r="DZ8" s="9" t="s">
        <v>582</v>
      </c>
      <c r="EA8" s="9" t="s">
        <v>582</v>
      </c>
      <c r="EB8" s="9" t="s">
        <v>582</v>
      </c>
      <c r="EC8" s="9" t="s">
        <v>585</v>
      </c>
      <c r="ED8" s="9" t="s">
        <v>585</v>
      </c>
      <c r="EE8" s="9" t="s">
        <v>584</v>
      </c>
      <c r="EF8" s="9" t="s">
        <v>585</v>
      </c>
      <c r="EG8" s="9" t="s">
        <v>585</v>
      </c>
      <c r="EH8" s="9" t="s">
        <v>585</v>
      </c>
      <c r="EI8" s="9" t="s">
        <v>585</v>
      </c>
      <c r="EJ8" s="9" t="s">
        <v>584</v>
      </c>
      <c r="EK8" s="9" t="s">
        <v>582</v>
      </c>
      <c r="EL8" s="9" t="s">
        <v>582</v>
      </c>
      <c r="EM8" s="9" t="s">
        <v>582</v>
      </c>
      <c r="EN8" s="9" t="s">
        <v>582</v>
      </c>
      <c r="EO8" s="9" t="s">
        <v>582</v>
      </c>
      <c r="EP8" s="9" t="s">
        <v>582</v>
      </c>
      <c r="EQ8" s="9" t="s">
        <v>585</v>
      </c>
      <c r="ER8" s="9" t="s">
        <v>584</v>
      </c>
      <c r="ES8" s="9" t="s">
        <v>584</v>
      </c>
      <c r="ET8" s="9" t="s">
        <v>584</v>
      </c>
      <c r="EU8" s="9" t="s">
        <v>582</v>
      </c>
      <c r="EV8" s="9" t="s">
        <v>585</v>
      </c>
      <c r="EW8" s="9" t="s">
        <v>585</v>
      </c>
      <c r="EX8" s="9" t="s">
        <v>584</v>
      </c>
      <c r="EY8" s="9" t="s">
        <v>583</v>
      </c>
      <c r="EZ8" s="9" t="s">
        <v>583</v>
      </c>
      <c r="FA8" s="9" t="s">
        <v>583</v>
      </c>
      <c r="FB8" s="9" t="s">
        <v>583</v>
      </c>
      <c r="FC8" s="9" t="s">
        <v>584</v>
      </c>
      <c r="FD8" s="9" t="s">
        <v>582</v>
      </c>
      <c r="FE8" s="9" t="s">
        <v>582</v>
      </c>
      <c r="FF8" s="9" t="s">
        <v>582</v>
      </c>
      <c r="FG8" s="9" t="s">
        <v>583</v>
      </c>
      <c r="FH8" s="9" t="s">
        <v>583</v>
      </c>
      <c r="FI8" s="9" t="s">
        <v>583</v>
      </c>
      <c r="FJ8" s="9" t="s">
        <v>583</v>
      </c>
      <c r="FK8" s="9" t="s">
        <v>583</v>
      </c>
      <c r="FL8" s="9" t="s">
        <v>583</v>
      </c>
      <c r="FM8" s="9" t="s">
        <v>583</v>
      </c>
      <c r="FN8" s="9" t="s">
        <v>583</v>
      </c>
      <c r="FO8" s="173"/>
      <c r="FP8" s="1"/>
      <c r="FQ8" s="10" t="s">
        <v>582</v>
      </c>
      <c r="FR8" s="10" t="s">
        <v>582</v>
      </c>
      <c r="FS8" s="10" t="s">
        <v>582</v>
      </c>
      <c r="FT8" s="10" t="s">
        <v>582</v>
      </c>
      <c r="FU8" s="10" t="s">
        <v>583</v>
      </c>
      <c r="FV8" s="10" t="s">
        <v>583</v>
      </c>
      <c r="FW8" s="10" t="s">
        <v>582</v>
      </c>
      <c r="FX8" s="10" t="s">
        <v>582</v>
      </c>
      <c r="FY8" s="176"/>
    </row>
    <row r="9" spans="1:181" ht="40.049999999999997" customHeight="1" x14ac:dyDescent="0.3">
      <c r="A9" s="173"/>
      <c r="B9" s="173"/>
      <c r="C9" s="11" t="s">
        <v>586</v>
      </c>
      <c r="D9" s="11" t="s">
        <v>84</v>
      </c>
      <c r="E9" s="11" t="s">
        <v>84</v>
      </c>
      <c r="F9" s="11" t="s">
        <v>84</v>
      </c>
      <c r="G9" s="11" t="s">
        <v>84</v>
      </c>
      <c r="H9" s="11" t="s">
        <v>122</v>
      </c>
      <c r="I9" s="11" t="s">
        <v>122</v>
      </c>
      <c r="J9" s="11" t="s">
        <v>178</v>
      </c>
      <c r="K9" s="11" t="s">
        <v>178</v>
      </c>
      <c r="L9" s="11" t="s">
        <v>106</v>
      </c>
      <c r="M9" s="11" t="s">
        <v>106</v>
      </c>
      <c r="N9" s="11" t="s">
        <v>106</v>
      </c>
      <c r="O9" s="11" t="s">
        <v>106</v>
      </c>
      <c r="P9" s="11" t="s">
        <v>106</v>
      </c>
      <c r="Q9" s="11" t="s">
        <v>106</v>
      </c>
      <c r="R9" s="11" t="s">
        <v>106</v>
      </c>
      <c r="S9" s="11" t="s">
        <v>106</v>
      </c>
      <c r="T9" s="11" t="s">
        <v>488</v>
      </c>
      <c r="U9" s="11" t="s">
        <v>488</v>
      </c>
      <c r="V9" s="11" t="s">
        <v>488</v>
      </c>
      <c r="W9" s="11" t="s">
        <v>488</v>
      </c>
      <c r="X9" s="11" t="s">
        <v>587</v>
      </c>
      <c r="Y9" s="11" t="s">
        <v>256</v>
      </c>
      <c r="Z9" s="11" t="s">
        <v>256</v>
      </c>
      <c r="AA9" s="11" t="s">
        <v>256</v>
      </c>
      <c r="AB9" s="11" t="s">
        <v>80</v>
      </c>
      <c r="AC9" s="11" t="s">
        <v>80</v>
      </c>
      <c r="AD9" s="11" t="s">
        <v>80</v>
      </c>
      <c r="AE9" s="11" t="s">
        <v>80</v>
      </c>
      <c r="AF9" s="11" t="s">
        <v>80</v>
      </c>
      <c r="AG9" s="11" t="s">
        <v>80</v>
      </c>
      <c r="AH9" s="11" t="s">
        <v>80</v>
      </c>
      <c r="AI9" s="11" t="s">
        <v>588</v>
      </c>
      <c r="AJ9" s="11" t="s">
        <v>76</v>
      </c>
      <c r="AK9" s="11" t="s">
        <v>345</v>
      </c>
      <c r="AL9" s="11" t="s">
        <v>589</v>
      </c>
      <c r="AM9" s="11" t="s">
        <v>589</v>
      </c>
      <c r="AN9" s="11" t="s">
        <v>590</v>
      </c>
      <c r="AO9" s="11" t="s">
        <v>590</v>
      </c>
      <c r="AP9" s="11" t="s">
        <v>591</v>
      </c>
      <c r="AQ9" s="11" t="s">
        <v>592</v>
      </c>
      <c r="AR9" s="11" t="s">
        <v>592</v>
      </c>
      <c r="AS9" s="11" t="s">
        <v>593</v>
      </c>
      <c r="AT9" s="11" t="s">
        <v>594</v>
      </c>
      <c r="AU9" s="11" t="s">
        <v>595</v>
      </c>
      <c r="AV9" s="11" t="s">
        <v>103</v>
      </c>
      <c r="AW9" s="11" t="s">
        <v>103</v>
      </c>
      <c r="AX9" s="11" t="s">
        <v>103</v>
      </c>
      <c r="AY9" s="11" t="s">
        <v>169</v>
      </c>
      <c r="AZ9" s="11" t="s">
        <v>169</v>
      </c>
      <c r="BA9" s="11" t="s">
        <v>169</v>
      </c>
      <c r="BB9" s="11" t="s">
        <v>169</v>
      </c>
      <c r="BC9" s="11" t="s">
        <v>169</v>
      </c>
      <c r="BD9" s="11" t="s">
        <v>169</v>
      </c>
      <c r="BE9" s="11" t="s">
        <v>596</v>
      </c>
      <c r="BF9" s="11" t="s">
        <v>596</v>
      </c>
      <c r="BG9" s="11" t="s">
        <v>597</v>
      </c>
      <c r="BH9" s="11" t="s">
        <v>87</v>
      </c>
      <c r="BI9" s="11" t="s">
        <v>87</v>
      </c>
      <c r="BJ9" s="11" t="s">
        <v>87</v>
      </c>
      <c r="BK9" s="11" t="s">
        <v>94</v>
      </c>
      <c r="BL9" s="11" t="s">
        <v>94</v>
      </c>
      <c r="BM9" s="11" t="s">
        <v>94</v>
      </c>
      <c r="BN9" s="11" t="s">
        <v>94</v>
      </c>
      <c r="BO9" s="11" t="s">
        <v>94</v>
      </c>
      <c r="BP9" s="11" t="s">
        <v>94</v>
      </c>
      <c r="BQ9" s="11" t="s">
        <v>94</v>
      </c>
      <c r="BR9" s="11" t="s">
        <v>94</v>
      </c>
      <c r="BS9" s="11" t="s">
        <v>94</v>
      </c>
      <c r="BT9" s="11" t="s">
        <v>94</v>
      </c>
      <c r="BU9" s="11" t="s">
        <v>94</v>
      </c>
      <c r="BV9" s="11" t="s">
        <v>94</v>
      </c>
      <c r="BW9" s="11" t="s">
        <v>94</v>
      </c>
      <c r="BX9" s="11" t="s">
        <v>94</v>
      </c>
      <c r="BY9" s="11" t="s">
        <v>598</v>
      </c>
      <c r="BZ9" s="11" t="s">
        <v>598</v>
      </c>
      <c r="CA9" s="11" t="s">
        <v>599</v>
      </c>
      <c r="CB9" s="11" t="s">
        <v>54</v>
      </c>
      <c r="CC9" s="11" t="s">
        <v>54</v>
      </c>
      <c r="CD9" s="11" t="s">
        <v>54</v>
      </c>
      <c r="CE9" s="11" t="s">
        <v>54</v>
      </c>
      <c r="CF9" s="11" t="s">
        <v>54</v>
      </c>
      <c r="CG9" s="11" t="s">
        <v>54</v>
      </c>
      <c r="CH9" s="11" t="s">
        <v>54</v>
      </c>
      <c r="CI9" s="11" t="s">
        <v>54</v>
      </c>
      <c r="CJ9" s="11" t="s">
        <v>54</v>
      </c>
      <c r="CK9" s="11" t="s">
        <v>54</v>
      </c>
      <c r="CL9" s="11" t="s">
        <v>54</v>
      </c>
      <c r="CM9" s="11" t="s">
        <v>54</v>
      </c>
      <c r="CN9" s="11" t="s">
        <v>166</v>
      </c>
      <c r="CO9" s="11" t="s">
        <v>166</v>
      </c>
      <c r="CP9" s="11" t="s">
        <v>166</v>
      </c>
      <c r="CQ9" s="11" t="s">
        <v>166</v>
      </c>
      <c r="CR9" s="11" t="s">
        <v>174</v>
      </c>
      <c r="CS9" s="11" t="s">
        <v>174</v>
      </c>
      <c r="CT9" s="11" t="s">
        <v>567</v>
      </c>
      <c r="CU9" s="11" t="s">
        <v>567</v>
      </c>
      <c r="CV9" s="11" t="s">
        <v>600</v>
      </c>
      <c r="CW9" s="11" t="s">
        <v>601</v>
      </c>
      <c r="CX9" s="11" t="s">
        <v>602</v>
      </c>
      <c r="CY9" s="11" t="s">
        <v>603</v>
      </c>
      <c r="CZ9" s="11" t="s">
        <v>297</v>
      </c>
      <c r="DA9" s="11" t="s">
        <v>604</v>
      </c>
      <c r="DB9" s="11" t="s">
        <v>605</v>
      </c>
      <c r="DC9" s="11" t="s">
        <v>122</v>
      </c>
      <c r="DD9" s="11" t="s">
        <v>122</v>
      </c>
      <c r="DE9" s="11" t="s">
        <v>106</v>
      </c>
      <c r="DF9" s="11" t="s">
        <v>106</v>
      </c>
      <c r="DG9" s="11" t="s">
        <v>588</v>
      </c>
      <c r="DH9" s="11" t="s">
        <v>606</v>
      </c>
      <c r="DI9" s="11" t="s">
        <v>607</v>
      </c>
      <c r="DJ9" s="11" t="s">
        <v>608</v>
      </c>
      <c r="DK9" s="11" t="s">
        <v>609</v>
      </c>
      <c r="DL9" s="11" t="s">
        <v>610</v>
      </c>
      <c r="DM9" s="11" t="s">
        <v>611</v>
      </c>
      <c r="DN9" s="11" t="s">
        <v>612</v>
      </c>
      <c r="DO9" s="11" t="s">
        <v>613</v>
      </c>
      <c r="DP9" s="11" t="s">
        <v>614</v>
      </c>
      <c r="DQ9" s="11" t="s">
        <v>370</v>
      </c>
      <c r="DR9" s="11" t="s">
        <v>381</v>
      </c>
      <c r="DS9" s="11" t="s">
        <v>615</v>
      </c>
      <c r="DT9" s="11" t="s">
        <v>616</v>
      </c>
      <c r="DU9" s="11" t="s">
        <v>617</v>
      </c>
      <c r="DV9" s="11" t="s">
        <v>618</v>
      </c>
      <c r="DW9" s="11" t="s">
        <v>619</v>
      </c>
      <c r="DX9" s="11" t="s">
        <v>620</v>
      </c>
      <c r="DY9" s="11" t="s">
        <v>621</v>
      </c>
      <c r="DZ9" s="11" t="s">
        <v>621</v>
      </c>
      <c r="EA9" s="11" t="s">
        <v>621</v>
      </c>
      <c r="EB9" s="11" t="s">
        <v>621</v>
      </c>
      <c r="EC9" s="11" t="s">
        <v>622</v>
      </c>
      <c r="ED9" s="11" t="s">
        <v>622</v>
      </c>
      <c r="EE9" s="11" t="s">
        <v>94</v>
      </c>
      <c r="EF9" s="11" t="s">
        <v>94</v>
      </c>
      <c r="EG9" s="11" t="s">
        <v>94</v>
      </c>
      <c r="EH9" s="11" t="s">
        <v>94</v>
      </c>
      <c r="EI9" s="11" t="s">
        <v>94</v>
      </c>
      <c r="EJ9" s="11" t="s">
        <v>94</v>
      </c>
      <c r="EK9" s="11" t="s">
        <v>623</v>
      </c>
      <c r="EL9" s="11" t="s">
        <v>623</v>
      </c>
      <c r="EM9" s="11" t="s">
        <v>624</v>
      </c>
      <c r="EN9" s="11" t="s">
        <v>624</v>
      </c>
      <c r="EO9" s="11" t="s">
        <v>624</v>
      </c>
      <c r="EP9" s="11" t="s">
        <v>624</v>
      </c>
      <c r="EQ9" s="11" t="s">
        <v>293</v>
      </c>
      <c r="ER9" s="11" t="s">
        <v>625</v>
      </c>
      <c r="ES9" s="11" t="s">
        <v>626</v>
      </c>
      <c r="ET9" s="11" t="s">
        <v>54</v>
      </c>
      <c r="EU9" s="11" t="s">
        <v>54</v>
      </c>
      <c r="EV9" s="11" t="s">
        <v>54</v>
      </c>
      <c r="EW9" s="11" t="s">
        <v>54</v>
      </c>
      <c r="EX9" s="11" t="s">
        <v>54</v>
      </c>
      <c r="EY9" s="11" t="s">
        <v>396</v>
      </c>
      <c r="EZ9" s="11" t="s">
        <v>396</v>
      </c>
      <c r="FA9" s="11" t="s">
        <v>396</v>
      </c>
      <c r="FB9" s="11" t="s">
        <v>396</v>
      </c>
      <c r="FC9" s="11" t="s">
        <v>627</v>
      </c>
      <c r="FD9" s="11" t="s">
        <v>628</v>
      </c>
      <c r="FE9" s="11" t="s">
        <v>628</v>
      </c>
      <c r="FF9" s="11" t="s">
        <v>628</v>
      </c>
      <c r="FG9" s="11" t="s">
        <v>629</v>
      </c>
      <c r="FH9" s="11" t="s">
        <v>630</v>
      </c>
      <c r="FI9" s="11" t="s">
        <v>630</v>
      </c>
      <c r="FJ9" s="11" t="s">
        <v>14</v>
      </c>
      <c r="FK9" s="11" t="s">
        <v>631</v>
      </c>
      <c r="FL9" s="11" t="s">
        <v>632</v>
      </c>
      <c r="FM9" s="11" t="s">
        <v>633</v>
      </c>
      <c r="FN9" s="11" t="s">
        <v>634</v>
      </c>
      <c r="FO9" s="173"/>
      <c r="FP9" s="1"/>
      <c r="FQ9" s="12" t="s">
        <v>635</v>
      </c>
      <c r="FR9" s="12" t="s">
        <v>41</v>
      </c>
      <c r="FS9" s="12" t="s">
        <v>636</v>
      </c>
      <c r="FT9" s="12" t="s">
        <v>637</v>
      </c>
      <c r="FU9" s="12" t="s">
        <v>638</v>
      </c>
      <c r="FV9" s="12" t="s">
        <v>639</v>
      </c>
      <c r="FW9" s="12" t="s">
        <v>628</v>
      </c>
      <c r="FX9" s="12" t="s">
        <v>628</v>
      </c>
      <c r="FY9" s="176"/>
    </row>
    <row r="10" spans="1:181" ht="40.049999999999997" customHeight="1" x14ac:dyDescent="0.3">
      <c r="A10" s="173"/>
      <c r="B10" s="173"/>
      <c r="C10" s="9" t="s">
        <v>640</v>
      </c>
      <c r="D10" s="9" t="s">
        <v>641</v>
      </c>
      <c r="E10" s="9" t="s">
        <v>642</v>
      </c>
      <c r="F10" s="9" t="s">
        <v>643</v>
      </c>
      <c r="G10" s="9" t="s">
        <v>644</v>
      </c>
      <c r="H10" s="9" t="s">
        <v>645</v>
      </c>
      <c r="I10" s="9" t="s">
        <v>646</v>
      </c>
      <c r="J10" s="9" t="s">
        <v>647</v>
      </c>
      <c r="K10" s="9" t="s">
        <v>648</v>
      </c>
      <c r="L10" s="9" t="s">
        <v>649</v>
      </c>
      <c r="M10" s="9" t="s">
        <v>650</v>
      </c>
      <c r="N10" s="9" t="s">
        <v>651</v>
      </c>
      <c r="O10" s="9" t="s">
        <v>652</v>
      </c>
      <c r="P10" s="9" t="s">
        <v>653</v>
      </c>
      <c r="Q10" s="9" t="s">
        <v>654</v>
      </c>
      <c r="R10" s="9" t="s">
        <v>655</v>
      </c>
      <c r="S10" s="9" t="s">
        <v>656</v>
      </c>
      <c r="T10" s="9" t="s">
        <v>657</v>
      </c>
      <c r="U10" s="9" t="s">
        <v>658</v>
      </c>
      <c r="V10" s="9" t="s">
        <v>659</v>
      </c>
      <c r="W10" s="9" t="s">
        <v>660</v>
      </c>
      <c r="X10" s="9" t="s">
        <v>661</v>
      </c>
      <c r="Y10" s="9" t="s">
        <v>662</v>
      </c>
      <c r="Z10" s="9" t="s">
        <v>663</v>
      </c>
      <c r="AA10" s="9" t="s">
        <v>263</v>
      </c>
      <c r="AB10" s="9" t="s">
        <v>664</v>
      </c>
      <c r="AC10" s="9" t="s">
        <v>247</v>
      </c>
      <c r="AD10" s="9" t="s">
        <v>249</v>
      </c>
      <c r="AE10" s="9" t="s">
        <v>665</v>
      </c>
      <c r="AF10" s="9" t="s">
        <v>666</v>
      </c>
      <c r="AG10" s="9" t="s">
        <v>667</v>
      </c>
      <c r="AH10" s="9" t="s">
        <v>668</v>
      </c>
      <c r="AI10" s="9" t="s">
        <v>669</v>
      </c>
      <c r="AJ10" s="9" t="s">
        <v>670</v>
      </c>
      <c r="AK10" s="9" t="s">
        <v>671</v>
      </c>
      <c r="AL10" s="9" t="s">
        <v>672</v>
      </c>
      <c r="AM10" s="9" t="s">
        <v>673</v>
      </c>
      <c r="AN10" s="9" t="s">
        <v>674</v>
      </c>
      <c r="AO10" s="9" t="s">
        <v>675</v>
      </c>
      <c r="AP10" s="9" t="s">
        <v>591</v>
      </c>
      <c r="AQ10" s="9" t="s">
        <v>676</v>
      </c>
      <c r="AR10" s="9" t="s">
        <v>677</v>
      </c>
      <c r="AS10" s="9" t="s">
        <v>678</v>
      </c>
      <c r="AT10" s="9" t="s">
        <v>679</v>
      </c>
      <c r="AU10" s="9" t="s">
        <v>680</v>
      </c>
      <c r="AV10" s="9" t="s">
        <v>681</v>
      </c>
      <c r="AW10" s="9" t="s">
        <v>682</v>
      </c>
      <c r="AX10" s="9" t="s">
        <v>683</v>
      </c>
      <c r="AY10" s="9" t="s">
        <v>684</v>
      </c>
      <c r="AZ10" s="9" t="s">
        <v>685</v>
      </c>
      <c r="BA10" s="9" t="s">
        <v>494</v>
      </c>
      <c r="BB10" s="9" t="s">
        <v>686</v>
      </c>
      <c r="BC10" s="9" t="s">
        <v>687</v>
      </c>
      <c r="BD10" s="9" t="s">
        <v>688</v>
      </c>
      <c r="BE10" s="9" t="s">
        <v>689</v>
      </c>
      <c r="BF10" s="9" t="s">
        <v>690</v>
      </c>
      <c r="BG10" s="9" t="s">
        <v>691</v>
      </c>
      <c r="BH10" s="9" t="s">
        <v>692</v>
      </c>
      <c r="BI10" s="9" t="s">
        <v>693</v>
      </c>
      <c r="BJ10" s="9" t="s">
        <v>694</v>
      </c>
      <c r="BK10" s="9" t="s">
        <v>695</v>
      </c>
      <c r="BL10" s="9" t="s">
        <v>696</v>
      </c>
      <c r="BM10" s="9" t="s">
        <v>697</v>
      </c>
      <c r="BN10" s="9" t="s">
        <v>698</v>
      </c>
      <c r="BO10" s="9" t="s">
        <v>699</v>
      </c>
      <c r="BP10" s="9" t="s">
        <v>700</v>
      </c>
      <c r="BQ10" s="9" t="s">
        <v>701</v>
      </c>
      <c r="BR10" s="9" t="s">
        <v>702</v>
      </c>
      <c r="BS10" s="9" t="s">
        <v>703</v>
      </c>
      <c r="BT10" s="9" t="s">
        <v>704</v>
      </c>
      <c r="BU10" s="9" t="s">
        <v>705</v>
      </c>
      <c r="BV10" s="9" t="s">
        <v>706</v>
      </c>
      <c r="BW10" s="9" t="s">
        <v>707</v>
      </c>
      <c r="BX10" s="9" t="s">
        <v>708</v>
      </c>
      <c r="BY10" s="9" t="s">
        <v>709</v>
      </c>
      <c r="BZ10" s="9" t="s">
        <v>710</v>
      </c>
      <c r="CA10" s="9" t="s">
        <v>711</v>
      </c>
      <c r="CB10" s="9" t="s">
        <v>712</v>
      </c>
      <c r="CC10" s="9" t="s">
        <v>713</v>
      </c>
      <c r="CD10" s="9" t="s">
        <v>55</v>
      </c>
      <c r="CE10" s="9" t="s">
        <v>714</v>
      </c>
      <c r="CF10" s="9" t="s">
        <v>354</v>
      </c>
      <c r="CG10" s="9" t="s">
        <v>715</v>
      </c>
      <c r="CH10" s="9" t="s">
        <v>716</v>
      </c>
      <c r="CI10" s="9" t="s">
        <v>717</v>
      </c>
      <c r="CJ10" s="9" t="s">
        <v>718</v>
      </c>
      <c r="CK10" s="9" t="s">
        <v>719</v>
      </c>
      <c r="CL10" s="9" t="s">
        <v>720</v>
      </c>
      <c r="CM10" s="9" t="s">
        <v>721</v>
      </c>
      <c r="CN10" s="9" t="s">
        <v>722</v>
      </c>
      <c r="CO10" s="9" t="s">
        <v>723</v>
      </c>
      <c r="CP10" s="9" t="s">
        <v>724</v>
      </c>
      <c r="CQ10" s="9" t="s">
        <v>725</v>
      </c>
      <c r="CR10" s="9" t="s">
        <v>726</v>
      </c>
      <c r="CS10" s="9" t="s">
        <v>727</v>
      </c>
      <c r="CT10" s="9" t="s">
        <v>568</v>
      </c>
      <c r="CU10" s="9" t="s">
        <v>570</v>
      </c>
      <c r="CV10" s="9" t="s">
        <v>728</v>
      </c>
      <c r="CW10" s="9" t="s">
        <v>729</v>
      </c>
      <c r="CX10" s="9" t="s">
        <v>470</v>
      </c>
      <c r="CY10" s="9" t="s">
        <v>730</v>
      </c>
      <c r="CZ10" s="9" t="s">
        <v>731</v>
      </c>
      <c r="DA10" s="9" t="s">
        <v>732</v>
      </c>
      <c r="DB10" s="9" t="s">
        <v>733</v>
      </c>
      <c r="DC10" s="9" t="s">
        <v>734</v>
      </c>
      <c r="DD10" s="9" t="s">
        <v>735</v>
      </c>
      <c r="DE10" s="9" t="s">
        <v>736</v>
      </c>
      <c r="DF10" s="9" t="s">
        <v>321</v>
      </c>
      <c r="DG10" s="9" t="s">
        <v>737</v>
      </c>
      <c r="DH10" s="9" t="s">
        <v>738</v>
      </c>
      <c r="DI10" s="9" t="s">
        <v>739</v>
      </c>
      <c r="DJ10" s="9" t="s">
        <v>740</v>
      </c>
      <c r="DK10" s="9" t="s">
        <v>741</v>
      </c>
      <c r="DL10" s="9" t="s">
        <v>742</v>
      </c>
      <c r="DM10" s="9" t="s">
        <v>743</v>
      </c>
      <c r="DN10" s="9" t="s">
        <v>744</v>
      </c>
      <c r="DO10" s="9" t="s">
        <v>745</v>
      </c>
      <c r="DP10" s="9" t="s">
        <v>746</v>
      </c>
      <c r="DQ10" s="9" t="s">
        <v>747</v>
      </c>
      <c r="DR10" s="9" t="s">
        <v>748</v>
      </c>
      <c r="DS10" s="9" t="s">
        <v>749</v>
      </c>
      <c r="DT10" s="9" t="s">
        <v>750</v>
      </c>
      <c r="DU10" s="9" t="s">
        <v>751</v>
      </c>
      <c r="DV10" s="9" t="s">
        <v>752</v>
      </c>
      <c r="DW10" s="9" t="s">
        <v>753</v>
      </c>
      <c r="DX10" s="9" t="s">
        <v>754</v>
      </c>
      <c r="DY10" s="9" t="s">
        <v>755</v>
      </c>
      <c r="DZ10" s="9" t="s">
        <v>756</v>
      </c>
      <c r="EA10" s="9" t="s">
        <v>757</v>
      </c>
      <c r="EB10" s="9" t="s">
        <v>758</v>
      </c>
      <c r="EC10" s="9" t="s">
        <v>759</v>
      </c>
      <c r="ED10" s="9" t="s">
        <v>760</v>
      </c>
      <c r="EE10" s="9" t="s">
        <v>279</v>
      </c>
      <c r="EF10" s="9" t="s">
        <v>761</v>
      </c>
      <c r="EG10" s="9" t="s">
        <v>762</v>
      </c>
      <c r="EH10" s="9" t="s">
        <v>763</v>
      </c>
      <c r="EI10" s="9" t="s">
        <v>764</v>
      </c>
      <c r="EJ10" s="9" t="s">
        <v>765</v>
      </c>
      <c r="EK10" s="9" t="s">
        <v>766</v>
      </c>
      <c r="EL10" s="9" t="s">
        <v>767</v>
      </c>
      <c r="EM10" s="9" t="s">
        <v>768</v>
      </c>
      <c r="EN10" s="9" t="s">
        <v>769</v>
      </c>
      <c r="EO10" s="9" t="s">
        <v>770</v>
      </c>
      <c r="EP10" s="9" t="s">
        <v>771</v>
      </c>
      <c r="EQ10" s="9" t="s">
        <v>772</v>
      </c>
      <c r="ER10" s="9" t="s">
        <v>773</v>
      </c>
      <c r="ES10" s="9" t="s">
        <v>774</v>
      </c>
      <c r="ET10" s="9" t="s">
        <v>775</v>
      </c>
      <c r="EU10" s="9" t="s">
        <v>776</v>
      </c>
      <c r="EV10" s="9" t="s">
        <v>777</v>
      </c>
      <c r="EW10" s="9" t="s">
        <v>778</v>
      </c>
      <c r="EX10" s="9" t="s">
        <v>779</v>
      </c>
      <c r="EY10" s="9" t="s">
        <v>780</v>
      </c>
      <c r="EZ10" s="9" t="s">
        <v>781</v>
      </c>
      <c r="FA10" s="9" t="s">
        <v>782</v>
      </c>
      <c r="FB10" s="9" t="s">
        <v>783</v>
      </c>
      <c r="FC10" s="9" t="s">
        <v>784</v>
      </c>
      <c r="FD10" s="9" t="s">
        <v>785</v>
      </c>
      <c r="FE10" s="9" t="s">
        <v>786</v>
      </c>
      <c r="FF10" s="9" t="s">
        <v>787</v>
      </c>
      <c r="FG10" s="9" t="s">
        <v>788</v>
      </c>
      <c r="FH10" s="9" t="s">
        <v>789</v>
      </c>
      <c r="FI10" s="9" t="s">
        <v>790</v>
      </c>
      <c r="FJ10" s="9" t="s">
        <v>791</v>
      </c>
      <c r="FK10" s="9" t="s">
        <v>792</v>
      </c>
      <c r="FL10" s="9" t="s">
        <v>793</v>
      </c>
      <c r="FM10" s="9" t="s">
        <v>794</v>
      </c>
      <c r="FN10" s="9" t="s">
        <v>795</v>
      </c>
      <c r="FO10" s="173" t="s">
        <v>855</v>
      </c>
      <c r="FP10" s="1"/>
      <c r="FQ10" s="10" t="s">
        <v>797</v>
      </c>
      <c r="FR10" s="10" t="s">
        <v>798</v>
      </c>
      <c r="FS10" s="10" t="s">
        <v>799</v>
      </c>
      <c r="FT10" s="10" t="s">
        <v>800</v>
      </c>
      <c r="FU10" s="10" t="s">
        <v>801</v>
      </c>
      <c r="FV10" s="10" t="s">
        <v>802</v>
      </c>
      <c r="FW10" s="10" t="s">
        <v>803</v>
      </c>
      <c r="FX10" s="10" t="s">
        <v>804</v>
      </c>
      <c r="FY10" s="176" t="s">
        <v>855</v>
      </c>
    </row>
    <row r="11" spans="1:181" ht="24" customHeight="1" x14ac:dyDescent="0.3">
      <c r="A11" s="13" t="s">
        <v>73</v>
      </c>
      <c r="B11" s="13" t="s">
        <v>805</v>
      </c>
      <c r="C11" s="14">
        <v>34.799999999999997</v>
      </c>
      <c r="D11" s="14">
        <v>-10.3</v>
      </c>
      <c r="E11" s="14">
        <v>13.2</v>
      </c>
      <c r="F11" s="14"/>
      <c r="G11" s="14"/>
      <c r="H11" s="14">
        <v>-17.399999999999999</v>
      </c>
      <c r="I11" s="14">
        <v>16.600000000000001</v>
      </c>
      <c r="J11" s="14"/>
      <c r="K11" s="14">
        <v>0</v>
      </c>
      <c r="L11" s="14">
        <v>14.5</v>
      </c>
      <c r="M11" s="14">
        <v>-7.3</v>
      </c>
      <c r="N11" s="14">
        <v>-13.5</v>
      </c>
      <c r="O11" s="14">
        <v>40.4</v>
      </c>
      <c r="P11" s="14">
        <v>11.4</v>
      </c>
      <c r="Q11" s="14">
        <v>2.2999999999999998</v>
      </c>
      <c r="R11" s="14">
        <v>73.2</v>
      </c>
      <c r="S11" s="14">
        <v>0</v>
      </c>
      <c r="T11" s="14">
        <v>0</v>
      </c>
      <c r="U11" s="14"/>
      <c r="V11" s="14"/>
      <c r="W11" s="14"/>
      <c r="X11" s="14">
        <v>7.6</v>
      </c>
      <c r="Y11" s="14">
        <v>0.7</v>
      </c>
      <c r="Z11" s="14">
        <v>1.8</v>
      </c>
      <c r="AA11" s="14">
        <v>0</v>
      </c>
      <c r="AB11" s="14">
        <v>0</v>
      </c>
      <c r="AC11" s="14"/>
      <c r="AD11" s="14">
        <v>0.9</v>
      </c>
      <c r="AE11" s="14"/>
      <c r="AF11" s="14"/>
      <c r="AG11" s="14"/>
      <c r="AH11" s="14"/>
      <c r="AI11" s="14">
        <v>10.6</v>
      </c>
      <c r="AJ11" s="14">
        <v>-1.2</v>
      </c>
      <c r="AK11" s="14"/>
      <c r="AL11" s="14"/>
      <c r="AM11" s="14"/>
      <c r="AN11" s="14">
        <v>-1.7</v>
      </c>
      <c r="AO11" s="14">
        <v>62.8</v>
      </c>
      <c r="AP11" s="14">
        <v>9.1</v>
      </c>
      <c r="AQ11" s="14">
        <v>19.399999999999999</v>
      </c>
      <c r="AR11" s="14">
        <v>5.2</v>
      </c>
      <c r="AS11" s="14">
        <v>0.6</v>
      </c>
      <c r="AT11" s="14">
        <v>2.2000000000000002</v>
      </c>
      <c r="AU11" s="14">
        <v>2.2999999999999998</v>
      </c>
      <c r="AV11" s="14"/>
      <c r="AW11" s="14"/>
      <c r="AX11" s="14"/>
      <c r="AY11" s="14">
        <v>9.4</v>
      </c>
      <c r="AZ11" s="14">
        <v>-1.6</v>
      </c>
      <c r="BA11" s="14">
        <v>0</v>
      </c>
      <c r="BB11" s="14">
        <v>0.6</v>
      </c>
      <c r="BC11" s="14">
        <v>0.7</v>
      </c>
      <c r="BD11" s="14">
        <v>13.2</v>
      </c>
      <c r="BE11" s="14"/>
      <c r="BF11" s="14"/>
      <c r="BG11" s="14">
        <v>1.4</v>
      </c>
      <c r="BH11" s="14"/>
      <c r="BI11" s="14"/>
      <c r="BJ11" s="14">
        <v>2.2000000000000002</v>
      </c>
      <c r="BK11" s="14"/>
      <c r="BL11" s="14"/>
      <c r="BM11" s="14"/>
      <c r="BN11" s="14">
        <v>5.8</v>
      </c>
      <c r="BO11" s="14">
        <v>0</v>
      </c>
      <c r="BP11" s="14">
        <v>0</v>
      </c>
      <c r="BQ11" s="14">
        <v>10.9</v>
      </c>
      <c r="BR11" s="14"/>
      <c r="BS11" s="14">
        <v>-24.7</v>
      </c>
      <c r="BT11" s="14">
        <v>-7.1</v>
      </c>
      <c r="BU11" s="14"/>
      <c r="BV11" s="14"/>
      <c r="BW11" s="14"/>
      <c r="BX11" s="14"/>
      <c r="BY11" s="14"/>
      <c r="BZ11" s="14"/>
      <c r="CA11" s="14">
        <v>-0.34200000000000003</v>
      </c>
      <c r="CB11" s="14">
        <v>27.3</v>
      </c>
      <c r="CC11" s="14">
        <v>15.3</v>
      </c>
      <c r="CD11" s="14">
        <v>9.1</v>
      </c>
      <c r="CE11" s="14">
        <v>5.0999999999999996</v>
      </c>
      <c r="CF11" s="14">
        <v>0</v>
      </c>
      <c r="CG11" s="14">
        <v>0</v>
      </c>
      <c r="CH11" s="14">
        <v>0</v>
      </c>
      <c r="CI11" s="14">
        <v>0</v>
      </c>
      <c r="CJ11" s="14">
        <v>60</v>
      </c>
      <c r="CK11" s="14"/>
      <c r="CL11" s="14">
        <v>-4.3</v>
      </c>
      <c r="CM11" s="14">
        <v>0</v>
      </c>
      <c r="CN11" s="14"/>
      <c r="CO11" s="14"/>
      <c r="CP11" s="14"/>
      <c r="CQ11" s="14"/>
      <c r="CR11" s="14">
        <v>-2.9</v>
      </c>
      <c r="CS11" s="14">
        <v>-9</v>
      </c>
      <c r="CT11" s="14"/>
      <c r="CU11" s="14"/>
      <c r="CV11" s="14">
        <v>1.6</v>
      </c>
      <c r="CW11" s="14">
        <v>0.05</v>
      </c>
      <c r="CX11" s="14">
        <v>-4.5</v>
      </c>
      <c r="CY11" s="14">
        <v>0</v>
      </c>
      <c r="CZ11" s="14">
        <v>0</v>
      </c>
      <c r="DA11" s="14"/>
      <c r="DB11" s="14">
        <v>0.2</v>
      </c>
      <c r="DC11" s="14">
        <v>-0.1</v>
      </c>
      <c r="DD11" s="14">
        <v>-0.9</v>
      </c>
      <c r="DE11" s="14">
        <v>0</v>
      </c>
      <c r="DF11" s="14">
        <v>0</v>
      </c>
      <c r="DG11" s="14"/>
      <c r="DH11" s="14">
        <v>0.2</v>
      </c>
      <c r="DI11" s="14">
        <v>0.4</v>
      </c>
      <c r="DJ11" s="14">
        <v>0.2</v>
      </c>
      <c r="DK11" s="14">
        <v>-2.5</v>
      </c>
      <c r="DL11" s="14">
        <v>0.3</v>
      </c>
      <c r="DM11" s="14">
        <v>0</v>
      </c>
      <c r="DN11" s="14"/>
      <c r="DO11" s="14">
        <v>0</v>
      </c>
      <c r="DP11" s="14">
        <v>0</v>
      </c>
      <c r="DQ11" s="14">
        <v>-6.1</v>
      </c>
      <c r="DR11" s="14">
        <v>-8.6999999999999993</v>
      </c>
      <c r="DS11" s="14">
        <v>0</v>
      </c>
      <c r="DT11" s="14">
        <v>0</v>
      </c>
      <c r="DU11" s="14">
        <v>0.6</v>
      </c>
      <c r="DV11" s="14">
        <v>0.1</v>
      </c>
      <c r="DW11" s="14"/>
      <c r="DX11" s="14">
        <v>0</v>
      </c>
      <c r="DY11" s="14">
        <v>-4.5999999999999996</v>
      </c>
      <c r="DZ11" s="14">
        <v>0.2</v>
      </c>
      <c r="EA11" s="14">
        <v>3.2</v>
      </c>
      <c r="EB11" s="14">
        <v>2.9</v>
      </c>
      <c r="EC11" s="14"/>
      <c r="ED11" s="14"/>
      <c r="EE11" s="14">
        <v>0</v>
      </c>
      <c r="EF11" s="14">
        <v>-7.3</v>
      </c>
      <c r="EG11" s="14">
        <v>-8.4</v>
      </c>
      <c r="EH11" s="14">
        <v>-1.1000000000000001</v>
      </c>
      <c r="EI11" s="14">
        <v>-0.6</v>
      </c>
      <c r="EJ11" s="14">
        <v>0</v>
      </c>
      <c r="EK11" s="14">
        <v>2.6</v>
      </c>
      <c r="EL11" s="14">
        <v>-0.3</v>
      </c>
      <c r="EM11" s="14">
        <v>1.2</v>
      </c>
      <c r="EN11" s="14">
        <v>0.2</v>
      </c>
      <c r="EO11" s="14">
        <v>0.2</v>
      </c>
      <c r="EP11" s="14">
        <v>0.2</v>
      </c>
      <c r="EQ11" s="14">
        <v>-6.39</v>
      </c>
      <c r="ER11" s="14">
        <v>0</v>
      </c>
      <c r="ES11" s="14">
        <v>0</v>
      </c>
      <c r="ET11" s="14">
        <v>0</v>
      </c>
      <c r="EU11" s="14">
        <v>0</v>
      </c>
      <c r="EV11" s="14">
        <v>4</v>
      </c>
      <c r="EW11" s="14">
        <v>-5.6</v>
      </c>
      <c r="EX11" s="14">
        <v>0</v>
      </c>
      <c r="EY11" s="14">
        <v>1.2</v>
      </c>
      <c r="EZ11" s="14">
        <v>0.8</v>
      </c>
      <c r="FA11" s="14">
        <v>0.6</v>
      </c>
      <c r="FB11" s="14"/>
      <c r="FC11" s="14">
        <v>0</v>
      </c>
      <c r="FD11" s="14">
        <v>0.2</v>
      </c>
      <c r="FE11" s="14">
        <v>1.4</v>
      </c>
      <c r="FF11" s="14">
        <v>1.1000000000000001</v>
      </c>
      <c r="FG11" s="14">
        <v>2.2000000000000002</v>
      </c>
      <c r="FH11" s="14">
        <v>9.8000000000000007</v>
      </c>
      <c r="FI11" s="14">
        <v>0.1</v>
      </c>
      <c r="FJ11" s="14">
        <v>4.4000000000000004</v>
      </c>
      <c r="FK11" s="14">
        <v>0.71</v>
      </c>
      <c r="FL11" s="14">
        <v>2.5</v>
      </c>
      <c r="FM11" s="14">
        <v>4</v>
      </c>
      <c r="FN11" s="14"/>
      <c r="FO11" s="14">
        <v>379.52800000000002</v>
      </c>
      <c r="FP11" s="15"/>
      <c r="FQ11" s="14">
        <v>2.52582</v>
      </c>
      <c r="FR11" s="14">
        <v>-0.28799999999999998</v>
      </c>
      <c r="FS11" s="14">
        <v>1.73</v>
      </c>
      <c r="FT11" s="14">
        <v>1.7</v>
      </c>
      <c r="FU11" s="14">
        <v>0.29358000000000001</v>
      </c>
      <c r="FV11" s="14">
        <v>0.35387000000000002</v>
      </c>
      <c r="FW11" s="14"/>
      <c r="FX11" s="14">
        <v>1.8</v>
      </c>
      <c r="FY11" s="14">
        <v>8.1152700000000006</v>
      </c>
    </row>
    <row r="12" spans="1:181" ht="24" customHeight="1" x14ac:dyDescent="0.3">
      <c r="A12" s="16" t="s">
        <v>73</v>
      </c>
      <c r="B12" s="16" t="s">
        <v>806</v>
      </c>
      <c r="C12" s="17">
        <v>32.6</v>
      </c>
      <c r="D12" s="17">
        <v>-23.7</v>
      </c>
      <c r="E12" s="17">
        <v>11.6</v>
      </c>
      <c r="F12" s="17"/>
      <c r="G12" s="17"/>
      <c r="H12" s="17">
        <v>-20.6</v>
      </c>
      <c r="I12" s="17">
        <v>-3.5</v>
      </c>
      <c r="J12" s="17"/>
      <c r="K12" s="17">
        <v>0</v>
      </c>
      <c r="L12" s="17">
        <v>4.2</v>
      </c>
      <c r="M12" s="17">
        <v>-14.3</v>
      </c>
      <c r="N12" s="17">
        <v>-17.7</v>
      </c>
      <c r="O12" s="17">
        <v>29.6</v>
      </c>
      <c r="P12" s="17">
        <v>3.9</v>
      </c>
      <c r="Q12" s="17">
        <v>-3.2</v>
      </c>
      <c r="R12" s="17">
        <v>63.7</v>
      </c>
      <c r="S12" s="17">
        <v>0.1</v>
      </c>
      <c r="T12" s="17">
        <v>0</v>
      </c>
      <c r="U12" s="17"/>
      <c r="V12" s="17"/>
      <c r="W12" s="17"/>
      <c r="X12" s="17">
        <v>8.1</v>
      </c>
      <c r="Y12" s="17">
        <v>0.5</v>
      </c>
      <c r="Z12" s="17">
        <v>1.8</v>
      </c>
      <c r="AA12" s="17">
        <v>0</v>
      </c>
      <c r="AB12" s="17">
        <v>0</v>
      </c>
      <c r="AC12" s="17"/>
      <c r="AD12" s="17">
        <v>-1</v>
      </c>
      <c r="AE12" s="17"/>
      <c r="AF12" s="17"/>
      <c r="AG12" s="17"/>
      <c r="AH12" s="17"/>
      <c r="AI12" s="17">
        <v>9.3000000000000007</v>
      </c>
      <c r="AJ12" s="17">
        <v>-4</v>
      </c>
      <c r="AK12" s="17"/>
      <c r="AL12" s="17"/>
      <c r="AM12" s="17"/>
      <c r="AN12" s="17">
        <v>-1.5</v>
      </c>
      <c r="AO12" s="17">
        <v>61.5</v>
      </c>
      <c r="AP12" s="17">
        <v>8.6999999999999993</v>
      </c>
      <c r="AQ12" s="17">
        <v>18.899999999999999</v>
      </c>
      <c r="AR12" s="17">
        <v>4.8</v>
      </c>
      <c r="AS12" s="17">
        <v>0.5</v>
      </c>
      <c r="AT12" s="17">
        <v>2.2000000000000002</v>
      </c>
      <c r="AU12" s="17">
        <v>0.6</v>
      </c>
      <c r="AV12" s="17"/>
      <c r="AW12" s="17"/>
      <c r="AX12" s="17"/>
      <c r="AY12" s="17">
        <v>9.1</v>
      </c>
      <c r="AZ12" s="17">
        <v>-1.8</v>
      </c>
      <c r="BA12" s="17">
        <v>0</v>
      </c>
      <c r="BB12" s="17">
        <v>0.5</v>
      </c>
      <c r="BC12" s="17">
        <v>0.5</v>
      </c>
      <c r="BD12" s="17">
        <v>14.4</v>
      </c>
      <c r="BE12" s="17"/>
      <c r="BF12" s="17"/>
      <c r="BG12" s="17">
        <v>-1.8</v>
      </c>
      <c r="BH12" s="17"/>
      <c r="BI12" s="17"/>
      <c r="BJ12" s="17">
        <v>0</v>
      </c>
      <c r="BK12" s="17"/>
      <c r="BL12" s="17"/>
      <c r="BM12" s="17"/>
      <c r="BN12" s="17">
        <v>0.7</v>
      </c>
      <c r="BO12" s="17">
        <v>0</v>
      </c>
      <c r="BP12" s="17">
        <v>0</v>
      </c>
      <c r="BQ12" s="17">
        <v>0</v>
      </c>
      <c r="BR12" s="17"/>
      <c r="BS12" s="17">
        <v>-27.2</v>
      </c>
      <c r="BT12" s="17">
        <v>-7.3</v>
      </c>
      <c r="BU12" s="17"/>
      <c r="BV12" s="17"/>
      <c r="BW12" s="17"/>
      <c r="BX12" s="17"/>
      <c r="BY12" s="17"/>
      <c r="BZ12" s="17"/>
      <c r="CA12" s="17">
        <v>-0.35099999999999998</v>
      </c>
      <c r="CB12" s="17">
        <v>27.9</v>
      </c>
      <c r="CC12" s="17">
        <v>14.3</v>
      </c>
      <c r="CD12" s="17">
        <v>9.5</v>
      </c>
      <c r="CE12" s="17">
        <v>5.2</v>
      </c>
      <c r="CF12" s="17">
        <v>0</v>
      </c>
      <c r="CG12" s="17">
        <v>0</v>
      </c>
      <c r="CH12" s="17">
        <v>0</v>
      </c>
      <c r="CI12" s="17">
        <v>0</v>
      </c>
      <c r="CJ12" s="17">
        <v>49.4</v>
      </c>
      <c r="CK12" s="17"/>
      <c r="CL12" s="17">
        <v>-18.600000000000001</v>
      </c>
      <c r="CM12" s="17">
        <v>0</v>
      </c>
      <c r="CN12" s="17"/>
      <c r="CO12" s="17"/>
      <c r="CP12" s="17"/>
      <c r="CQ12" s="17"/>
      <c r="CR12" s="17">
        <v>-7</v>
      </c>
      <c r="CS12" s="17">
        <v>-11.5</v>
      </c>
      <c r="CT12" s="17"/>
      <c r="CU12" s="17"/>
      <c r="CV12" s="17">
        <v>1.6</v>
      </c>
      <c r="CW12" s="17">
        <v>0.05</v>
      </c>
      <c r="CX12" s="17">
        <v>-4.8</v>
      </c>
      <c r="CY12" s="17">
        <v>0</v>
      </c>
      <c r="CZ12" s="17">
        <v>0</v>
      </c>
      <c r="DA12" s="17"/>
      <c r="DB12" s="17">
        <v>0</v>
      </c>
      <c r="DC12" s="17">
        <v>0</v>
      </c>
      <c r="DD12" s="17">
        <v>-0.8</v>
      </c>
      <c r="DE12" s="17">
        <v>0</v>
      </c>
      <c r="DF12" s="17">
        <v>0</v>
      </c>
      <c r="DG12" s="17"/>
      <c r="DH12" s="17">
        <v>0.2</v>
      </c>
      <c r="DI12" s="17">
        <v>0.4</v>
      </c>
      <c r="DJ12" s="17">
        <v>0.2</v>
      </c>
      <c r="DK12" s="17">
        <v>-2.9</v>
      </c>
      <c r="DL12" s="17">
        <v>0.3</v>
      </c>
      <c r="DM12" s="17">
        <v>0</v>
      </c>
      <c r="DN12" s="17"/>
      <c r="DO12" s="17">
        <v>0</v>
      </c>
      <c r="DP12" s="17">
        <v>0</v>
      </c>
      <c r="DQ12" s="17">
        <v>-4.0999999999999996</v>
      </c>
      <c r="DR12" s="17">
        <v>-10.6</v>
      </c>
      <c r="DS12" s="17">
        <v>0</v>
      </c>
      <c r="DT12" s="17">
        <v>-0.2</v>
      </c>
      <c r="DU12" s="17">
        <v>0.6</v>
      </c>
      <c r="DV12" s="17">
        <v>0.1</v>
      </c>
      <c r="DW12" s="17"/>
      <c r="DX12" s="17">
        <v>0</v>
      </c>
      <c r="DY12" s="17">
        <v>-4.5999999999999996</v>
      </c>
      <c r="DZ12" s="17">
        <v>0.2</v>
      </c>
      <c r="EA12" s="17">
        <v>3.1</v>
      </c>
      <c r="EB12" s="17">
        <v>2.8</v>
      </c>
      <c r="EC12" s="17"/>
      <c r="ED12" s="17"/>
      <c r="EE12" s="17">
        <v>0</v>
      </c>
      <c r="EF12" s="17">
        <v>-8.9</v>
      </c>
      <c r="EG12" s="17">
        <v>-10.4</v>
      </c>
      <c r="EH12" s="17">
        <v>-1.3</v>
      </c>
      <c r="EI12" s="17">
        <v>-0.8</v>
      </c>
      <c r="EJ12" s="17">
        <v>0</v>
      </c>
      <c r="EK12" s="17">
        <v>2.6</v>
      </c>
      <c r="EL12" s="17">
        <v>-0.1</v>
      </c>
      <c r="EM12" s="17">
        <v>1.2</v>
      </c>
      <c r="EN12" s="17">
        <v>0.2</v>
      </c>
      <c r="EO12" s="17">
        <v>0.2</v>
      </c>
      <c r="EP12" s="17">
        <v>0.2</v>
      </c>
      <c r="EQ12" s="17">
        <v>-6.46</v>
      </c>
      <c r="ER12" s="17">
        <v>0</v>
      </c>
      <c r="ES12" s="17">
        <v>0</v>
      </c>
      <c r="ET12" s="17">
        <v>0</v>
      </c>
      <c r="EU12" s="17">
        <v>0</v>
      </c>
      <c r="EV12" s="17">
        <v>3.8</v>
      </c>
      <c r="EW12" s="17">
        <v>-5.7</v>
      </c>
      <c r="EX12" s="17">
        <v>0</v>
      </c>
      <c r="EY12" s="17">
        <v>1.2</v>
      </c>
      <c r="EZ12" s="17">
        <v>0.8</v>
      </c>
      <c r="FA12" s="17">
        <v>0.6</v>
      </c>
      <c r="FB12" s="17"/>
      <c r="FC12" s="17">
        <v>0</v>
      </c>
      <c r="FD12" s="17">
        <v>0.2</v>
      </c>
      <c r="FE12" s="17">
        <v>1.4</v>
      </c>
      <c r="FF12" s="17">
        <v>1.1000000000000001</v>
      </c>
      <c r="FG12" s="17">
        <v>2.2999999999999998</v>
      </c>
      <c r="FH12" s="17">
        <v>9.8000000000000007</v>
      </c>
      <c r="FI12" s="17">
        <v>0.6</v>
      </c>
      <c r="FJ12" s="17">
        <v>3.8</v>
      </c>
      <c r="FK12" s="17">
        <v>1.01</v>
      </c>
      <c r="FL12" s="17">
        <v>2.7</v>
      </c>
      <c r="FM12" s="17">
        <v>3.7</v>
      </c>
      <c r="FN12" s="17"/>
      <c r="FO12" s="17">
        <v>214.34899999999999</v>
      </c>
      <c r="FP12" s="15"/>
      <c r="FQ12" s="17">
        <v>2.4421599999999999</v>
      </c>
      <c r="FR12" s="17">
        <v>0.317</v>
      </c>
      <c r="FS12" s="17">
        <v>1.75</v>
      </c>
      <c r="FT12" s="17">
        <v>1.7</v>
      </c>
      <c r="FU12" s="17">
        <v>0.32140999999999997</v>
      </c>
      <c r="FV12" s="17">
        <v>0.33400000000000002</v>
      </c>
      <c r="FW12" s="17"/>
      <c r="FX12" s="17">
        <v>2</v>
      </c>
      <c r="FY12" s="17">
        <v>8.8645700000000005</v>
      </c>
    </row>
    <row r="13" spans="1:181" ht="24" customHeight="1" x14ac:dyDescent="0.3">
      <c r="A13" s="16" t="s">
        <v>73</v>
      </c>
      <c r="B13" s="16" t="s">
        <v>807</v>
      </c>
      <c r="C13" s="17">
        <v>37.1</v>
      </c>
      <c r="D13" s="17">
        <v>-11.6</v>
      </c>
      <c r="E13" s="17">
        <v>13.2</v>
      </c>
      <c r="F13" s="17"/>
      <c r="G13" s="17"/>
      <c r="H13" s="17">
        <v>-17.5</v>
      </c>
      <c r="I13" s="17">
        <v>-1.7</v>
      </c>
      <c r="J13" s="17"/>
      <c r="K13" s="17">
        <v>0</v>
      </c>
      <c r="L13" s="17">
        <v>-37</v>
      </c>
      <c r="M13" s="17">
        <v>-35.6</v>
      </c>
      <c r="N13" s="17">
        <v>-14.5</v>
      </c>
      <c r="O13" s="17">
        <v>10.3</v>
      </c>
      <c r="P13" s="17">
        <v>5.6</v>
      </c>
      <c r="Q13" s="17">
        <v>-1.9</v>
      </c>
      <c r="R13" s="17">
        <v>67.8</v>
      </c>
      <c r="S13" s="17">
        <v>0.1</v>
      </c>
      <c r="T13" s="17">
        <v>0</v>
      </c>
      <c r="U13" s="17"/>
      <c r="V13" s="17"/>
      <c r="W13" s="17"/>
      <c r="X13" s="17">
        <v>6.9</v>
      </c>
      <c r="Y13" s="17">
        <v>0.8</v>
      </c>
      <c r="Z13" s="17">
        <v>2.1</v>
      </c>
      <c r="AA13" s="17">
        <v>0</v>
      </c>
      <c r="AB13" s="17">
        <v>0</v>
      </c>
      <c r="AC13" s="17"/>
      <c r="AD13" s="17">
        <v>1.4</v>
      </c>
      <c r="AE13" s="17"/>
      <c r="AF13" s="17"/>
      <c r="AG13" s="17"/>
      <c r="AH13" s="17"/>
      <c r="AI13" s="17">
        <v>10.8</v>
      </c>
      <c r="AJ13" s="17">
        <v>-4.3</v>
      </c>
      <c r="AK13" s="17"/>
      <c r="AL13" s="17"/>
      <c r="AM13" s="17"/>
      <c r="AN13" s="17">
        <v>-1.5</v>
      </c>
      <c r="AO13" s="17">
        <v>62.4</v>
      </c>
      <c r="AP13" s="17">
        <v>8.6999999999999993</v>
      </c>
      <c r="AQ13" s="17">
        <v>18.8</v>
      </c>
      <c r="AR13" s="17">
        <v>4.8</v>
      </c>
      <c r="AS13" s="17">
        <v>0.6</v>
      </c>
      <c r="AT13" s="17">
        <v>2.1</v>
      </c>
      <c r="AU13" s="17">
        <v>1.4</v>
      </c>
      <c r="AV13" s="17"/>
      <c r="AW13" s="17"/>
      <c r="AX13" s="17"/>
      <c r="AY13" s="17">
        <v>10.8</v>
      </c>
      <c r="AZ13" s="17">
        <v>-1</v>
      </c>
      <c r="BA13" s="17">
        <v>0</v>
      </c>
      <c r="BB13" s="17">
        <v>0.5</v>
      </c>
      <c r="BC13" s="17">
        <v>0.5</v>
      </c>
      <c r="BD13" s="17">
        <v>15.1</v>
      </c>
      <c r="BE13" s="17"/>
      <c r="BF13" s="17"/>
      <c r="BG13" s="17">
        <v>1.8</v>
      </c>
      <c r="BH13" s="17"/>
      <c r="BI13" s="17"/>
      <c r="BJ13" s="17">
        <v>0</v>
      </c>
      <c r="BK13" s="17"/>
      <c r="BL13" s="17"/>
      <c r="BM13" s="17"/>
      <c r="BN13" s="17">
        <v>6.3</v>
      </c>
      <c r="BO13" s="17">
        <v>0</v>
      </c>
      <c r="BP13" s="17">
        <v>0</v>
      </c>
      <c r="BQ13" s="17">
        <v>0</v>
      </c>
      <c r="BR13" s="17"/>
      <c r="BS13" s="17">
        <v>-7.7</v>
      </c>
      <c r="BT13" s="17">
        <v>-7.2</v>
      </c>
      <c r="BU13" s="17"/>
      <c r="BV13" s="17"/>
      <c r="BW13" s="17"/>
      <c r="BX13" s="17"/>
      <c r="BY13" s="17"/>
      <c r="BZ13" s="17"/>
      <c r="CA13" s="17">
        <v>-0.34599999999999997</v>
      </c>
      <c r="CB13" s="17">
        <v>15.3</v>
      </c>
      <c r="CC13" s="17">
        <v>14.4</v>
      </c>
      <c r="CD13" s="17">
        <v>-0.2</v>
      </c>
      <c r="CE13" s="17">
        <v>5.0999999999999996</v>
      </c>
      <c r="CF13" s="17">
        <v>0</v>
      </c>
      <c r="CG13" s="17">
        <v>0</v>
      </c>
      <c r="CH13" s="17">
        <v>0</v>
      </c>
      <c r="CI13" s="17">
        <v>0</v>
      </c>
      <c r="CJ13" s="17">
        <v>61.2</v>
      </c>
      <c r="CK13" s="17"/>
      <c r="CL13" s="17">
        <v>0.6</v>
      </c>
      <c r="CM13" s="17">
        <v>0</v>
      </c>
      <c r="CN13" s="17"/>
      <c r="CO13" s="17"/>
      <c r="CP13" s="17"/>
      <c r="CQ13" s="17"/>
      <c r="CR13" s="17">
        <v>-12.5</v>
      </c>
      <c r="CS13" s="17">
        <v>-14.7</v>
      </c>
      <c r="CT13" s="17"/>
      <c r="CU13" s="17"/>
      <c r="CV13" s="17">
        <v>1.6</v>
      </c>
      <c r="CW13" s="17">
        <v>0.05</v>
      </c>
      <c r="CX13" s="17">
        <v>-5.0999999999999996</v>
      </c>
      <c r="CY13" s="17">
        <v>0</v>
      </c>
      <c r="CZ13" s="17">
        <v>0</v>
      </c>
      <c r="DA13" s="17"/>
      <c r="DB13" s="17">
        <v>-0.1</v>
      </c>
      <c r="DC13" s="17">
        <v>-0.1</v>
      </c>
      <c r="DD13" s="17">
        <v>-1</v>
      </c>
      <c r="DE13" s="17">
        <v>0</v>
      </c>
      <c r="DF13" s="17">
        <v>0</v>
      </c>
      <c r="DG13" s="17"/>
      <c r="DH13" s="17">
        <v>0.1</v>
      </c>
      <c r="DI13" s="17">
        <v>0.4</v>
      </c>
      <c r="DJ13" s="17">
        <v>0.2</v>
      </c>
      <c r="DK13" s="17">
        <v>-1.8</v>
      </c>
      <c r="DL13" s="17">
        <v>0.2</v>
      </c>
      <c r="DM13" s="17">
        <v>0</v>
      </c>
      <c r="DN13" s="17"/>
      <c r="DO13" s="17">
        <v>0</v>
      </c>
      <c r="DP13" s="17">
        <v>0</v>
      </c>
      <c r="DQ13" s="17">
        <v>-3.8</v>
      </c>
      <c r="DR13" s="17">
        <v>-4</v>
      </c>
      <c r="DS13" s="17">
        <v>0</v>
      </c>
      <c r="DT13" s="17">
        <v>0.2</v>
      </c>
      <c r="DU13" s="17">
        <v>0.5</v>
      </c>
      <c r="DV13" s="17">
        <v>0.1</v>
      </c>
      <c r="DW13" s="17"/>
      <c r="DX13" s="17">
        <v>0</v>
      </c>
      <c r="DY13" s="17">
        <v>-4.5999999999999996</v>
      </c>
      <c r="DZ13" s="17">
        <v>0.3</v>
      </c>
      <c r="EA13" s="17">
        <v>3.3</v>
      </c>
      <c r="EB13" s="17">
        <v>3</v>
      </c>
      <c r="EC13" s="17"/>
      <c r="ED13" s="17"/>
      <c r="EE13" s="17">
        <v>0</v>
      </c>
      <c r="EF13" s="17">
        <v>-7.3</v>
      </c>
      <c r="EG13" s="17">
        <v>-8.4</v>
      </c>
      <c r="EH13" s="17">
        <v>-1</v>
      </c>
      <c r="EI13" s="17">
        <v>-0.7</v>
      </c>
      <c r="EJ13" s="17">
        <v>0</v>
      </c>
      <c r="EK13" s="17">
        <v>2.6</v>
      </c>
      <c r="EL13" s="17">
        <v>-0.1</v>
      </c>
      <c r="EM13" s="17">
        <v>1.4</v>
      </c>
      <c r="EN13" s="17">
        <v>0.2</v>
      </c>
      <c r="EO13" s="17">
        <v>0.2</v>
      </c>
      <c r="EP13" s="17">
        <v>0.2</v>
      </c>
      <c r="EQ13" s="17">
        <v>-6.48</v>
      </c>
      <c r="ER13" s="17">
        <v>0</v>
      </c>
      <c r="ES13" s="17">
        <v>0</v>
      </c>
      <c r="ET13" s="17">
        <v>0</v>
      </c>
      <c r="EU13" s="17">
        <v>0</v>
      </c>
      <c r="EV13" s="17">
        <v>4.5</v>
      </c>
      <c r="EW13" s="17">
        <v>-3.5</v>
      </c>
      <c r="EX13" s="17">
        <v>0</v>
      </c>
      <c r="EY13" s="17">
        <v>1.2</v>
      </c>
      <c r="EZ13" s="17">
        <v>0.8</v>
      </c>
      <c r="FA13" s="17">
        <v>0.6</v>
      </c>
      <c r="FB13" s="17"/>
      <c r="FC13" s="17">
        <v>0</v>
      </c>
      <c r="FD13" s="17">
        <v>0.2</v>
      </c>
      <c r="FE13" s="17">
        <v>1.4</v>
      </c>
      <c r="FF13" s="17">
        <v>1.1000000000000001</v>
      </c>
      <c r="FG13" s="17">
        <v>2.4</v>
      </c>
      <c r="FH13" s="17">
        <v>12</v>
      </c>
      <c r="FI13" s="17">
        <v>0</v>
      </c>
      <c r="FJ13" s="17">
        <v>3.2</v>
      </c>
      <c r="FK13" s="17">
        <v>1.39</v>
      </c>
      <c r="FL13" s="17">
        <v>2.1</v>
      </c>
      <c r="FM13" s="17">
        <v>3.5</v>
      </c>
      <c r="FN13" s="17"/>
      <c r="FO13" s="17">
        <v>218.214</v>
      </c>
      <c r="FP13" s="15"/>
      <c r="FQ13" s="17">
        <v>2.6356700000000002</v>
      </c>
      <c r="FR13" s="17">
        <v>0.27900000000000003</v>
      </c>
      <c r="FS13" s="17">
        <v>2.08</v>
      </c>
      <c r="FT13" s="17">
        <v>1.8</v>
      </c>
      <c r="FU13" s="17">
        <v>0.31573000000000001</v>
      </c>
      <c r="FV13" s="17">
        <v>0.31290000000000001</v>
      </c>
      <c r="FW13" s="17"/>
      <c r="FX13" s="17">
        <v>2</v>
      </c>
      <c r="FY13" s="17">
        <v>9.4232999999999993</v>
      </c>
    </row>
    <row r="14" spans="1:181" ht="24" customHeight="1" x14ac:dyDescent="0.3">
      <c r="A14" s="16" t="s">
        <v>73</v>
      </c>
      <c r="B14" s="16" t="s">
        <v>808</v>
      </c>
      <c r="C14" s="17">
        <v>36.1</v>
      </c>
      <c r="D14" s="17">
        <v>-5.8</v>
      </c>
      <c r="E14" s="17">
        <v>14.2</v>
      </c>
      <c r="F14" s="17"/>
      <c r="G14" s="17"/>
      <c r="H14" s="17">
        <v>-15.6</v>
      </c>
      <c r="I14" s="17">
        <v>11.8</v>
      </c>
      <c r="J14" s="17"/>
      <c r="K14" s="17">
        <v>0</v>
      </c>
      <c r="L14" s="17">
        <v>-31.6</v>
      </c>
      <c r="M14" s="17">
        <v>-31.5</v>
      </c>
      <c r="N14" s="17">
        <v>-11.1</v>
      </c>
      <c r="O14" s="17">
        <v>17.2</v>
      </c>
      <c r="P14" s="17">
        <v>6.9</v>
      </c>
      <c r="Q14" s="17">
        <v>-0.6</v>
      </c>
      <c r="R14" s="17">
        <v>68.400000000000006</v>
      </c>
      <c r="S14" s="17">
        <v>0</v>
      </c>
      <c r="T14" s="17">
        <v>0</v>
      </c>
      <c r="U14" s="17"/>
      <c r="V14" s="17"/>
      <c r="W14" s="17"/>
      <c r="X14" s="17">
        <v>7.7</v>
      </c>
      <c r="Y14" s="17">
        <v>0.7</v>
      </c>
      <c r="Z14" s="17">
        <v>1.8</v>
      </c>
      <c r="AA14" s="17">
        <v>0</v>
      </c>
      <c r="AB14" s="17">
        <v>0</v>
      </c>
      <c r="AC14" s="17"/>
      <c r="AD14" s="17">
        <v>1.7</v>
      </c>
      <c r="AE14" s="17"/>
      <c r="AF14" s="17"/>
      <c r="AG14" s="17"/>
      <c r="AH14" s="17"/>
      <c r="AI14" s="17">
        <v>11.1</v>
      </c>
      <c r="AJ14" s="17">
        <v>10.9</v>
      </c>
      <c r="AK14" s="17"/>
      <c r="AL14" s="17"/>
      <c r="AM14" s="17"/>
      <c r="AN14" s="17">
        <v>-1.5</v>
      </c>
      <c r="AO14" s="17">
        <v>63.4</v>
      </c>
      <c r="AP14" s="17">
        <v>9.1999999999999993</v>
      </c>
      <c r="AQ14" s="17">
        <v>19.2</v>
      </c>
      <c r="AR14" s="17">
        <v>5.0999999999999996</v>
      </c>
      <c r="AS14" s="17">
        <v>0.2</v>
      </c>
      <c r="AT14" s="17">
        <v>2.2000000000000002</v>
      </c>
      <c r="AU14" s="17">
        <v>1.9</v>
      </c>
      <c r="AV14" s="17"/>
      <c r="AW14" s="17"/>
      <c r="AX14" s="17"/>
      <c r="AY14" s="17">
        <v>10.6</v>
      </c>
      <c r="AZ14" s="17">
        <v>-1.1000000000000001</v>
      </c>
      <c r="BA14" s="17">
        <v>0</v>
      </c>
      <c r="BB14" s="17">
        <v>0.5</v>
      </c>
      <c r="BC14" s="17">
        <v>0.6</v>
      </c>
      <c r="BD14" s="17">
        <v>13.8</v>
      </c>
      <c r="BE14" s="17"/>
      <c r="BF14" s="17"/>
      <c r="BG14" s="17">
        <v>1.8</v>
      </c>
      <c r="BH14" s="17"/>
      <c r="BI14" s="17"/>
      <c r="BJ14" s="17">
        <v>0</v>
      </c>
      <c r="BK14" s="17"/>
      <c r="BL14" s="17"/>
      <c r="BM14" s="17"/>
      <c r="BN14" s="17">
        <v>5.7</v>
      </c>
      <c r="BO14" s="17">
        <v>0</v>
      </c>
      <c r="BP14" s="17">
        <v>0</v>
      </c>
      <c r="BQ14" s="17">
        <v>0</v>
      </c>
      <c r="BR14" s="17"/>
      <c r="BS14" s="17">
        <v>-8.3000000000000007</v>
      </c>
      <c r="BT14" s="17">
        <v>-8.8000000000000007</v>
      </c>
      <c r="BU14" s="17"/>
      <c r="BV14" s="17"/>
      <c r="BW14" s="17"/>
      <c r="BX14" s="17"/>
      <c r="BY14" s="17"/>
      <c r="BZ14" s="17"/>
      <c r="CA14" s="17">
        <v>-0.34499999999999997</v>
      </c>
      <c r="CB14" s="17">
        <v>15.3</v>
      </c>
      <c r="CC14" s="17">
        <v>14.5</v>
      </c>
      <c r="CD14" s="17">
        <v>-0.2</v>
      </c>
      <c r="CE14" s="17">
        <v>6.8</v>
      </c>
      <c r="CF14" s="17">
        <v>0</v>
      </c>
      <c r="CG14" s="17">
        <v>0</v>
      </c>
      <c r="CH14" s="17">
        <v>0</v>
      </c>
      <c r="CI14" s="17">
        <v>0</v>
      </c>
      <c r="CJ14" s="17">
        <v>61.1</v>
      </c>
      <c r="CK14" s="17"/>
      <c r="CL14" s="17">
        <v>0.8</v>
      </c>
      <c r="CM14" s="17">
        <v>0</v>
      </c>
      <c r="CN14" s="17"/>
      <c r="CO14" s="17"/>
      <c r="CP14" s="17"/>
      <c r="CQ14" s="17"/>
      <c r="CR14" s="17">
        <v>-11.3</v>
      </c>
      <c r="CS14" s="17">
        <v>-14</v>
      </c>
      <c r="CT14" s="17"/>
      <c r="CU14" s="17"/>
      <c r="CV14" s="17">
        <v>1.6</v>
      </c>
      <c r="CW14" s="17">
        <v>0.04</v>
      </c>
      <c r="CX14" s="17">
        <v>-5.2</v>
      </c>
      <c r="CY14" s="17">
        <v>0</v>
      </c>
      <c r="CZ14" s="17">
        <v>0</v>
      </c>
      <c r="DA14" s="17"/>
      <c r="DB14" s="17">
        <v>0.2</v>
      </c>
      <c r="DC14" s="17">
        <v>0</v>
      </c>
      <c r="DD14" s="17">
        <v>-1</v>
      </c>
      <c r="DE14" s="17">
        <v>0</v>
      </c>
      <c r="DF14" s="17">
        <v>0</v>
      </c>
      <c r="DG14" s="17"/>
      <c r="DH14" s="17">
        <v>0.2</v>
      </c>
      <c r="DI14" s="17">
        <v>0.6</v>
      </c>
      <c r="DJ14" s="17">
        <v>0.2</v>
      </c>
      <c r="DK14" s="17">
        <v>-2.2999999999999998</v>
      </c>
      <c r="DL14" s="17">
        <v>0.3</v>
      </c>
      <c r="DM14" s="17">
        <v>0</v>
      </c>
      <c r="DN14" s="17"/>
      <c r="DO14" s="17">
        <v>0</v>
      </c>
      <c r="DP14" s="17">
        <v>0</v>
      </c>
      <c r="DQ14" s="17">
        <v>-3.9</v>
      </c>
      <c r="DR14" s="17">
        <v>-3.8</v>
      </c>
      <c r="DS14" s="17">
        <v>0</v>
      </c>
      <c r="DT14" s="17">
        <v>0.2</v>
      </c>
      <c r="DU14" s="17">
        <v>0.4</v>
      </c>
      <c r="DV14" s="17">
        <v>0.1</v>
      </c>
      <c r="DW14" s="17"/>
      <c r="DX14" s="17">
        <v>0</v>
      </c>
      <c r="DY14" s="17">
        <v>-4.5999999999999996</v>
      </c>
      <c r="DZ14" s="17">
        <v>0.4</v>
      </c>
      <c r="EA14" s="17">
        <v>3.3</v>
      </c>
      <c r="EB14" s="17">
        <v>3</v>
      </c>
      <c r="EC14" s="17"/>
      <c r="ED14" s="17"/>
      <c r="EE14" s="17">
        <v>0</v>
      </c>
      <c r="EF14" s="17">
        <v>-6.5</v>
      </c>
      <c r="EG14" s="17">
        <v>-8.1999999999999993</v>
      </c>
      <c r="EH14" s="17">
        <v>-0.9</v>
      </c>
      <c r="EI14" s="17">
        <v>-0.6</v>
      </c>
      <c r="EJ14" s="17">
        <v>0</v>
      </c>
      <c r="EK14" s="17">
        <v>2.6</v>
      </c>
      <c r="EL14" s="17">
        <v>-0.1</v>
      </c>
      <c r="EM14" s="17">
        <v>1.4</v>
      </c>
      <c r="EN14" s="17">
        <v>0.2</v>
      </c>
      <c r="EO14" s="17">
        <v>0.2</v>
      </c>
      <c r="EP14" s="17">
        <v>0.2</v>
      </c>
      <c r="EQ14" s="17">
        <v>-6.58</v>
      </c>
      <c r="ER14" s="17">
        <v>0</v>
      </c>
      <c r="ES14" s="17">
        <v>0</v>
      </c>
      <c r="ET14" s="17">
        <v>0</v>
      </c>
      <c r="EU14" s="17">
        <v>0</v>
      </c>
      <c r="EV14" s="17">
        <v>4.5999999999999996</v>
      </c>
      <c r="EW14" s="17">
        <v>-0.5</v>
      </c>
      <c r="EX14" s="17">
        <v>0</v>
      </c>
      <c r="EY14" s="17">
        <v>1.2</v>
      </c>
      <c r="EZ14" s="17">
        <v>0.8</v>
      </c>
      <c r="FA14" s="17">
        <v>0.6</v>
      </c>
      <c r="FB14" s="17"/>
      <c r="FC14" s="17">
        <v>0</v>
      </c>
      <c r="FD14" s="17">
        <v>0.2</v>
      </c>
      <c r="FE14" s="17">
        <v>1.6</v>
      </c>
      <c r="FF14" s="17">
        <v>1.3</v>
      </c>
      <c r="FG14" s="17">
        <v>2.4</v>
      </c>
      <c r="FH14" s="17">
        <v>11.9</v>
      </c>
      <c r="FI14" s="17">
        <v>0.1</v>
      </c>
      <c r="FJ14" s="17">
        <v>2.7</v>
      </c>
      <c r="FK14" s="17">
        <v>1.43</v>
      </c>
      <c r="FL14" s="17">
        <v>2</v>
      </c>
      <c r="FM14" s="17">
        <v>3.4</v>
      </c>
      <c r="FN14" s="17"/>
      <c r="FO14" s="17">
        <v>284.64499999999998</v>
      </c>
      <c r="FP14" s="15"/>
      <c r="FQ14" s="17">
        <v>2.7002700000000002</v>
      </c>
      <c r="FR14" s="17">
        <v>0.23300000000000001</v>
      </c>
      <c r="FS14" s="17">
        <v>2.17</v>
      </c>
      <c r="FT14" s="17">
        <v>1.8</v>
      </c>
      <c r="FU14" s="17">
        <v>0.30980999999999997</v>
      </c>
      <c r="FV14" s="17">
        <v>0.30055999999999999</v>
      </c>
      <c r="FW14" s="17"/>
      <c r="FX14" s="17">
        <v>2</v>
      </c>
      <c r="FY14" s="17">
        <v>9.5136400000000005</v>
      </c>
    </row>
    <row r="15" spans="1:181" ht="24" customHeight="1" x14ac:dyDescent="0.3">
      <c r="A15" s="16" t="s">
        <v>73</v>
      </c>
      <c r="B15" s="16" t="s">
        <v>809</v>
      </c>
      <c r="C15" s="17">
        <v>36.9</v>
      </c>
      <c r="D15" s="17">
        <v>-3.4</v>
      </c>
      <c r="E15" s="17">
        <v>15.2</v>
      </c>
      <c r="F15" s="17"/>
      <c r="G15" s="17"/>
      <c r="H15" s="17">
        <v>-18.3</v>
      </c>
      <c r="I15" s="17">
        <v>-7.5</v>
      </c>
      <c r="J15" s="17"/>
      <c r="K15" s="17">
        <v>0</v>
      </c>
      <c r="L15" s="17">
        <v>-31.1</v>
      </c>
      <c r="M15" s="17">
        <v>-25.6</v>
      </c>
      <c r="N15" s="17">
        <v>-3.8</v>
      </c>
      <c r="O15" s="17">
        <v>18.100000000000001</v>
      </c>
      <c r="P15" s="17">
        <v>7.1</v>
      </c>
      <c r="Q15" s="17">
        <v>-1.1000000000000001</v>
      </c>
      <c r="R15" s="17">
        <v>70.5</v>
      </c>
      <c r="S15" s="17">
        <v>0.2</v>
      </c>
      <c r="T15" s="17">
        <v>0</v>
      </c>
      <c r="U15" s="17"/>
      <c r="V15" s="17"/>
      <c r="W15" s="17"/>
      <c r="X15" s="17">
        <v>6.3</v>
      </c>
      <c r="Y15" s="17">
        <v>0.9</v>
      </c>
      <c r="Z15" s="17">
        <v>2</v>
      </c>
      <c r="AA15" s="17">
        <v>0</v>
      </c>
      <c r="AB15" s="17">
        <v>0</v>
      </c>
      <c r="AC15" s="17"/>
      <c r="AD15" s="17">
        <v>0.4</v>
      </c>
      <c r="AE15" s="17"/>
      <c r="AF15" s="17"/>
      <c r="AG15" s="17"/>
      <c r="AH15" s="17"/>
      <c r="AI15" s="17">
        <v>11.2</v>
      </c>
      <c r="AJ15" s="17">
        <v>8.6999999999999993</v>
      </c>
      <c r="AK15" s="17"/>
      <c r="AL15" s="17"/>
      <c r="AM15" s="17"/>
      <c r="AN15" s="17">
        <v>-1.5</v>
      </c>
      <c r="AO15" s="17">
        <v>63.5</v>
      </c>
      <c r="AP15" s="17">
        <v>7.2</v>
      </c>
      <c r="AQ15" s="17">
        <v>18.600000000000001</v>
      </c>
      <c r="AR15" s="17">
        <v>4.7</v>
      </c>
      <c r="AS15" s="17">
        <v>0.1</v>
      </c>
      <c r="AT15" s="17">
        <v>2.1</v>
      </c>
      <c r="AU15" s="17">
        <v>1.8</v>
      </c>
      <c r="AV15" s="17"/>
      <c r="AW15" s="17"/>
      <c r="AX15" s="17"/>
      <c r="AY15" s="17">
        <v>12.2</v>
      </c>
      <c r="AZ15" s="17">
        <v>-0.6</v>
      </c>
      <c r="BA15" s="17">
        <v>0</v>
      </c>
      <c r="BB15" s="17">
        <v>0.5</v>
      </c>
      <c r="BC15" s="17">
        <v>0.5</v>
      </c>
      <c r="BD15" s="17">
        <v>15.7</v>
      </c>
      <c r="BE15" s="17"/>
      <c r="BF15" s="17"/>
      <c r="BG15" s="17">
        <v>1.4</v>
      </c>
      <c r="BH15" s="17"/>
      <c r="BI15" s="17"/>
      <c r="BJ15" s="17">
        <v>0</v>
      </c>
      <c r="BK15" s="17"/>
      <c r="BL15" s="17"/>
      <c r="BM15" s="17"/>
      <c r="BN15" s="17">
        <v>4.7</v>
      </c>
      <c r="BO15" s="17">
        <v>0</v>
      </c>
      <c r="BP15" s="17">
        <v>0</v>
      </c>
      <c r="BQ15" s="17">
        <v>0</v>
      </c>
      <c r="BR15" s="17"/>
      <c r="BS15" s="17">
        <v>-8.6999999999999993</v>
      </c>
      <c r="BT15" s="17">
        <v>-8.9</v>
      </c>
      <c r="BU15" s="17"/>
      <c r="BV15" s="17"/>
      <c r="BW15" s="17"/>
      <c r="BX15" s="17"/>
      <c r="BY15" s="17"/>
      <c r="BZ15" s="17"/>
      <c r="CA15" s="17">
        <v>-0.33800000000000002</v>
      </c>
      <c r="CB15" s="17">
        <v>17.100000000000001</v>
      </c>
      <c r="CC15" s="17">
        <v>13.9</v>
      </c>
      <c r="CD15" s="17">
        <v>-0.6</v>
      </c>
      <c r="CE15" s="17">
        <v>6.1</v>
      </c>
      <c r="CF15" s="17">
        <v>0</v>
      </c>
      <c r="CG15" s="17">
        <v>0</v>
      </c>
      <c r="CH15" s="17">
        <v>0</v>
      </c>
      <c r="CI15" s="17">
        <v>0</v>
      </c>
      <c r="CJ15" s="17">
        <v>59.8</v>
      </c>
      <c r="CK15" s="17"/>
      <c r="CL15" s="17">
        <v>-1.6</v>
      </c>
      <c r="CM15" s="17">
        <v>0</v>
      </c>
      <c r="CN15" s="17"/>
      <c r="CO15" s="17"/>
      <c r="CP15" s="17"/>
      <c r="CQ15" s="17"/>
      <c r="CR15" s="17">
        <v>-11.1</v>
      </c>
      <c r="CS15" s="17">
        <v>-13.7</v>
      </c>
      <c r="CT15" s="17"/>
      <c r="CU15" s="17"/>
      <c r="CV15" s="17">
        <v>1.6</v>
      </c>
      <c r="CW15" s="17">
        <v>0.04</v>
      </c>
      <c r="CX15" s="17">
        <v>-5.4</v>
      </c>
      <c r="CY15" s="17">
        <v>0</v>
      </c>
      <c r="CZ15" s="17">
        <v>0</v>
      </c>
      <c r="DA15" s="17"/>
      <c r="DB15" s="17">
        <v>0.1</v>
      </c>
      <c r="DC15" s="17">
        <v>0</v>
      </c>
      <c r="DD15" s="17">
        <v>-0.8</v>
      </c>
      <c r="DE15" s="17">
        <v>0</v>
      </c>
      <c r="DF15" s="17">
        <v>0</v>
      </c>
      <c r="DG15" s="17"/>
      <c r="DH15" s="17">
        <v>0.2</v>
      </c>
      <c r="DI15" s="17">
        <v>0.7</v>
      </c>
      <c r="DJ15" s="17">
        <v>0.2</v>
      </c>
      <c r="DK15" s="17">
        <v>-2.2999999999999998</v>
      </c>
      <c r="DL15" s="17">
        <v>0.3</v>
      </c>
      <c r="DM15" s="17">
        <v>0</v>
      </c>
      <c r="DN15" s="17"/>
      <c r="DO15" s="17">
        <v>0</v>
      </c>
      <c r="DP15" s="17">
        <v>0</v>
      </c>
      <c r="DQ15" s="17">
        <v>-3.8</v>
      </c>
      <c r="DR15" s="17">
        <v>-3.2</v>
      </c>
      <c r="DS15" s="17">
        <v>0</v>
      </c>
      <c r="DT15" s="17">
        <v>0.2</v>
      </c>
      <c r="DU15" s="17">
        <v>0.4</v>
      </c>
      <c r="DV15" s="17">
        <v>0.1</v>
      </c>
      <c r="DW15" s="17"/>
      <c r="DX15" s="17">
        <v>0</v>
      </c>
      <c r="DY15" s="17">
        <v>-4.5999999999999996</v>
      </c>
      <c r="DZ15" s="17">
        <v>0.1</v>
      </c>
      <c r="EA15" s="17">
        <v>3.1</v>
      </c>
      <c r="EB15" s="17">
        <v>3</v>
      </c>
      <c r="EC15" s="17"/>
      <c r="ED15" s="17"/>
      <c r="EE15" s="17">
        <v>0</v>
      </c>
      <c r="EF15" s="17">
        <v>-4.2</v>
      </c>
      <c r="EG15" s="17">
        <v>-5.2</v>
      </c>
      <c r="EH15" s="17">
        <v>-0.4</v>
      </c>
      <c r="EI15" s="17">
        <v>-0.2</v>
      </c>
      <c r="EJ15" s="17">
        <v>0</v>
      </c>
      <c r="EK15" s="17">
        <v>2.6</v>
      </c>
      <c r="EL15" s="17">
        <v>-0.1</v>
      </c>
      <c r="EM15" s="17">
        <v>1.3</v>
      </c>
      <c r="EN15" s="17">
        <v>0.2</v>
      </c>
      <c r="EO15" s="17">
        <v>0.2</v>
      </c>
      <c r="EP15" s="17">
        <v>0.2</v>
      </c>
      <c r="EQ15" s="17">
        <v>-6.08</v>
      </c>
      <c r="ER15" s="17">
        <v>0</v>
      </c>
      <c r="ES15" s="17">
        <v>0</v>
      </c>
      <c r="ET15" s="17">
        <v>0</v>
      </c>
      <c r="EU15" s="17">
        <v>0</v>
      </c>
      <c r="EV15" s="17">
        <v>4.8</v>
      </c>
      <c r="EW15" s="17">
        <v>-0.7</v>
      </c>
      <c r="EX15" s="17">
        <v>0</v>
      </c>
      <c r="EY15" s="17">
        <v>1.2</v>
      </c>
      <c r="EZ15" s="17">
        <v>0.8</v>
      </c>
      <c r="FA15" s="17">
        <v>0.6</v>
      </c>
      <c r="FB15" s="17"/>
      <c r="FC15" s="17">
        <v>0</v>
      </c>
      <c r="FD15" s="17">
        <v>0.2</v>
      </c>
      <c r="FE15" s="17">
        <v>1.6</v>
      </c>
      <c r="FF15" s="17">
        <v>1.3</v>
      </c>
      <c r="FG15" s="17">
        <v>2.4</v>
      </c>
      <c r="FH15" s="17">
        <v>11.6</v>
      </c>
      <c r="FI15" s="17">
        <v>0.7</v>
      </c>
      <c r="FJ15" s="17">
        <v>3</v>
      </c>
      <c r="FK15" s="17">
        <v>2.9</v>
      </c>
      <c r="FL15" s="17">
        <v>2.1</v>
      </c>
      <c r="FM15" s="17">
        <v>3.4</v>
      </c>
      <c r="FN15" s="17"/>
      <c r="FO15" s="17">
        <v>283.72199999999998</v>
      </c>
      <c r="FP15" s="15"/>
      <c r="FQ15" s="17">
        <v>2.5419299999999998</v>
      </c>
      <c r="FR15" s="17">
        <v>0.23899999999999999</v>
      </c>
      <c r="FS15" s="17">
        <v>2.0499999999999998</v>
      </c>
      <c r="FT15" s="17">
        <v>1.8</v>
      </c>
      <c r="FU15" s="17">
        <v>0.30349999999999999</v>
      </c>
      <c r="FV15" s="17">
        <v>0.34537000000000001</v>
      </c>
      <c r="FW15" s="17"/>
      <c r="FX15" s="17">
        <v>0.9</v>
      </c>
      <c r="FY15" s="17">
        <v>8.1798000000000002</v>
      </c>
    </row>
    <row r="16" spans="1:181" ht="24" customHeight="1" x14ac:dyDescent="0.3">
      <c r="A16" s="16" t="s">
        <v>73</v>
      </c>
      <c r="B16" s="16" t="s">
        <v>810</v>
      </c>
      <c r="C16" s="17">
        <v>35.799999999999997</v>
      </c>
      <c r="D16" s="17">
        <v>-6.4</v>
      </c>
      <c r="E16" s="17">
        <v>14.4</v>
      </c>
      <c r="F16" s="17"/>
      <c r="G16" s="17"/>
      <c r="H16" s="17">
        <v>-18.5</v>
      </c>
      <c r="I16" s="17">
        <v>-5.5</v>
      </c>
      <c r="J16" s="17"/>
      <c r="K16" s="17">
        <v>0</v>
      </c>
      <c r="L16" s="17">
        <v>-35.6</v>
      </c>
      <c r="M16" s="17">
        <v>-26.5</v>
      </c>
      <c r="N16" s="17">
        <v>-5.7</v>
      </c>
      <c r="O16" s="17">
        <v>12.2</v>
      </c>
      <c r="P16" s="17">
        <v>3.5</v>
      </c>
      <c r="Q16" s="17">
        <v>-0.6</v>
      </c>
      <c r="R16" s="17">
        <v>62.1</v>
      </c>
      <c r="S16" s="17">
        <v>0.4</v>
      </c>
      <c r="T16" s="17">
        <v>0</v>
      </c>
      <c r="U16" s="17"/>
      <c r="V16" s="17"/>
      <c r="W16" s="17"/>
      <c r="X16" s="17">
        <v>7.5</v>
      </c>
      <c r="Y16" s="17">
        <v>0.8</v>
      </c>
      <c r="Z16" s="17">
        <v>2.1</v>
      </c>
      <c r="AA16" s="17">
        <v>0</v>
      </c>
      <c r="AB16" s="17">
        <v>0</v>
      </c>
      <c r="AC16" s="17"/>
      <c r="AD16" s="17">
        <v>-0.6</v>
      </c>
      <c r="AE16" s="17"/>
      <c r="AF16" s="17"/>
      <c r="AG16" s="17"/>
      <c r="AH16" s="17"/>
      <c r="AI16" s="17">
        <v>11.3</v>
      </c>
      <c r="AJ16" s="17">
        <v>10.5</v>
      </c>
      <c r="AK16" s="17"/>
      <c r="AL16" s="17"/>
      <c r="AM16" s="17"/>
      <c r="AN16" s="17">
        <v>-1.5</v>
      </c>
      <c r="AO16" s="17">
        <v>63.5</v>
      </c>
      <c r="AP16" s="17">
        <v>9</v>
      </c>
      <c r="AQ16" s="17">
        <v>19.100000000000001</v>
      </c>
      <c r="AR16" s="17">
        <v>5.2</v>
      </c>
      <c r="AS16" s="17">
        <v>0.2</v>
      </c>
      <c r="AT16" s="17">
        <v>2.2000000000000002</v>
      </c>
      <c r="AU16" s="17">
        <v>1.9</v>
      </c>
      <c r="AV16" s="17"/>
      <c r="AW16" s="17"/>
      <c r="AX16" s="17"/>
      <c r="AY16" s="17">
        <v>10.4</v>
      </c>
      <c r="AZ16" s="17">
        <v>0.2</v>
      </c>
      <c r="BA16" s="17">
        <v>0</v>
      </c>
      <c r="BB16" s="17">
        <v>0.5</v>
      </c>
      <c r="BC16" s="17">
        <v>0.4</v>
      </c>
      <c r="BD16" s="17">
        <v>16.7</v>
      </c>
      <c r="BE16" s="17"/>
      <c r="BF16" s="17"/>
      <c r="BG16" s="17">
        <v>0.4</v>
      </c>
      <c r="BH16" s="17"/>
      <c r="BI16" s="17"/>
      <c r="BJ16" s="17">
        <v>0</v>
      </c>
      <c r="BK16" s="17"/>
      <c r="BL16" s="17"/>
      <c r="BM16" s="17"/>
      <c r="BN16" s="17">
        <v>4.3</v>
      </c>
      <c r="BO16" s="17">
        <v>0</v>
      </c>
      <c r="BP16" s="17">
        <v>0</v>
      </c>
      <c r="BQ16" s="17">
        <v>0</v>
      </c>
      <c r="BR16" s="17"/>
      <c r="BS16" s="17">
        <v>-9.8000000000000007</v>
      </c>
      <c r="BT16" s="17">
        <v>-8.9</v>
      </c>
      <c r="BU16" s="17"/>
      <c r="BV16" s="17"/>
      <c r="BW16" s="17"/>
      <c r="BX16" s="17"/>
      <c r="BY16" s="17"/>
      <c r="BZ16" s="17"/>
      <c r="CA16" s="17">
        <v>-0.33700000000000002</v>
      </c>
      <c r="CB16" s="17">
        <v>16</v>
      </c>
      <c r="CC16" s="17">
        <v>14.1</v>
      </c>
      <c r="CD16" s="17">
        <v>-0.8</v>
      </c>
      <c r="CE16" s="17">
        <v>7.8</v>
      </c>
      <c r="CF16" s="17">
        <v>0</v>
      </c>
      <c r="CG16" s="17">
        <v>0</v>
      </c>
      <c r="CH16" s="17">
        <v>0</v>
      </c>
      <c r="CI16" s="17">
        <v>0</v>
      </c>
      <c r="CJ16" s="17">
        <v>56.3</v>
      </c>
      <c r="CK16" s="17"/>
      <c r="CL16" s="17">
        <v>-6.3</v>
      </c>
      <c r="CM16" s="17">
        <v>0</v>
      </c>
      <c r="CN16" s="17"/>
      <c r="CO16" s="17"/>
      <c r="CP16" s="17"/>
      <c r="CQ16" s="17"/>
      <c r="CR16" s="17">
        <v>-12.8</v>
      </c>
      <c r="CS16" s="17">
        <v>-14.7</v>
      </c>
      <c r="CT16" s="17"/>
      <c r="CU16" s="17"/>
      <c r="CV16" s="17">
        <v>1.6</v>
      </c>
      <c r="CW16" s="17">
        <v>0.04</v>
      </c>
      <c r="CX16" s="17">
        <v>-5.3</v>
      </c>
      <c r="CY16" s="17">
        <v>0</v>
      </c>
      <c r="CZ16" s="17">
        <v>0</v>
      </c>
      <c r="DA16" s="17"/>
      <c r="DB16" s="17">
        <v>0</v>
      </c>
      <c r="DC16" s="17">
        <v>0</v>
      </c>
      <c r="DD16" s="17">
        <v>-0.9</v>
      </c>
      <c r="DE16" s="17">
        <v>0</v>
      </c>
      <c r="DF16" s="17">
        <v>0</v>
      </c>
      <c r="DG16" s="17"/>
      <c r="DH16" s="17">
        <v>0.2</v>
      </c>
      <c r="DI16" s="17">
        <v>0.6</v>
      </c>
      <c r="DJ16" s="17">
        <v>0.2</v>
      </c>
      <c r="DK16" s="17">
        <v>-2.1</v>
      </c>
      <c r="DL16" s="17">
        <v>0.3</v>
      </c>
      <c r="DM16" s="17">
        <v>0</v>
      </c>
      <c r="DN16" s="17"/>
      <c r="DO16" s="17">
        <v>0</v>
      </c>
      <c r="DP16" s="17">
        <v>0</v>
      </c>
      <c r="DQ16" s="17">
        <v>-4.0999999999999996</v>
      </c>
      <c r="DR16" s="17">
        <v>-3.6</v>
      </c>
      <c r="DS16" s="17">
        <v>0</v>
      </c>
      <c r="DT16" s="17">
        <v>0</v>
      </c>
      <c r="DU16" s="17">
        <v>0.4</v>
      </c>
      <c r="DV16" s="17">
        <v>0.1</v>
      </c>
      <c r="DW16" s="17"/>
      <c r="DX16" s="17">
        <v>0</v>
      </c>
      <c r="DY16" s="17">
        <v>-4.5999999999999996</v>
      </c>
      <c r="DZ16" s="17">
        <v>0.1</v>
      </c>
      <c r="EA16" s="17">
        <v>3.1</v>
      </c>
      <c r="EB16" s="17">
        <v>2.9</v>
      </c>
      <c r="EC16" s="17"/>
      <c r="ED16" s="17"/>
      <c r="EE16" s="17">
        <v>0</v>
      </c>
      <c r="EF16" s="17">
        <v>-5.7</v>
      </c>
      <c r="EG16" s="17">
        <v>-6.1</v>
      </c>
      <c r="EH16" s="17">
        <v>-0.7</v>
      </c>
      <c r="EI16" s="17">
        <v>-0.2</v>
      </c>
      <c r="EJ16" s="17">
        <v>0</v>
      </c>
      <c r="EK16" s="17">
        <v>2.6</v>
      </c>
      <c r="EL16" s="17">
        <v>-0.1</v>
      </c>
      <c r="EM16" s="17">
        <v>1.3</v>
      </c>
      <c r="EN16" s="17">
        <v>0.2</v>
      </c>
      <c r="EO16" s="17">
        <v>0.2</v>
      </c>
      <c r="EP16" s="17">
        <v>0.2</v>
      </c>
      <c r="EQ16" s="17">
        <v>-6.37</v>
      </c>
      <c r="ER16" s="17">
        <v>0</v>
      </c>
      <c r="ES16" s="17">
        <v>0</v>
      </c>
      <c r="ET16" s="17">
        <v>0</v>
      </c>
      <c r="EU16" s="17">
        <v>0</v>
      </c>
      <c r="EV16" s="17">
        <v>4.9000000000000004</v>
      </c>
      <c r="EW16" s="17">
        <v>-1.1000000000000001</v>
      </c>
      <c r="EX16" s="17">
        <v>0</v>
      </c>
      <c r="EY16" s="17">
        <v>1.2</v>
      </c>
      <c r="EZ16" s="17">
        <v>0.8</v>
      </c>
      <c r="FA16" s="17">
        <v>0.6</v>
      </c>
      <c r="FB16" s="17"/>
      <c r="FC16" s="17">
        <v>0</v>
      </c>
      <c r="FD16" s="17">
        <v>0.2</v>
      </c>
      <c r="FE16" s="17">
        <v>1.6</v>
      </c>
      <c r="FF16" s="17">
        <v>1.3</v>
      </c>
      <c r="FG16" s="17">
        <v>2.2999999999999998</v>
      </c>
      <c r="FH16" s="17">
        <v>11.7</v>
      </c>
      <c r="FI16" s="17">
        <v>0.5</v>
      </c>
      <c r="FJ16" s="17">
        <v>3.5</v>
      </c>
      <c r="FK16" s="17">
        <v>2.56</v>
      </c>
      <c r="FL16" s="17">
        <v>2.1</v>
      </c>
      <c r="FM16" s="17">
        <v>3.8</v>
      </c>
      <c r="FN16" s="17"/>
      <c r="FO16" s="17">
        <v>244.49299999999999</v>
      </c>
      <c r="FP16" s="15"/>
      <c r="FQ16" s="17">
        <v>2.6855600000000002</v>
      </c>
      <c r="FR16" s="17">
        <v>0.107</v>
      </c>
      <c r="FS16" s="17">
        <v>2.11</v>
      </c>
      <c r="FT16" s="17">
        <v>1.8</v>
      </c>
      <c r="FU16" s="17">
        <v>0.30116999999999999</v>
      </c>
      <c r="FV16" s="17">
        <v>0.32451999999999998</v>
      </c>
      <c r="FW16" s="17"/>
      <c r="FX16" s="17">
        <v>1</v>
      </c>
      <c r="FY16" s="17">
        <v>8.3282500000000006</v>
      </c>
    </row>
    <row r="17" spans="1:181" ht="24" customHeight="1" x14ac:dyDescent="0.3">
      <c r="A17" s="16" t="s">
        <v>73</v>
      </c>
      <c r="B17" s="16" t="s">
        <v>811</v>
      </c>
      <c r="C17" s="17">
        <v>34</v>
      </c>
      <c r="D17" s="17">
        <v>-12.8</v>
      </c>
      <c r="E17" s="17">
        <v>12.8</v>
      </c>
      <c r="F17" s="17"/>
      <c r="G17" s="17"/>
      <c r="H17" s="17">
        <v>-18.7</v>
      </c>
      <c r="I17" s="17">
        <v>-3.6</v>
      </c>
      <c r="J17" s="17"/>
      <c r="K17" s="17">
        <v>0</v>
      </c>
      <c r="L17" s="17">
        <v>-33.799999999999997</v>
      </c>
      <c r="M17" s="17">
        <v>-33.299999999999997</v>
      </c>
      <c r="N17" s="17">
        <v>-12.6</v>
      </c>
      <c r="O17" s="17">
        <v>15</v>
      </c>
      <c r="P17" s="17">
        <v>5</v>
      </c>
      <c r="Q17" s="17">
        <v>-2.5</v>
      </c>
      <c r="R17" s="17">
        <v>68.2</v>
      </c>
      <c r="S17" s="17">
        <v>0</v>
      </c>
      <c r="T17" s="17">
        <v>0</v>
      </c>
      <c r="U17" s="17"/>
      <c r="V17" s="17"/>
      <c r="W17" s="17"/>
      <c r="X17" s="17">
        <v>7.2</v>
      </c>
      <c r="Y17" s="17">
        <v>0.9</v>
      </c>
      <c r="Z17" s="17">
        <v>1.8</v>
      </c>
      <c r="AA17" s="17">
        <v>0</v>
      </c>
      <c r="AB17" s="17">
        <v>0</v>
      </c>
      <c r="AC17" s="17"/>
      <c r="AD17" s="17">
        <v>0.3</v>
      </c>
      <c r="AE17" s="17"/>
      <c r="AF17" s="17"/>
      <c r="AG17" s="17"/>
      <c r="AH17" s="17"/>
      <c r="AI17" s="17">
        <v>10.3</v>
      </c>
      <c r="AJ17" s="17">
        <v>3.7</v>
      </c>
      <c r="AK17" s="17"/>
      <c r="AL17" s="17"/>
      <c r="AM17" s="17"/>
      <c r="AN17" s="17">
        <v>-1.6</v>
      </c>
      <c r="AO17" s="17">
        <v>62.5</v>
      </c>
      <c r="AP17" s="17">
        <v>9</v>
      </c>
      <c r="AQ17" s="17">
        <v>19.100000000000001</v>
      </c>
      <c r="AR17" s="17">
        <v>4.9000000000000004</v>
      </c>
      <c r="AS17" s="17">
        <v>0.3</v>
      </c>
      <c r="AT17" s="17">
        <v>2</v>
      </c>
      <c r="AU17" s="17">
        <v>1.9</v>
      </c>
      <c r="AV17" s="17"/>
      <c r="AW17" s="17"/>
      <c r="AX17" s="17"/>
      <c r="AY17" s="17">
        <v>10.199999999999999</v>
      </c>
      <c r="AZ17" s="17">
        <v>-1.5</v>
      </c>
      <c r="BA17" s="17">
        <v>0</v>
      </c>
      <c r="BB17" s="17">
        <v>0.6</v>
      </c>
      <c r="BC17" s="17">
        <v>0.5</v>
      </c>
      <c r="BD17" s="17">
        <v>14.1</v>
      </c>
      <c r="BE17" s="17"/>
      <c r="BF17" s="17"/>
      <c r="BG17" s="17">
        <v>0.4</v>
      </c>
      <c r="BH17" s="17"/>
      <c r="BI17" s="17"/>
      <c r="BJ17" s="17">
        <v>0</v>
      </c>
      <c r="BK17" s="17"/>
      <c r="BL17" s="17"/>
      <c r="BM17" s="17"/>
      <c r="BN17" s="17">
        <v>3.9</v>
      </c>
      <c r="BO17" s="17">
        <v>0</v>
      </c>
      <c r="BP17" s="17">
        <v>0</v>
      </c>
      <c r="BQ17" s="17">
        <v>0</v>
      </c>
      <c r="BR17" s="17"/>
      <c r="BS17" s="17">
        <v>-9.8000000000000007</v>
      </c>
      <c r="BT17" s="17">
        <v>-8.9</v>
      </c>
      <c r="BU17" s="17"/>
      <c r="BV17" s="17"/>
      <c r="BW17" s="17"/>
      <c r="BX17" s="17"/>
      <c r="BY17" s="17"/>
      <c r="BZ17" s="17"/>
      <c r="CA17" s="17">
        <v>-0.33800000000000002</v>
      </c>
      <c r="CB17" s="17">
        <v>17</v>
      </c>
      <c r="CC17" s="17">
        <v>14.5</v>
      </c>
      <c r="CD17" s="17">
        <v>-0.3</v>
      </c>
      <c r="CE17" s="17">
        <v>5.0999999999999996</v>
      </c>
      <c r="CF17" s="17">
        <v>0</v>
      </c>
      <c r="CG17" s="17">
        <v>0</v>
      </c>
      <c r="CH17" s="17">
        <v>0</v>
      </c>
      <c r="CI17" s="17">
        <v>0</v>
      </c>
      <c r="CJ17" s="17">
        <v>57.5</v>
      </c>
      <c r="CK17" s="17"/>
      <c r="CL17" s="17">
        <v>-4.5</v>
      </c>
      <c r="CM17" s="17">
        <v>0</v>
      </c>
      <c r="CN17" s="17"/>
      <c r="CO17" s="17"/>
      <c r="CP17" s="17"/>
      <c r="CQ17" s="17"/>
      <c r="CR17" s="17">
        <v>-13.7</v>
      </c>
      <c r="CS17" s="17">
        <v>-15.1</v>
      </c>
      <c r="CT17" s="17"/>
      <c r="CU17" s="17"/>
      <c r="CV17" s="17">
        <v>1.6</v>
      </c>
      <c r="CW17" s="17">
        <v>0.04</v>
      </c>
      <c r="CX17" s="17">
        <v>-5.4</v>
      </c>
      <c r="CY17" s="17">
        <v>0</v>
      </c>
      <c r="CZ17" s="17">
        <v>0</v>
      </c>
      <c r="DA17" s="17"/>
      <c r="DB17" s="17">
        <v>0.1</v>
      </c>
      <c r="DC17" s="17">
        <v>0</v>
      </c>
      <c r="DD17" s="17">
        <v>-1</v>
      </c>
      <c r="DE17" s="17">
        <v>0</v>
      </c>
      <c r="DF17" s="17">
        <v>0</v>
      </c>
      <c r="DG17" s="17"/>
      <c r="DH17" s="17">
        <v>0.2</v>
      </c>
      <c r="DI17" s="17">
        <v>0.5</v>
      </c>
      <c r="DJ17" s="17">
        <v>0.2</v>
      </c>
      <c r="DK17" s="17">
        <v>-1.6</v>
      </c>
      <c r="DL17" s="17">
        <v>0.1</v>
      </c>
      <c r="DM17" s="17">
        <v>0</v>
      </c>
      <c r="DN17" s="17"/>
      <c r="DO17" s="17">
        <v>0</v>
      </c>
      <c r="DP17" s="17">
        <v>0</v>
      </c>
      <c r="DQ17" s="17">
        <v>-3.4</v>
      </c>
      <c r="DR17" s="17">
        <v>-3.1</v>
      </c>
      <c r="DS17" s="17">
        <v>0</v>
      </c>
      <c r="DT17" s="17">
        <v>0.2</v>
      </c>
      <c r="DU17" s="17">
        <v>0.3</v>
      </c>
      <c r="DV17" s="17">
        <v>0.1</v>
      </c>
      <c r="DW17" s="17"/>
      <c r="DX17" s="17">
        <v>0</v>
      </c>
      <c r="DY17" s="17">
        <v>-4.5999999999999996</v>
      </c>
      <c r="DZ17" s="17">
        <v>0.1</v>
      </c>
      <c r="EA17" s="17">
        <v>3.1</v>
      </c>
      <c r="EB17" s="17">
        <v>2.9</v>
      </c>
      <c r="EC17" s="17"/>
      <c r="ED17" s="17"/>
      <c r="EE17" s="17">
        <v>0</v>
      </c>
      <c r="EF17" s="17">
        <v>-6.6</v>
      </c>
      <c r="EG17" s="17">
        <v>-7.5</v>
      </c>
      <c r="EH17" s="17">
        <v>-0.9</v>
      </c>
      <c r="EI17" s="17">
        <v>-0.4</v>
      </c>
      <c r="EJ17" s="17">
        <v>0</v>
      </c>
      <c r="EK17" s="17">
        <v>2.6</v>
      </c>
      <c r="EL17" s="17">
        <v>-0.1</v>
      </c>
      <c r="EM17" s="17">
        <v>1.4</v>
      </c>
      <c r="EN17" s="17">
        <v>0.2</v>
      </c>
      <c r="EO17" s="17">
        <v>0.2</v>
      </c>
      <c r="EP17" s="17">
        <v>0.2</v>
      </c>
      <c r="EQ17" s="17">
        <v>-6.35</v>
      </c>
      <c r="ER17" s="17">
        <v>0</v>
      </c>
      <c r="ES17" s="17">
        <v>0</v>
      </c>
      <c r="ET17" s="17">
        <v>0</v>
      </c>
      <c r="EU17" s="17">
        <v>0</v>
      </c>
      <c r="EV17" s="17">
        <v>4.9000000000000004</v>
      </c>
      <c r="EW17" s="17">
        <v>-1.5</v>
      </c>
      <c r="EX17" s="17">
        <v>0</v>
      </c>
      <c r="EY17" s="17">
        <v>1.2</v>
      </c>
      <c r="EZ17" s="17">
        <v>0.8</v>
      </c>
      <c r="FA17" s="17">
        <v>0.6</v>
      </c>
      <c r="FB17" s="17"/>
      <c r="FC17" s="17">
        <v>0</v>
      </c>
      <c r="FD17" s="17">
        <v>0.2</v>
      </c>
      <c r="FE17" s="17">
        <v>1.5</v>
      </c>
      <c r="FF17" s="17">
        <v>1.2</v>
      </c>
      <c r="FG17" s="17">
        <v>2.2999999999999998</v>
      </c>
      <c r="FH17" s="17">
        <v>11.7</v>
      </c>
      <c r="FI17" s="17">
        <v>0.5</v>
      </c>
      <c r="FJ17" s="17">
        <v>3.3</v>
      </c>
      <c r="FK17" s="17">
        <v>2.59</v>
      </c>
      <c r="FL17" s="17">
        <v>2.7</v>
      </c>
      <c r="FM17" s="17">
        <v>3.7</v>
      </c>
      <c r="FN17" s="17"/>
      <c r="FO17" s="17">
        <v>218.44200000000001</v>
      </c>
      <c r="FP17" s="15"/>
      <c r="FQ17" s="17">
        <v>2.6128399999999998</v>
      </c>
      <c r="FR17" s="17">
        <v>0.108</v>
      </c>
      <c r="FS17" s="17">
        <v>2.1800000000000002</v>
      </c>
      <c r="FT17" s="17">
        <v>1.9</v>
      </c>
      <c r="FU17" s="17">
        <v>0.29947000000000001</v>
      </c>
      <c r="FV17" s="17">
        <v>0.31197000000000003</v>
      </c>
      <c r="FW17" s="17"/>
      <c r="FX17" s="17">
        <v>0.9</v>
      </c>
      <c r="FY17" s="17">
        <v>8.3122799999999994</v>
      </c>
    </row>
    <row r="18" spans="1:181" ht="24" customHeight="1" x14ac:dyDescent="0.3">
      <c r="A18" s="18" t="s">
        <v>73</v>
      </c>
      <c r="B18" s="18" t="s">
        <v>812</v>
      </c>
      <c r="C18" s="19">
        <v>38.700000000000003</v>
      </c>
      <c r="D18" s="19">
        <v>-2</v>
      </c>
      <c r="E18" s="19">
        <v>14.8</v>
      </c>
      <c r="F18" s="19"/>
      <c r="G18" s="19"/>
      <c r="H18" s="19">
        <v>-16.899999999999999</v>
      </c>
      <c r="I18" s="19">
        <v>7.5</v>
      </c>
      <c r="J18" s="19"/>
      <c r="K18" s="19">
        <v>0</v>
      </c>
      <c r="L18" s="19">
        <v>-34.799999999999997</v>
      </c>
      <c r="M18" s="19">
        <v>-37.200000000000003</v>
      </c>
      <c r="N18" s="19">
        <v>-15.7</v>
      </c>
      <c r="O18" s="19">
        <v>12.6</v>
      </c>
      <c r="P18" s="19">
        <v>5.0999999999999996</v>
      </c>
      <c r="Q18" s="19">
        <v>-1.5</v>
      </c>
      <c r="R18" s="19">
        <v>72.400000000000006</v>
      </c>
      <c r="S18" s="19">
        <v>-0.1</v>
      </c>
      <c r="T18" s="19">
        <v>0</v>
      </c>
      <c r="U18" s="19"/>
      <c r="V18" s="19"/>
      <c r="W18" s="19"/>
      <c r="X18" s="19">
        <v>10.6</v>
      </c>
      <c r="Y18" s="19">
        <v>1.1000000000000001</v>
      </c>
      <c r="Z18" s="19">
        <v>2.2999999999999998</v>
      </c>
      <c r="AA18" s="19">
        <v>0</v>
      </c>
      <c r="AB18" s="19">
        <v>0</v>
      </c>
      <c r="AC18" s="19"/>
      <c r="AD18" s="19">
        <v>0.9</v>
      </c>
      <c r="AE18" s="19"/>
      <c r="AF18" s="19"/>
      <c r="AG18" s="19"/>
      <c r="AH18" s="19"/>
      <c r="AI18" s="19">
        <v>11.6</v>
      </c>
      <c r="AJ18" s="19">
        <v>0.8</v>
      </c>
      <c r="AK18" s="19"/>
      <c r="AL18" s="19"/>
      <c r="AM18" s="19"/>
      <c r="AN18" s="19">
        <v>-1.6</v>
      </c>
      <c r="AO18" s="19">
        <v>54.4</v>
      </c>
      <c r="AP18" s="19">
        <v>9</v>
      </c>
      <c r="AQ18" s="19">
        <v>19.399999999999999</v>
      </c>
      <c r="AR18" s="19">
        <v>5.0999999999999996</v>
      </c>
      <c r="AS18" s="19">
        <v>0.2</v>
      </c>
      <c r="AT18" s="19">
        <v>2.2999999999999998</v>
      </c>
      <c r="AU18" s="19">
        <v>1.5</v>
      </c>
      <c r="AV18" s="19"/>
      <c r="AW18" s="19"/>
      <c r="AX18" s="19"/>
      <c r="AY18" s="19">
        <v>11.4</v>
      </c>
      <c r="AZ18" s="19">
        <v>-1.4</v>
      </c>
      <c r="BA18" s="19">
        <v>0</v>
      </c>
      <c r="BB18" s="19">
        <v>0.5</v>
      </c>
      <c r="BC18" s="19">
        <v>0.6</v>
      </c>
      <c r="BD18" s="19">
        <v>12.5</v>
      </c>
      <c r="BE18" s="19"/>
      <c r="BF18" s="19"/>
      <c r="BG18" s="19">
        <v>1.1000000000000001</v>
      </c>
      <c r="BH18" s="19"/>
      <c r="BI18" s="19"/>
      <c r="BJ18" s="19">
        <v>0</v>
      </c>
      <c r="BK18" s="19"/>
      <c r="BL18" s="19"/>
      <c r="BM18" s="19"/>
      <c r="BN18" s="19">
        <v>4.4000000000000004</v>
      </c>
      <c r="BO18" s="19">
        <v>0</v>
      </c>
      <c r="BP18" s="19">
        <v>0</v>
      </c>
      <c r="BQ18" s="19">
        <v>0</v>
      </c>
      <c r="BR18" s="19"/>
      <c r="BS18" s="19">
        <v>-9.1</v>
      </c>
      <c r="BT18" s="19">
        <v>-8.9</v>
      </c>
      <c r="BU18" s="19"/>
      <c r="BV18" s="19"/>
      <c r="BW18" s="19"/>
      <c r="BX18" s="19"/>
      <c r="BY18" s="19"/>
      <c r="BZ18" s="19"/>
      <c r="CA18" s="19">
        <v>-0.33500000000000002</v>
      </c>
      <c r="CB18" s="19">
        <v>16.7</v>
      </c>
      <c r="CC18" s="19">
        <v>14.8</v>
      </c>
      <c r="CD18" s="19">
        <v>0.1</v>
      </c>
      <c r="CE18" s="19">
        <v>5</v>
      </c>
      <c r="CF18" s="19">
        <v>0</v>
      </c>
      <c r="CG18" s="19">
        <v>0</v>
      </c>
      <c r="CH18" s="19">
        <v>0</v>
      </c>
      <c r="CI18" s="19">
        <v>0</v>
      </c>
      <c r="CJ18" s="19">
        <v>58.5</v>
      </c>
      <c r="CK18" s="19"/>
      <c r="CL18" s="19">
        <v>-1.6</v>
      </c>
      <c r="CM18" s="19">
        <v>0</v>
      </c>
      <c r="CN18" s="19"/>
      <c r="CO18" s="19"/>
      <c r="CP18" s="19"/>
      <c r="CQ18" s="19"/>
      <c r="CR18" s="19">
        <v>-14.2</v>
      </c>
      <c r="CS18" s="19">
        <v>-15.5</v>
      </c>
      <c r="CT18" s="19"/>
      <c r="CU18" s="19"/>
      <c r="CV18" s="19">
        <v>1.6</v>
      </c>
      <c r="CW18" s="19">
        <v>0.04</v>
      </c>
      <c r="CX18" s="19">
        <v>-5.5</v>
      </c>
      <c r="CY18" s="19">
        <v>0</v>
      </c>
      <c r="CZ18" s="19">
        <v>0</v>
      </c>
      <c r="DA18" s="19"/>
      <c r="DB18" s="19">
        <v>0.2</v>
      </c>
      <c r="DC18" s="19">
        <v>0</v>
      </c>
      <c r="DD18" s="19">
        <v>-1</v>
      </c>
      <c r="DE18" s="19">
        <v>0</v>
      </c>
      <c r="DF18" s="19">
        <v>0</v>
      </c>
      <c r="DG18" s="19"/>
      <c r="DH18" s="19">
        <v>0.2</v>
      </c>
      <c r="DI18" s="19">
        <v>0.5</v>
      </c>
      <c r="DJ18" s="19">
        <v>0.2</v>
      </c>
      <c r="DK18" s="19">
        <v>-1.7</v>
      </c>
      <c r="DL18" s="19">
        <v>0.1</v>
      </c>
      <c r="DM18" s="19">
        <v>0</v>
      </c>
      <c r="DN18" s="19"/>
      <c r="DO18" s="19">
        <v>0</v>
      </c>
      <c r="DP18" s="19">
        <v>0</v>
      </c>
      <c r="DQ18" s="19">
        <v>-3.6</v>
      </c>
      <c r="DR18" s="19">
        <v>-2.7</v>
      </c>
      <c r="DS18" s="19">
        <v>0</v>
      </c>
      <c r="DT18" s="19">
        <v>0.2</v>
      </c>
      <c r="DU18" s="19">
        <v>0.4</v>
      </c>
      <c r="DV18" s="19">
        <v>0.1</v>
      </c>
      <c r="DW18" s="19"/>
      <c r="DX18" s="19">
        <v>0</v>
      </c>
      <c r="DY18" s="19">
        <v>-4.5999999999999996</v>
      </c>
      <c r="DZ18" s="19">
        <v>0.2</v>
      </c>
      <c r="EA18" s="19">
        <v>3.2</v>
      </c>
      <c r="EB18" s="19">
        <v>3</v>
      </c>
      <c r="EC18" s="19"/>
      <c r="ED18" s="19"/>
      <c r="EE18" s="19">
        <v>0</v>
      </c>
      <c r="EF18" s="19">
        <v>-6.8</v>
      </c>
      <c r="EG18" s="19">
        <v>-8.3000000000000007</v>
      </c>
      <c r="EH18" s="19">
        <v>-0.9</v>
      </c>
      <c r="EI18" s="19">
        <v>-0.6</v>
      </c>
      <c r="EJ18" s="19">
        <v>0</v>
      </c>
      <c r="EK18" s="19">
        <v>2.6</v>
      </c>
      <c r="EL18" s="19">
        <v>-0.1</v>
      </c>
      <c r="EM18" s="19">
        <v>1.4</v>
      </c>
      <c r="EN18" s="19">
        <v>0.2</v>
      </c>
      <c r="EO18" s="19">
        <v>0.2</v>
      </c>
      <c r="EP18" s="19">
        <v>0.2</v>
      </c>
      <c r="EQ18" s="19">
        <v>-6.33</v>
      </c>
      <c r="ER18" s="19">
        <v>0</v>
      </c>
      <c r="ES18" s="19">
        <v>0</v>
      </c>
      <c r="ET18" s="19">
        <v>0</v>
      </c>
      <c r="EU18" s="19">
        <v>0</v>
      </c>
      <c r="EV18" s="19">
        <v>4.7</v>
      </c>
      <c r="EW18" s="19">
        <v>-0.6</v>
      </c>
      <c r="EX18" s="19">
        <v>0</v>
      </c>
      <c r="EY18" s="19">
        <v>1.2</v>
      </c>
      <c r="EZ18" s="19">
        <v>0.8</v>
      </c>
      <c r="FA18" s="19">
        <v>0.6</v>
      </c>
      <c r="FB18" s="19"/>
      <c r="FC18" s="19">
        <v>0</v>
      </c>
      <c r="FD18" s="19">
        <v>0.2</v>
      </c>
      <c r="FE18" s="19">
        <v>1.4</v>
      </c>
      <c r="FF18" s="19">
        <v>1.1000000000000001</v>
      </c>
      <c r="FG18" s="19">
        <v>2.5</v>
      </c>
      <c r="FH18" s="19">
        <v>11.7</v>
      </c>
      <c r="FI18" s="19">
        <v>0.4</v>
      </c>
      <c r="FJ18" s="19">
        <v>3.2</v>
      </c>
      <c r="FK18" s="19">
        <v>2.63</v>
      </c>
      <c r="FL18" s="19">
        <v>2.6</v>
      </c>
      <c r="FM18" s="19">
        <v>3.3</v>
      </c>
      <c r="FN18" s="19"/>
      <c r="FO18" s="19">
        <v>243.20500000000001</v>
      </c>
      <c r="FP18" s="15"/>
      <c r="FQ18" s="19">
        <v>2.5640200000000002</v>
      </c>
      <c r="FR18" s="19">
        <v>6.5000000000000002E-2</v>
      </c>
      <c r="FS18" s="19">
        <v>2.35</v>
      </c>
      <c r="FT18" s="19">
        <v>1.8</v>
      </c>
      <c r="FU18" s="19">
        <v>0.30258000000000002</v>
      </c>
      <c r="FV18" s="19">
        <v>0.29300999999999999</v>
      </c>
      <c r="FW18" s="19"/>
      <c r="FX18" s="19">
        <v>1</v>
      </c>
      <c r="FY18" s="19">
        <v>8.3746100000000006</v>
      </c>
    </row>
    <row r="19" spans="1:181" ht="24" customHeight="1" x14ac:dyDescent="0.3">
      <c r="A19" s="13" t="s">
        <v>73</v>
      </c>
      <c r="B19" s="13" t="s">
        <v>813</v>
      </c>
      <c r="C19" s="14">
        <v>38.200000000000003</v>
      </c>
      <c r="D19" s="14">
        <v>-13.7</v>
      </c>
      <c r="E19" s="14">
        <v>13</v>
      </c>
      <c r="F19" s="14"/>
      <c r="G19" s="14"/>
      <c r="H19" s="14">
        <v>-17.3</v>
      </c>
      <c r="I19" s="14">
        <v>8.6</v>
      </c>
      <c r="J19" s="14"/>
      <c r="K19" s="14">
        <v>0</v>
      </c>
      <c r="L19" s="14">
        <v>-37</v>
      </c>
      <c r="M19" s="14">
        <v>-37.9</v>
      </c>
      <c r="N19" s="14">
        <v>-17.5</v>
      </c>
      <c r="O19" s="14">
        <v>12.7</v>
      </c>
      <c r="P19" s="14">
        <v>5.0999999999999996</v>
      </c>
      <c r="Q19" s="14">
        <v>-1.8</v>
      </c>
      <c r="R19" s="14">
        <v>67.8</v>
      </c>
      <c r="S19" s="14">
        <v>0</v>
      </c>
      <c r="T19" s="14">
        <v>0</v>
      </c>
      <c r="U19" s="14"/>
      <c r="V19" s="14"/>
      <c r="W19" s="14"/>
      <c r="X19" s="14">
        <v>10</v>
      </c>
      <c r="Y19" s="14">
        <v>1.2</v>
      </c>
      <c r="Z19" s="14">
        <v>2.4</v>
      </c>
      <c r="AA19" s="14">
        <v>0</v>
      </c>
      <c r="AB19" s="14">
        <v>0</v>
      </c>
      <c r="AC19" s="14"/>
      <c r="AD19" s="14">
        <v>0.4</v>
      </c>
      <c r="AE19" s="14"/>
      <c r="AF19" s="14"/>
      <c r="AG19" s="14"/>
      <c r="AH19" s="14"/>
      <c r="AI19" s="14">
        <v>11.5</v>
      </c>
      <c r="AJ19" s="14">
        <v>6.1</v>
      </c>
      <c r="AK19" s="14"/>
      <c r="AL19" s="14"/>
      <c r="AM19" s="14"/>
      <c r="AN19" s="14">
        <v>-1.6</v>
      </c>
      <c r="AO19" s="14">
        <v>54.6</v>
      </c>
      <c r="AP19" s="14">
        <v>8.6999999999999993</v>
      </c>
      <c r="AQ19" s="14">
        <v>19.100000000000001</v>
      </c>
      <c r="AR19" s="14">
        <v>4.8</v>
      </c>
      <c r="AS19" s="14">
        <v>0.6</v>
      </c>
      <c r="AT19" s="14">
        <v>2.1</v>
      </c>
      <c r="AU19" s="14">
        <v>1.2</v>
      </c>
      <c r="AV19" s="14"/>
      <c r="AW19" s="14"/>
      <c r="AX19" s="14"/>
      <c r="AY19" s="14">
        <v>10.8</v>
      </c>
      <c r="AZ19" s="14">
        <v>-2.7</v>
      </c>
      <c r="BA19" s="14">
        <v>0</v>
      </c>
      <c r="BB19" s="14">
        <v>0.6</v>
      </c>
      <c r="BC19" s="14">
        <v>0.4</v>
      </c>
      <c r="BD19" s="14">
        <v>12.8</v>
      </c>
      <c r="BE19" s="14"/>
      <c r="BF19" s="14"/>
      <c r="BG19" s="14">
        <v>1.4</v>
      </c>
      <c r="BH19" s="14"/>
      <c r="BI19" s="14"/>
      <c r="BJ19" s="14">
        <v>0</v>
      </c>
      <c r="BK19" s="14"/>
      <c r="BL19" s="14"/>
      <c r="BM19" s="14"/>
      <c r="BN19" s="14">
        <v>3.2</v>
      </c>
      <c r="BO19" s="14">
        <v>0</v>
      </c>
      <c r="BP19" s="14">
        <v>0</v>
      </c>
      <c r="BQ19" s="14">
        <v>0</v>
      </c>
      <c r="BR19" s="14"/>
      <c r="BS19" s="14">
        <v>-9.8000000000000007</v>
      </c>
      <c r="BT19" s="14">
        <v>-8.9</v>
      </c>
      <c r="BU19" s="14"/>
      <c r="BV19" s="14"/>
      <c r="BW19" s="14"/>
      <c r="BX19" s="14"/>
      <c r="BY19" s="14"/>
      <c r="BZ19" s="14"/>
      <c r="CA19" s="14">
        <v>-0.34300000000000003</v>
      </c>
      <c r="CB19" s="14">
        <v>17.600000000000001</v>
      </c>
      <c r="CC19" s="14">
        <v>14.2</v>
      </c>
      <c r="CD19" s="14">
        <v>0</v>
      </c>
      <c r="CE19" s="14">
        <v>5.0999999999999996</v>
      </c>
      <c r="CF19" s="14">
        <v>0</v>
      </c>
      <c r="CG19" s="14">
        <v>0</v>
      </c>
      <c r="CH19" s="14">
        <v>0</v>
      </c>
      <c r="CI19" s="14">
        <v>0</v>
      </c>
      <c r="CJ19" s="14">
        <v>58.8</v>
      </c>
      <c r="CK19" s="14"/>
      <c r="CL19" s="14">
        <v>-1.9</v>
      </c>
      <c r="CM19" s="14">
        <v>0</v>
      </c>
      <c r="CN19" s="14"/>
      <c r="CO19" s="14"/>
      <c r="CP19" s="14"/>
      <c r="CQ19" s="14"/>
      <c r="CR19" s="14">
        <v>-12.8</v>
      </c>
      <c r="CS19" s="14">
        <v>-14.4</v>
      </c>
      <c r="CT19" s="14"/>
      <c r="CU19" s="14"/>
      <c r="CV19" s="14">
        <v>1.6</v>
      </c>
      <c r="CW19" s="14">
        <v>0.04</v>
      </c>
      <c r="CX19" s="14">
        <v>-5.4</v>
      </c>
      <c r="CY19" s="14">
        <v>0</v>
      </c>
      <c r="CZ19" s="14">
        <v>0</v>
      </c>
      <c r="DA19" s="14"/>
      <c r="DB19" s="14">
        <v>0</v>
      </c>
      <c r="DC19" s="14">
        <v>0</v>
      </c>
      <c r="DD19" s="14">
        <v>-0.9</v>
      </c>
      <c r="DE19" s="14">
        <v>0</v>
      </c>
      <c r="DF19" s="14">
        <v>0</v>
      </c>
      <c r="DG19" s="14"/>
      <c r="DH19" s="14">
        <v>0.2</v>
      </c>
      <c r="DI19" s="14">
        <v>0.5</v>
      </c>
      <c r="DJ19" s="14">
        <v>0.2</v>
      </c>
      <c r="DK19" s="14">
        <v>-2.1</v>
      </c>
      <c r="DL19" s="14">
        <v>0.3</v>
      </c>
      <c r="DM19" s="14">
        <v>0</v>
      </c>
      <c r="DN19" s="14"/>
      <c r="DO19" s="14">
        <v>0</v>
      </c>
      <c r="DP19" s="14">
        <v>0</v>
      </c>
      <c r="DQ19" s="14">
        <v>-3.6</v>
      </c>
      <c r="DR19" s="14">
        <v>-3</v>
      </c>
      <c r="DS19" s="14">
        <v>0</v>
      </c>
      <c r="DT19" s="14">
        <v>0</v>
      </c>
      <c r="DU19" s="14">
        <v>0.4</v>
      </c>
      <c r="DV19" s="14">
        <v>0.1</v>
      </c>
      <c r="DW19" s="14"/>
      <c r="DX19" s="14">
        <v>0</v>
      </c>
      <c r="DY19" s="14">
        <v>-4.7</v>
      </c>
      <c r="DZ19" s="14">
        <v>0.2</v>
      </c>
      <c r="EA19" s="14">
        <v>3.2</v>
      </c>
      <c r="EB19" s="14">
        <v>3</v>
      </c>
      <c r="EC19" s="14"/>
      <c r="ED19" s="14"/>
      <c r="EE19" s="14">
        <v>0</v>
      </c>
      <c r="EF19" s="14">
        <v>-7.6</v>
      </c>
      <c r="EG19" s="14">
        <v>-9.3000000000000007</v>
      </c>
      <c r="EH19" s="14">
        <v>-1.1000000000000001</v>
      </c>
      <c r="EI19" s="14">
        <v>-0.8</v>
      </c>
      <c r="EJ19" s="14">
        <v>0</v>
      </c>
      <c r="EK19" s="14">
        <v>2.6</v>
      </c>
      <c r="EL19" s="14">
        <v>-0.1</v>
      </c>
      <c r="EM19" s="14">
        <v>1.4</v>
      </c>
      <c r="EN19" s="14">
        <v>0.2</v>
      </c>
      <c r="EO19" s="14">
        <v>0.2</v>
      </c>
      <c r="EP19" s="14">
        <v>0.2</v>
      </c>
      <c r="EQ19" s="14">
        <v>-6.33</v>
      </c>
      <c r="ER19" s="14">
        <v>0</v>
      </c>
      <c r="ES19" s="14">
        <v>0</v>
      </c>
      <c r="ET19" s="14">
        <v>0</v>
      </c>
      <c r="EU19" s="14">
        <v>0</v>
      </c>
      <c r="EV19" s="14">
        <v>4.8</v>
      </c>
      <c r="EW19" s="14">
        <v>-0.4</v>
      </c>
      <c r="EX19" s="14">
        <v>0</v>
      </c>
      <c r="EY19" s="14">
        <v>1.7</v>
      </c>
      <c r="EZ19" s="14">
        <v>0.8</v>
      </c>
      <c r="FA19" s="14">
        <v>0.6</v>
      </c>
      <c r="FB19" s="14"/>
      <c r="FC19" s="14">
        <v>0</v>
      </c>
      <c r="FD19" s="14">
        <v>0.2</v>
      </c>
      <c r="FE19" s="14">
        <v>1.5</v>
      </c>
      <c r="FF19" s="14">
        <v>1.2</v>
      </c>
      <c r="FG19" s="14">
        <v>2.5</v>
      </c>
      <c r="FH19" s="14">
        <v>11.9</v>
      </c>
      <c r="FI19" s="14">
        <v>0.2</v>
      </c>
      <c r="FJ19" s="14">
        <v>2.8</v>
      </c>
      <c r="FK19" s="14">
        <v>2.56</v>
      </c>
      <c r="FL19" s="14">
        <v>2</v>
      </c>
      <c r="FM19" s="14">
        <v>3.1</v>
      </c>
      <c r="FN19" s="14"/>
      <c r="FO19" s="14">
        <v>220.227</v>
      </c>
      <c r="FP19" s="15"/>
      <c r="FQ19" s="14">
        <v>2.6057199999999998</v>
      </c>
      <c r="FR19" s="14">
        <v>8.3000000000000004E-2</v>
      </c>
      <c r="FS19" s="14">
        <v>2.4500000000000002</v>
      </c>
      <c r="FT19" s="14">
        <v>1.8</v>
      </c>
      <c r="FU19" s="14">
        <v>0.30325000000000002</v>
      </c>
      <c r="FV19" s="14">
        <v>0.30569000000000002</v>
      </c>
      <c r="FW19" s="14"/>
      <c r="FX19" s="14">
        <v>1</v>
      </c>
      <c r="FY19" s="14">
        <v>8.5476600000000005</v>
      </c>
    </row>
    <row r="20" spans="1:181" ht="24" customHeight="1" x14ac:dyDescent="0.3">
      <c r="A20" s="16" t="s">
        <v>73</v>
      </c>
      <c r="B20" s="16" t="s">
        <v>814</v>
      </c>
      <c r="C20" s="17">
        <v>36.299999999999997</v>
      </c>
      <c r="D20" s="17">
        <v>-8.1</v>
      </c>
      <c r="E20" s="17">
        <v>13.9</v>
      </c>
      <c r="F20" s="17"/>
      <c r="G20" s="17"/>
      <c r="H20" s="17">
        <v>-17.5</v>
      </c>
      <c r="I20" s="17">
        <v>7.9</v>
      </c>
      <c r="J20" s="17"/>
      <c r="K20" s="17">
        <v>0</v>
      </c>
      <c r="L20" s="17">
        <v>-30.9</v>
      </c>
      <c r="M20" s="17">
        <v>-29.4</v>
      </c>
      <c r="N20" s="17">
        <v>-8.6</v>
      </c>
      <c r="O20" s="17">
        <v>19</v>
      </c>
      <c r="P20" s="17">
        <v>7.5</v>
      </c>
      <c r="Q20" s="17">
        <v>-0.5</v>
      </c>
      <c r="R20" s="17">
        <v>71.5</v>
      </c>
      <c r="S20" s="17">
        <v>0</v>
      </c>
      <c r="T20" s="17">
        <v>0</v>
      </c>
      <c r="U20" s="17"/>
      <c r="V20" s="17"/>
      <c r="W20" s="17"/>
      <c r="X20" s="17">
        <v>7.2</v>
      </c>
      <c r="Y20" s="17">
        <v>1</v>
      </c>
      <c r="Z20" s="17">
        <v>2.4</v>
      </c>
      <c r="AA20" s="17">
        <v>0</v>
      </c>
      <c r="AB20" s="17">
        <v>0</v>
      </c>
      <c r="AC20" s="17"/>
      <c r="AD20" s="17">
        <v>0.4</v>
      </c>
      <c r="AE20" s="17"/>
      <c r="AF20" s="17"/>
      <c r="AG20" s="17"/>
      <c r="AH20" s="17"/>
      <c r="AI20" s="17">
        <v>10.4</v>
      </c>
      <c r="AJ20" s="17">
        <v>7.1</v>
      </c>
      <c r="AK20" s="17"/>
      <c r="AL20" s="17"/>
      <c r="AM20" s="17"/>
      <c r="AN20" s="17">
        <v>-1.6</v>
      </c>
      <c r="AO20" s="17">
        <v>54.2</v>
      </c>
      <c r="AP20" s="17">
        <v>8.6999999999999993</v>
      </c>
      <c r="AQ20" s="17">
        <v>18.8</v>
      </c>
      <c r="AR20" s="17">
        <v>4.8</v>
      </c>
      <c r="AS20" s="17">
        <v>-0.2</v>
      </c>
      <c r="AT20" s="17">
        <v>2.1</v>
      </c>
      <c r="AU20" s="17">
        <v>1.6</v>
      </c>
      <c r="AV20" s="17"/>
      <c r="AW20" s="17"/>
      <c r="AX20" s="17"/>
      <c r="AY20" s="17">
        <v>9.9</v>
      </c>
      <c r="AZ20" s="17">
        <v>-1.7</v>
      </c>
      <c r="BA20" s="17">
        <v>0</v>
      </c>
      <c r="BB20" s="17">
        <v>0.5</v>
      </c>
      <c r="BC20" s="17">
        <v>0.5</v>
      </c>
      <c r="BD20" s="17">
        <v>15.4</v>
      </c>
      <c r="BE20" s="17"/>
      <c r="BF20" s="17"/>
      <c r="BG20" s="17">
        <v>1.8</v>
      </c>
      <c r="BH20" s="17"/>
      <c r="BI20" s="17"/>
      <c r="BJ20" s="17">
        <v>0</v>
      </c>
      <c r="BK20" s="17"/>
      <c r="BL20" s="17"/>
      <c r="BM20" s="17"/>
      <c r="BN20" s="17">
        <v>3</v>
      </c>
      <c r="BO20" s="17">
        <v>0</v>
      </c>
      <c r="BP20" s="17">
        <v>0</v>
      </c>
      <c r="BQ20" s="17">
        <v>0</v>
      </c>
      <c r="BR20" s="17"/>
      <c r="BS20" s="17">
        <v>-8.6999999999999993</v>
      </c>
      <c r="BT20" s="17">
        <v>-9.1</v>
      </c>
      <c r="BU20" s="17"/>
      <c r="BV20" s="17"/>
      <c r="BW20" s="17"/>
      <c r="BX20" s="17"/>
      <c r="BY20" s="17"/>
      <c r="BZ20" s="17"/>
      <c r="CA20" s="17">
        <v>-0.33900000000000002</v>
      </c>
      <c r="CB20" s="17">
        <v>16.399999999999999</v>
      </c>
      <c r="CC20" s="17">
        <v>16.5</v>
      </c>
      <c r="CD20" s="17">
        <v>-0.2</v>
      </c>
      <c r="CE20" s="17">
        <v>5.0999999999999996</v>
      </c>
      <c r="CF20" s="17">
        <v>0</v>
      </c>
      <c r="CG20" s="17">
        <v>0</v>
      </c>
      <c r="CH20" s="17">
        <v>0</v>
      </c>
      <c r="CI20" s="17">
        <v>0</v>
      </c>
      <c r="CJ20" s="17">
        <v>60.6</v>
      </c>
      <c r="CK20" s="17"/>
      <c r="CL20" s="17">
        <v>-0.3</v>
      </c>
      <c r="CM20" s="17">
        <v>0</v>
      </c>
      <c r="CN20" s="17"/>
      <c r="CO20" s="17"/>
      <c r="CP20" s="17"/>
      <c r="CQ20" s="17"/>
      <c r="CR20" s="17">
        <v>-11.6</v>
      </c>
      <c r="CS20" s="17">
        <v>-13.4</v>
      </c>
      <c r="CT20" s="17"/>
      <c r="CU20" s="17"/>
      <c r="CV20" s="17">
        <v>1.5</v>
      </c>
      <c r="CW20" s="17">
        <v>0.05</v>
      </c>
      <c r="CX20" s="17">
        <v>-5.3</v>
      </c>
      <c r="CY20" s="17">
        <v>0</v>
      </c>
      <c r="CZ20" s="17">
        <v>0</v>
      </c>
      <c r="DA20" s="17"/>
      <c r="DB20" s="17">
        <v>0</v>
      </c>
      <c r="DC20" s="17">
        <v>-0.1</v>
      </c>
      <c r="DD20" s="17">
        <v>-1</v>
      </c>
      <c r="DE20" s="17">
        <v>-0.1</v>
      </c>
      <c r="DF20" s="17">
        <v>0.09</v>
      </c>
      <c r="DG20" s="17"/>
      <c r="DH20" s="17">
        <v>0.2</v>
      </c>
      <c r="DI20" s="17">
        <v>0.6</v>
      </c>
      <c r="DJ20" s="17">
        <v>0.2</v>
      </c>
      <c r="DK20" s="17">
        <v>-2.1</v>
      </c>
      <c r="DL20" s="17">
        <v>0.3</v>
      </c>
      <c r="DM20" s="17">
        <v>0</v>
      </c>
      <c r="DN20" s="17"/>
      <c r="DO20" s="17">
        <v>0</v>
      </c>
      <c r="DP20" s="17">
        <v>0</v>
      </c>
      <c r="DQ20" s="17">
        <v>-3.4</v>
      </c>
      <c r="DR20" s="17">
        <v>-2.8</v>
      </c>
      <c r="DS20" s="17">
        <v>0.2</v>
      </c>
      <c r="DT20" s="17">
        <v>0.2</v>
      </c>
      <c r="DU20" s="17">
        <v>0.4</v>
      </c>
      <c r="DV20" s="17">
        <v>0.1</v>
      </c>
      <c r="DW20" s="17"/>
      <c r="DX20" s="17">
        <v>0</v>
      </c>
      <c r="DY20" s="17">
        <v>-4.7</v>
      </c>
      <c r="DZ20" s="17">
        <v>0.1</v>
      </c>
      <c r="EA20" s="17">
        <v>3.2</v>
      </c>
      <c r="EB20" s="17">
        <v>3</v>
      </c>
      <c r="EC20" s="17"/>
      <c r="ED20" s="17"/>
      <c r="EE20" s="17">
        <v>0</v>
      </c>
      <c r="EF20" s="17">
        <v>-6.1</v>
      </c>
      <c r="EG20" s="17">
        <v>-7.1</v>
      </c>
      <c r="EH20" s="17">
        <v>-0.8</v>
      </c>
      <c r="EI20" s="17">
        <v>-0.4</v>
      </c>
      <c r="EJ20" s="17">
        <v>0</v>
      </c>
      <c r="EK20" s="17">
        <v>2.6</v>
      </c>
      <c r="EL20" s="17">
        <v>-0.1</v>
      </c>
      <c r="EM20" s="17">
        <v>1.4</v>
      </c>
      <c r="EN20" s="17">
        <v>0.2</v>
      </c>
      <c r="EO20" s="17">
        <v>0.2</v>
      </c>
      <c r="EP20" s="17">
        <v>0.2</v>
      </c>
      <c r="EQ20" s="17">
        <v>-6.19</v>
      </c>
      <c r="ER20" s="17">
        <v>0</v>
      </c>
      <c r="ES20" s="17">
        <v>0.3</v>
      </c>
      <c r="ET20" s="17">
        <v>0</v>
      </c>
      <c r="EU20" s="17">
        <v>0</v>
      </c>
      <c r="EV20" s="17">
        <v>4.8</v>
      </c>
      <c r="EW20" s="17">
        <v>0.2</v>
      </c>
      <c r="EX20" s="17">
        <v>0</v>
      </c>
      <c r="EY20" s="17">
        <v>1.8</v>
      </c>
      <c r="EZ20" s="17">
        <v>0.8</v>
      </c>
      <c r="FA20" s="17">
        <v>0.6</v>
      </c>
      <c r="FB20" s="17"/>
      <c r="FC20" s="17">
        <v>0.3</v>
      </c>
      <c r="FD20" s="17">
        <v>0.1</v>
      </c>
      <c r="FE20" s="17">
        <v>1.5</v>
      </c>
      <c r="FF20" s="17">
        <v>1.2</v>
      </c>
      <c r="FG20" s="17">
        <v>2.5</v>
      </c>
      <c r="FH20" s="17">
        <v>11.9</v>
      </c>
      <c r="FI20" s="17">
        <v>0.3</v>
      </c>
      <c r="FJ20" s="17">
        <v>4.0999999999999996</v>
      </c>
      <c r="FK20" s="17">
        <v>2.4900000000000002</v>
      </c>
      <c r="FL20" s="17">
        <v>2.1</v>
      </c>
      <c r="FM20" s="17">
        <v>3.6</v>
      </c>
      <c r="FN20" s="17"/>
      <c r="FO20" s="17">
        <v>275.50099999999998</v>
      </c>
      <c r="FP20" s="15"/>
      <c r="FQ20" s="17">
        <v>2.5732400000000002</v>
      </c>
      <c r="FR20" s="17">
        <v>0.192</v>
      </c>
      <c r="FS20" s="17">
        <v>2.34</v>
      </c>
      <c r="FT20" s="17">
        <v>1.8</v>
      </c>
      <c r="FU20" s="17">
        <v>0.30530000000000002</v>
      </c>
      <c r="FV20" s="17">
        <v>0.33293</v>
      </c>
      <c r="FW20" s="17"/>
      <c r="FX20" s="17">
        <v>1</v>
      </c>
      <c r="FY20" s="17">
        <v>8.5434699999999992</v>
      </c>
    </row>
    <row r="21" spans="1:181" ht="24" customHeight="1" x14ac:dyDescent="0.3">
      <c r="A21" s="16" t="s">
        <v>73</v>
      </c>
      <c r="B21" s="16" t="s">
        <v>815</v>
      </c>
      <c r="C21" s="17">
        <v>35.799999999999997</v>
      </c>
      <c r="D21" s="17">
        <v>-2.9</v>
      </c>
      <c r="E21" s="17">
        <v>15.4</v>
      </c>
      <c r="F21" s="17"/>
      <c r="G21" s="17"/>
      <c r="H21" s="17">
        <v>-17</v>
      </c>
      <c r="I21" s="17">
        <v>6</v>
      </c>
      <c r="J21" s="17"/>
      <c r="K21" s="17">
        <v>0</v>
      </c>
      <c r="L21" s="17">
        <v>-28.5</v>
      </c>
      <c r="M21" s="17">
        <v>-26.7</v>
      </c>
      <c r="N21" s="17">
        <v>-5.3</v>
      </c>
      <c r="O21" s="17">
        <v>22.6</v>
      </c>
      <c r="P21" s="17">
        <v>10.8</v>
      </c>
      <c r="Q21" s="17">
        <v>0.3</v>
      </c>
      <c r="R21" s="17">
        <v>77.900000000000006</v>
      </c>
      <c r="S21" s="17">
        <v>0</v>
      </c>
      <c r="T21" s="17">
        <v>0</v>
      </c>
      <c r="U21" s="17"/>
      <c r="V21" s="17"/>
      <c r="W21" s="17"/>
      <c r="X21" s="17">
        <v>7</v>
      </c>
      <c r="Y21" s="17">
        <v>1.1000000000000001</v>
      </c>
      <c r="Z21" s="17">
        <v>2.5</v>
      </c>
      <c r="AA21" s="17">
        <v>0</v>
      </c>
      <c r="AB21" s="17">
        <v>0</v>
      </c>
      <c r="AC21" s="17"/>
      <c r="AD21" s="17">
        <v>1.5</v>
      </c>
      <c r="AE21" s="17"/>
      <c r="AF21" s="17"/>
      <c r="AG21" s="17"/>
      <c r="AH21" s="17"/>
      <c r="AI21" s="17">
        <v>10.7</v>
      </c>
      <c r="AJ21" s="17">
        <v>11.5</v>
      </c>
      <c r="AK21" s="17"/>
      <c r="AL21" s="17"/>
      <c r="AM21" s="17"/>
      <c r="AN21" s="17">
        <v>-1.5</v>
      </c>
      <c r="AO21" s="17">
        <v>55.2</v>
      </c>
      <c r="AP21" s="17">
        <v>8.4</v>
      </c>
      <c r="AQ21" s="17">
        <v>18.399999999999999</v>
      </c>
      <c r="AR21" s="17">
        <v>4.5</v>
      </c>
      <c r="AS21" s="17">
        <v>-0.2</v>
      </c>
      <c r="AT21" s="17">
        <v>2.2000000000000002</v>
      </c>
      <c r="AU21" s="17">
        <v>1.4</v>
      </c>
      <c r="AV21" s="17"/>
      <c r="AW21" s="17"/>
      <c r="AX21" s="17"/>
      <c r="AY21" s="17">
        <v>10.4</v>
      </c>
      <c r="AZ21" s="17">
        <v>-2.2000000000000002</v>
      </c>
      <c r="BA21" s="17">
        <v>0</v>
      </c>
      <c r="BB21" s="17">
        <v>0.6</v>
      </c>
      <c r="BC21" s="17">
        <v>0.6</v>
      </c>
      <c r="BD21" s="17">
        <v>13.3</v>
      </c>
      <c r="BE21" s="17"/>
      <c r="BF21" s="17"/>
      <c r="BG21" s="17">
        <v>2.5</v>
      </c>
      <c r="BH21" s="17"/>
      <c r="BI21" s="17"/>
      <c r="BJ21" s="17">
        <v>0</v>
      </c>
      <c r="BK21" s="17"/>
      <c r="BL21" s="17"/>
      <c r="BM21" s="17"/>
      <c r="BN21" s="17">
        <v>2.2999999999999998</v>
      </c>
      <c r="BO21" s="17">
        <v>0</v>
      </c>
      <c r="BP21" s="17">
        <v>0</v>
      </c>
      <c r="BQ21" s="17">
        <v>0</v>
      </c>
      <c r="BR21" s="17"/>
      <c r="BS21" s="17">
        <v>-7.6</v>
      </c>
      <c r="BT21" s="17">
        <v>-9.1999999999999993</v>
      </c>
      <c r="BU21" s="17"/>
      <c r="BV21" s="17"/>
      <c r="BW21" s="17"/>
      <c r="BX21" s="17"/>
      <c r="BY21" s="17"/>
      <c r="BZ21" s="17"/>
      <c r="CA21" s="17">
        <v>-0.35399999999999998</v>
      </c>
      <c r="CB21" s="17">
        <v>18.899999999999999</v>
      </c>
      <c r="CC21" s="17">
        <v>16.2</v>
      </c>
      <c r="CD21" s="17">
        <v>5.8</v>
      </c>
      <c r="CE21" s="17">
        <v>5.2</v>
      </c>
      <c r="CF21" s="17">
        <v>0</v>
      </c>
      <c r="CG21" s="17">
        <v>0</v>
      </c>
      <c r="CH21" s="17">
        <v>0</v>
      </c>
      <c r="CI21" s="17">
        <v>0</v>
      </c>
      <c r="CJ21" s="17">
        <v>63.5</v>
      </c>
      <c r="CK21" s="17"/>
      <c r="CL21" s="17">
        <v>3.9</v>
      </c>
      <c r="CM21" s="17">
        <v>0</v>
      </c>
      <c r="CN21" s="17"/>
      <c r="CO21" s="17"/>
      <c r="CP21" s="17"/>
      <c r="CQ21" s="17"/>
      <c r="CR21" s="17">
        <v>-11.8</v>
      </c>
      <c r="CS21" s="17">
        <v>-11.3</v>
      </c>
      <c r="CT21" s="17"/>
      <c r="CU21" s="17"/>
      <c r="CV21" s="17">
        <v>1.6</v>
      </c>
      <c r="CW21" s="17">
        <v>0.04</v>
      </c>
      <c r="CX21" s="17">
        <v>-5.3</v>
      </c>
      <c r="CY21" s="17">
        <v>0</v>
      </c>
      <c r="CZ21" s="17">
        <v>0</v>
      </c>
      <c r="DA21" s="17"/>
      <c r="DB21" s="17">
        <v>0.1</v>
      </c>
      <c r="DC21" s="17">
        <v>-0.1</v>
      </c>
      <c r="DD21" s="17">
        <v>-1.1000000000000001</v>
      </c>
      <c r="DE21" s="17">
        <v>0.1</v>
      </c>
      <c r="DF21" s="17">
        <v>-0.27</v>
      </c>
      <c r="DG21" s="17"/>
      <c r="DH21" s="17">
        <v>0.2</v>
      </c>
      <c r="DI21" s="17">
        <v>0.5</v>
      </c>
      <c r="DJ21" s="17">
        <v>0.2</v>
      </c>
      <c r="DK21" s="17">
        <v>-2.6</v>
      </c>
      <c r="DL21" s="17">
        <v>0.3</v>
      </c>
      <c r="DM21" s="17">
        <v>0</v>
      </c>
      <c r="DN21" s="17"/>
      <c r="DO21" s="17">
        <v>0</v>
      </c>
      <c r="DP21" s="17">
        <v>0</v>
      </c>
      <c r="DQ21" s="17">
        <v>-2.9</v>
      </c>
      <c r="DR21" s="17">
        <v>-1.4</v>
      </c>
      <c r="DS21" s="17">
        <v>0.5</v>
      </c>
      <c r="DT21" s="17">
        <v>0.2</v>
      </c>
      <c r="DU21" s="17">
        <v>0.4</v>
      </c>
      <c r="DV21" s="17">
        <v>0.1</v>
      </c>
      <c r="DW21" s="17"/>
      <c r="DX21" s="17">
        <v>0</v>
      </c>
      <c r="DY21" s="17">
        <v>-4.7</v>
      </c>
      <c r="DZ21" s="17">
        <v>0.1</v>
      </c>
      <c r="EA21" s="17">
        <v>3.3</v>
      </c>
      <c r="EB21" s="17">
        <v>3</v>
      </c>
      <c r="EC21" s="17"/>
      <c r="ED21" s="17"/>
      <c r="EE21" s="17">
        <v>0</v>
      </c>
      <c r="EF21" s="17">
        <v>-5.0999999999999996</v>
      </c>
      <c r="EG21" s="17">
        <v>-6.5</v>
      </c>
      <c r="EH21" s="17">
        <v>-0.6</v>
      </c>
      <c r="EI21" s="17">
        <v>-0.5</v>
      </c>
      <c r="EJ21" s="17">
        <v>0</v>
      </c>
      <c r="EK21" s="17">
        <v>2.6</v>
      </c>
      <c r="EL21" s="17">
        <v>-0.1</v>
      </c>
      <c r="EM21" s="17">
        <v>1.4</v>
      </c>
      <c r="EN21" s="17">
        <v>0.2</v>
      </c>
      <c r="EO21" s="17">
        <v>0.2</v>
      </c>
      <c r="EP21" s="17">
        <v>0.2</v>
      </c>
      <c r="EQ21" s="17">
        <v>-6.4</v>
      </c>
      <c r="ER21" s="17">
        <v>0</v>
      </c>
      <c r="ES21" s="17">
        <v>0.3</v>
      </c>
      <c r="ET21" s="17">
        <v>0</v>
      </c>
      <c r="EU21" s="17">
        <v>0</v>
      </c>
      <c r="EV21" s="17">
        <v>4.8</v>
      </c>
      <c r="EW21" s="17">
        <v>0</v>
      </c>
      <c r="EX21" s="17">
        <v>0</v>
      </c>
      <c r="EY21" s="17">
        <v>1.8</v>
      </c>
      <c r="EZ21" s="17">
        <v>0.8</v>
      </c>
      <c r="FA21" s="17">
        <v>0.6</v>
      </c>
      <c r="FB21" s="17"/>
      <c r="FC21" s="17">
        <v>0.3</v>
      </c>
      <c r="FD21" s="17">
        <v>0.2</v>
      </c>
      <c r="FE21" s="17">
        <v>1.6</v>
      </c>
      <c r="FF21" s="17">
        <v>1.3</v>
      </c>
      <c r="FG21" s="17">
        <v>2.4</v>
      </c>
      <c r="FH21" s="17">
        <v>12.5</v>
      </c>
      <c r="FI21" s="17">
        <v>0</v>
      </c>
      <c r="FJ21" s="17">
        <v>3.8</v>
      </c>
      <c r="FK21" s="17">
        <v>1.67</v>
      </c>
      <c r="FL21" s="17">
        <v>1.5</v>
      </c>
      <c r="FM21" s="17">
        <v>3.7</v>
      </c>
      <c r="FN21" s="17"/>
      <c r="FO21" s="17">
        <v>326.786</v>
      </c>
      <c r="FP21" s="15"/>
      <c r="FQ21" s="17">
        <v>2.5453600000000001</v>
      </c>
      <c r="FR21" s="17">
        <v>0.374</v>
      </c>
      <c r="FS21" s="17">
        <v>1.96</v>
      </c>
      <c r="FT21" s="17">
        <v>1.8</v>
      </c>
      <c r="FU21" s="17">
        <v>0.30284</v>
      </c>
      <c r="FV21" s="17">
        <v>0.27110000000000001</v>
      </c>
      <c r="FW21" s="17"/>
      <c r="FX21" s="17">
        <v>1</v>
      </c>
      <c r="FY21" s="17">
        <v>8.2532999999999994</v>
      </c>
    </row>
    <row r="22" spans="1:181" ht="24" customHeight="1" x14ac:dyDescent="0.3">
      <c r="A22" s="16" t="s">
        <v>73</v>
      </c>
      <c r="B22" s="16" t="s">
        <v>816</v>
      </c>
      <c r="C22" s="17">
        <v>40.4</v>
      </c>
      <c r="D22" s="17">
        <v>-4.7</v>
      </c>
      <c r="E22" s="17">
        <v>14.3</v>
      </c>
      <c r="F22" s="17"/>
      <c r="G22" s="17"/>
      <c r="H22" s="17">
        <v>-15.7</v>
      </c>
      <c r="I22" s="17">
        <v>12.9</v>
      </c>
      <c r="J22" s="17"/>
      <c r="K22" s="17">
        <v>0</v>
      </c>
      <c r="L22" s="17">
        <v>-28.2</v>
      </c>
      <c r="M22" s="17">
        <v>-25.8</v>
      </c>
      <c r="N22" s="17">
        <v>-4.5</v>
      </c>
      <c r="O22" s="17">
        <v>24.1</v>
      </c>
      <c r="P22" s="17">
        <v>10.5</v>
      </c>
      <c r="Q22" s="17">
        <v>1.9</v>
      </c>
      <c r="R22" s="17">
        <v>74.7</v>
      </c>
      <c r="S22" s="17">
        <v>0.1</v>
      </c>
      <c r="T22" s="17">
        <v>0</v>
      </c>
      <c r="U22" s="17"/>
      <c r="V22" s="17"/>
      <c r="W22" s="17"/>
      <c r="X22" s="17">
        <v>8.6999999999999993</v>
      </c>
      <c r="Y22" s="17">
        <v>1.3</v>
      </c>
      <c r="Z22" s="17">
        <v>2.5</v>
      </c>
      <c r="AA22" s="17">
        <v>0</v>
      </c>
      <c r="AB22" s="17">
        <v>0</v>
      </c>
      <c r="AC22" s="17"/>
      <c r="AD22" s="17">
        <v>1.2</v>
      </c>
      <c r="AE22" s="17"/>
      <c r="AF22" s="17"/>
      <c r="AG22" s="17"/>
      <c r="AH22" s="17"/>
      <c r="AI22" s="17">
        <v>12</v>
      </c>
      <c r="AJ22" s="17">
        <v>10.5</v>
      </c>
      <c r="AK22" s="17"/>
      <c r="AL22" s="17"/>
      <c r="AM22" s="17"/>
      <c r="AN22" s="17">
        <v>-1.5</v>
      </c>
      <c r="AO22" s="17">
        <v>54.8</v>
      </c>
      <c r="AP22" s="17">
        <v>8.6</v>
      </c>
      <c r="AQ22" s="17">
        <v>18.8</v>
      </c>
      <c r="AR22" s="17">
        <v>4.9000000000000004</v>
      </c>
      <c r="AS22" s="17">
        <v>0.6</v>
      </c>
      <c r="AT22" s="17">
        <v>2.4</v>
      </c>
      <c r="AU22" s="17">
        <v>2.5</v>
      </c>
      <c r="AV22" s="17"/>
      <c r="AW22" s="17"/>
      <c r="AX22" s="17"/>
      <c r="AY22" s="17">
        <v>10.9</v>
      </c>
      <c r="AZ22" s="17">
        <v>-1.5</v>
      </c>
      <c r="BA22" s="17">
        <v>0</v>
      </c>
      <c r="BB22" s="17">
        <v>0.6</v>
      </c>
      <c r="BC22" s="17">
        <v>0.6</v>
      </c>
      <c r="BD22" s="17">
        <v>14.1</v>
      </c>
      <c r="BE22" s="17"/>
      <c r="BF22" s="17"/>
      <c r="BG22" s="17">
        <v>3.6</v>
      </c>
      <c r="BH22" s="17"/>
      <c r="BI22" s="17"/>
      <c r="BJ22" s="17">
        <v>0</v>
      </c>
      <c r="BK22" s="17"/>
      <c r="BL22" s="17"/>
      <c r="BM22" s="17"/>
      <c r="BN22" s="17">
        <v>2.7</v>
      </c>
      <c r="BO22" s="17">
        <v>0</v>
      </c>
      <c r="BP22" s="17">
        <v>0</v>
      </c>
      <c r="BQ22" s="17">
        <v>0</v>
      </c>
      <c r="BR22" s="17"/>
      <c r="BS22" s="17">
        <v>-5.6</v>
      </c>
      <c r="BT22" s="17">
        <v>-7.6</v>
      </c>
      <c r="BU22" s="17"/>
      <c r="BV22" s="17"/>
      <c r="BW22" s="17"/>
      <c r="BX22" s="17"/>
      <c r="BY22" s="17"/>
      <c r="BZ22" s="17"/>
      <c r="CA22" s="17">
        <v>-0.33800000000000002</v>
      </c>
      <c r="CB22" s="17">
        <v>18</v>
      </c>
      <c r="CC22" s="17">
        <v>16.100000000000001</v>
      </c>
      <c r="CD22" s="17">
        <v>5.4</v>
      </c>
      <c r="CE22" s="17">
        <v>5.2</v>
      </c>
      <c r="CF22" s="17">
        <v>0</v>
      </c>
      <c r="CG22" s="17">
        <v>0</v>
      </c>
      <c r="CH22" s="17">
        <v>0</v>
      </c>
      <c r="CI22" s="17">
        <v>0</v>
      </c>
      <c r="CJ22" s="17">
        <v>67.8</v>
      </c>
      <c r="CK22" s="17"/>
      <c r="CL22" s="17">
        <v>6.6</v>
      </c>
      <c r="CM22" s="17">
        <v>0</v>
      </c>
      <c r="CN22" s="17"/>
      <c r="CO22" s="17"/>
      <c r="CP22" s="17"/>
      <c r="CQ22" s="17"/>
      <c r="CR22" s="17">
        <v>-13.6</v>
      </c>
      <c r="CS22" s="17">
        <v>-10.7</v>
      </c>
      <c r="CT22" s="17"/>
      <c r="CU22" s="17"/>
      <c r="CV22" s="17">
        <v>1.6</v>
      </c>
      <c r="CW22" s="17">
        <v>0.05</v>
      </c>
      <c r="CX22" s="17">
        <v>-5.4</v>
      </c>
      <c r="CY22" s="17">
        <v>0</v>
      </c>
      <c r="CZ22" s="17">
        <v>0</v>
      </c>
      <c r="DA22" s="17"/>
      <c r="DB22" s="17">
        <v>0</v>
      </c>
      <c r="DC22" s="17">
        <v>-0.1</v>
      </c>
      <c r="DD22" s="17">
        <v>-1.1000000000000001</v>
      </c>
      <c r="DE22" s="17">
        <v>-0.1</v>
      </c>
      <c r="DF22" s="17">
        <v>-0.18</v>
      </c>
      <c r="DG22" s="17"/>
      <c r="DH22" s="17">
        <v>0.2</v>
      </c>
      <c r="DI22" s="17">
        <v>0.6</v>
      </c>
      <c r="DJ22" s="17">
        <v>0.2</v>
      </c>
      <c r="DK22" s="17">
        <v>-2</v>
      </c>
      <c r="DL22" s="17">
        <v>0.2</v>
      </c>
      <c r="DM22" s="17">
        <v>0</v>
      </c>
      <c r="DN22" s="17"/>
      <c r="DO22" s="17">
        <v>0</v>
      </c>
      <c r="DP22" s="17">
        <v>0</v>
      </c>
      <c r="DQ22" s="17">
        <v>-3.1</v>
      </c>
      <c r="DR22" s="17">
        <v>-1.9</v>
      </c>
      <c r="DS22" s="17">
        <v>0</v>
      </c>
      <c r="DT22" s="17">
        <v>-0.1</v>
      </c>
      <c r="DU22" s="17">
        <v>0.3</v>
      </c>
      <c r="DV22" s="17">
        <v>0.1</v>
      </c>
      <c r="DW22" s="17"/>
      <c r="DX22" s="17">
        <v>0</v>
      </c>
      <c r="DY22" s="17">
        <v>-4.7</v>
      </c>
      <c r="DZ22" s="17">
        <v>0.3</v>
      </c>
      <c r="EA22" s="17">
        <v>3.3</v>
      </c>
      <c r="EB22" s="17">
        <v>3</v>
      </c>
      <c r="EC22" s="17"/>
      <c r="ED22" s="17"/>
      <c r="EE22" s="17">
        <v>0.2</v>
      </c>
      <c r="EF22" s="17">
        <v>-5</v>
      </c>
      <c r="EG22" s="17">
        <v>-6</v>
      </c>
      <c r="EH22" s="17">
        <v>-0.6</v>
      </c>
      <c r="EI22" s="17">
        <v>-0.5</v>
      </c>
      <c r="EJ22" s="17">
        <v>0</v>
      </c>
      <c r="EK22" s="17">
        <v>2.6</v>
      </c>
      <c r="EL22" s="17">
        <v>-0.1</v>
      </c>
      <c r="EM22" s="17">
        <v>1.2</v>
      </c>
      <c r="EN22" s="17">
        <v>0.2</v>
      </c>
      <c r="EO22" s="17">
        <v>0.2</v>
      </c>
      <c r="EP22" s="17">
        <v>0.2</v>
      </c>
      <c r="EQ22" s="17">
        <v>-6.38</v>
      </c>
      <c r="ER22" s="17">
        <v>1.1000000000000001</v>
      </c>
      <c r="ES22" s="17">
        <v>1</v>
      </c>
      <c r="ET22" s="17">
        <v>0</v>
      </c>
      <c r="EU22" s="17">
        <v>0</v>
      </c>
      <c r="EV22" s="17">
        <v>0</v>
      </c>
      <c r="EW22" s="17">
        <v>0</v>
      </c>
      <c r="EX22" s="17">
        <v>1.3</v>
      </c>
      <c r="EY22" s="17">
        <v>1.8</v>
      </c>
      <c r="EZ22" s="17">
        <v>0.8</v>
      </c>
      <c r="FA22" s="17">
        <v>0.6</v>
      </c>
      <c r="FB22" s="17"/>
      <c r="FC22" s="17">
        <v>1.4</v>
      </c>
      <c r="FD22" s="17">
        <v>0.2</v>
      </c>
      <c r="FE22" s="17">
        <v>1.6</v>
      </c>
      <c r="FF22" s="17">
        <v>1.3</v>
      </c>
      <c r="FG22" s="17">
        <v>2.2999999999999998</v>
      </c>
      <c r="FH22" s="17">
        <v>12.6</v>
      </c>
      <c r="FI22" s="17">
        <v>0.5</v>
      </c>
      <c r="FJ22" s="17">
        <v>2.6</v>
      </c>
      <c r="FK22" s="17">
        <v>1.83</v>
      </c>
      <c r="FL22" s="17">
        <v>2.5</v>
      </c>
      <c r="FM22" s="17">
        <v>3.7</v>
      </c>
      <c r="FN22" s="17"/>
      <c r="FO22" s="17">
        <v>353.88200000000001</v>
      </c>
      <c r="FP22" s="15"/>
      <c r="FQ22" s="17">
        <v>2.5983800000000001</v>
      </c>
      <c r="FR22" s="17">
        <v>0.23499999999999999</v>
      </c>
      <c r="FS22" s="17">
        <v>1.88</v>
      </c>
      <c r="FT22" s="17">
        <v>2</v>
      </c>
      <c r="FU22" s="17">
        <v>0.30273</v>
      </c>
      <c r="FV22" s="17">
        <v>0.30656</v>
      </c>
      <c r="FW22" s="17"/>
      <c r="FX22" s="17">
        <v>1</v>
      </c>
      <c r="FY22" s="17">
        <v>8.3226700000000005</v>
      </c>
    </row>
    <row r="23" spans="1:181" ht="24" customHeight="1" x14ac:dyDescent="0.3">
      <c r="A23" s="16" t="s">
        <v>73</v>
      </c>
      <c r="B23" s="16" t="s">
        <v>817</v>
      </c>
      <c r="C23" s="17">
        <v>35.6</v>
      </c>
      <c r="D23" s="17">
        <v>-17.399999999999999</v>
      </c>
      <c r="E23" s="17">
        <v>11.8</v>
      </c>
      <c r="F23" s="17"/>
      <c r="G23" s="17"/>
      <c r="H23" s="17">
        <v>-14</v>
      </c>
      <c r="I23" s="17">
        <v>-2</v>
      </c>
      <c r="J23" s="17"/>
      <c r="K23" s="17">
        <v>0</v>
      </c>
      <c r="L23" s="17">
        <v>-33.1</v>
      </c>
      <c r="M23" s="17">
        <v>-34.299999999999997</v>
      </c>
      <c r="N23" s="17">
        <v>-13.4</v>
      </c>
      <c r="O23" s="17">
        <v>14.8</v>
      </c>
      <c r="P23" s="17">
        <v>6.9</v>
      </c>
      <c r="Q23" s="17">
        <v>-0.2</v>
      </c>
      <c r="R23" s="17">
        <v>61.7</v>
      </c>
      <c r="S23" s="17">
        <v>0</v>
      </c>
      <c r="T23" s="17">
        <v>0</v>
      </c>
      <c r="U23" s="17"/>
      <c r="V23" s="17"/>
      <c r="W23" s="17"/>
      <c r="X23" s="17">
        <v>3.8</v>
      </c>
      <c r="Y23" s="17">
        <v>0.8</v>
      </c>
      <c r="Z23" s="17">
        <v>2.2000000000000002</v>
      </c>
      <c r="AA23" s="17">
        <v>0</v>
      </c>
      <c r="AB23" s="17">
        <v>-3.2</v>
      </c>
      <c r="AC23" s="17"/>
      <c r="AD23" s="17">
        <v>0.4</v>
      </c>
      <c r="AE23" s="17"/>
      <c r="AF23" s="17"/>
      <c r="AG23" s="17"/>
      <c r="AH23" s="17"/>
      <c r="AI23" s="17">
        <v>10.9</v>
      </c>
      <c r="AJ23" s="17">
        <v>-0.7</v>
      </c>
      <c r="AK23" s="17"/>
      <c r="AL23" s="17"/>
      <c r="AM23" s="17"/>
      <c r="AN23" s="17">
        <v>-1.6</v>
      </c>
      <c r="AO23" s="17">
        <v>52.4</v>
      </c>
      <c r="AP23" s="17">
        <v>8.1</v>
      </c>
      <c r="AQ23" s="17">
        <v>19.7</v>
      </c>
      <c r="AR23" s="17">
        <v>5.3</v>
      </c>
      <c r="AS23" s="17">
        <v>-0.1</v>
      </c>
      <c r="AT23" s="17">
        <v>2.2999999999999998</v>
      </c>
      <c r="AU23" s="17">
        <v>1.5</v>
      </c>
      <c r="AV23" s="17"/>
      <c r="AW23" s="17"/>
      <c r="AX23" s="17"/>
      <c r="AY23" s="17">
        <v>8.3000000000000007</v>
      </c>
      <c r="AZ23" s="17">
        <v>-3.3</v>
      </c>
      <c r="BA23" s="17">
        <v>0</v>
      </c>
      <c r="BB23" s="17">
        <v>0.6</v>
      </c>
      <c r="BC23" s="17">
        <v>0.6</v>
      </c>
      <c r="BD23" s="17">
        <v>13.5</v>
      </c>
      <c r="BE23" s="17"/>
      <c r="BF23" s="17"/>
      <c r="BG23" s="17">
        <v>1.8</v>
      </c>
      <c r="BH23" s="17"/>
      <c r="BI23" s="17"/>
      <c r="BJ23" s="17">
        <v>0</v>
      </c>
      <c r="BK23" s="17"/>
      <c r="BL23" s="17"/>
      <c r="BM23" s="17"/>
      <c r="BN23" s="17">
        <v>1.5</v>
      </c>
      <c r="BO23" s="17">
        <v>0</v>
      </c>
      <c r="BP23" s="17">
        <v>0</v>
      </c>
      <c r="BQ23" s="17">
        <v>0</v>
      </c>
      <c r="BR23" s="17"/>
      <c r="BS23" s="17">
        <v>-6.5</v>
      </c>
      <c r="BT23" s="17">
        <v>-7.1</v>
      </c>
      <c r="BU23" s="17"/>
      <c r="BV23" s="17"/>
      <c r="BW23" s="17"/>
      <c r="BX23" s="17"/>
      <c r="BY23" s="17"/>
      <c r="BZ23" s="17"/>
      <c r="CA23" s="17">
        <v>-0.33900000000000002</v>
      </c>
      <c r="CB23" s="17">
        <v>15</v>
      </c>
      <c r="CC23" s="17">
        <v>17.399999999999999</v>
      </c>
      <c r="CD23" s="17">
        <v>6</v>
      </c>
      <c r="CE23" s="17">
        <v>6.1</v>
      </c>
      <c r="CF23" s="17">
        <v>0</v>
      </c>
      <c r="CG23" s="17">
        <v>0</v>
      </c>
      <c r="CH23" s="17">
        <v>0</v>
      </c>
      <c r="CI23" s="17">
        <v>0</v>
      </c>
      <c r="CJ23" s="17">
        <v>62.7</v>
      </c>
      <c r="CK23" s="17"/>
      <c r="CL23" s="17">
        <v>0.2</v>
      </c>
      <c r="CM23" s="17">
        <v>0</v>
      </c>
      <c r="CN23" s="17"/>
      <c r="CO23" s="17"/>
      <c r="CP23" s="17"/>
      <c r="CQ23" s="17"/>
      <c r="CR23" s="17">
        <v>-16.100000000000001</v>
      </c>
      <c r="CS23" s="17">
        <v>-15.6</v>
      </c>
      <c r="CT23" s="17"/>
      <c r="CU23" s="17"/>
      <c r="CV23" s="17">
        <v>1.6</v>
      </c>
      <c r="CW23" s="17">
        <v>0.05</v>
      </c>
      <c r="CX23" s="17">
        <v>-5.5</v>
      </c>
      <c r="CY23" s="17">
        <v>0.5</v>
      </c>
      <c r="CZ23" s="17">
        <v>0</v>
      </c>
      <c r="DA23" s="17"/>
      <c r="DB23" s="17">
        <v>0.2</v>
      </c>
      <c r="DC23" s="17">
        <v>0</v>
      </c>
      <c r="DD23" s="17">
        <v>-1</v>
      </c>
      <c r="DE23" s="17">
        <v>0.7</v>
      </c>
      <c r="DF23" s="17">
        <v>-0.12</v>
      </c>
      <c r="DG23" s="17"/>
      <c r="DH23" s="17">
        <v>0.1</v>
      </c>
      <c r="DI23" s="17">
        <v>0.7</v>
      </c>
      <c r="DJ23" s="17">
        <v>0.2</v>
      </c>
      <c r="DK23" s="17">
        <v>-1.7</v>
      </c>
      <c r="DL23" s="17">
        <v>0.2</v>
      </c>
      <c r="DM23" s="17">
        <v>0</v>
      </c>
      <c r="DN23" s="17"/>
      <c r="DO23" s="17">
        <v>0</v>
      </c>
      <c r="DP23" s="17">
        <v>0</v>
      </c>
      <c r="DQ23" s="17">
        <v>-4.2</v>
      </c>
      <c r="DR23" s="17">
        <v>-4.8</v>
      </c>
      <c r="DS23" s="17">
        <v>-1.2</v>
      </c>
      <c r="DT23" s="17">
        <v>0.1</v>
      </c>
      <c r="DU23" s="17">
        <v>0.4</v>
      </c>
      <c r="DV23" s="17">
        <v>0.1</v>
      </c>
      <c r="DW23" s="17"/>
      <c r="DX23" s="17">
        <v>8.7200000000000003E-3</v>
      </c>
      <c r="DY23" s="17">
        <v>-4.5999999999999996</v>
      </c>
      <c r="DZ23" s="17">
        <v>0.2</v>
      </c>
      <c r="EA23" s="17">
        <v>3</v>
      </c>
      <c r="EB23" s="17">
        <v>2.9</v>
      </c>
      <c r="EC23" s="17"/>
      <c r="ED23" s="17"/>
      <c r="EE23" s="17">
        <v>0</v>
      </c>
      <c r="EF23" s="17">
        <v>-6.6</v>
      </c>
      <c r="EG23" s="17">
        <v>-7.7</v>
      </c>
      <c r="EH23" s="17">
        <v>-0.9</v>
      </c>
      <c r="EI23" s="17">
        <v>-0.7</v>
      </c>
      <c r="EJ23" s="17">
        <v>-0.01</v>
      </c>
      <c r="EK23" s="17">
        <v>2.6</v>
      </c>
      <c r="EL23" s="17">
        <v>-0.1</v>
      </c>
      <c r="EM23" s="17">
        <v>1</v>
      </c>
      <c r="EN23" s="17">
        <v>0.2</v>
      </c>
      <c r="EO23" s="17">
        <v>0.2</v>
      </c>
      <c r="EP23" s="17">
        <v>0.2</v>
      </c>
      <c r="EQ23" s="17">
        <v>-6.42</v>
      </c>
      <c r="ER23" s="17">
        <v>1.1000000000000001</v>
      </c>
      <c r="ES23" s="17">
        <v>0.3</v>
      </c>
      <c r="ET23" s="17">
        <v>1</v>
      </c>
      <c r="EU23" s="17">
        <v>0</v>
      </c>
      <c r="EV23" s="17">
        <v>0</v>
      </c>
      <c r="EW23" s="17">
        <v>0</v>
      </c>
      <c r="EX23" s="17">
        <v>13.8</v>
      </c>
      <c r="EY23" s="17">
        <v>1.8</v>
      </c>
      <c r="EZ23" s="17">
        <v>0.7</v>
      </c>
      <c r="FA23" s="17">
        <v>0.6</v>
      </c>
      <c r="FB23" s="17"/>
      <c r="FC23" s="17">
        <v>0.3</v>
      </c>
      <c r="FD23" s="17">
        <v>0.2</v>
      </c>
      <c r="FE23" s="17">
        <v>1.5</v>
      </c>
      <c r="FF23" s="17">
        <v>1.2</v>
      </c>
      <c r="FG23" s="17">
        <v>2.4</v>
      </c>
      <c r="FH23" s="17">
        <v>12.8</v>
      </c>
      <c r="FI23" s="17">
        <v>0.5</v>
      </c>
      <c r="FJ23" s="17">
        <v>4</v>
      </c>
      <c r="FK23" s="17">
        <v>1.91</v>
      </c>
      <c r="FL23" s="17">
        <v>2.5</v>
      </c>
      <c r="FM23" s="17">
        <v>3.7</v>
      </c>
      <c r="FN23" s="17"/>
      <c r="FO23" s="17">
        <v>222.87971999999999</v>
      </c>
      <c r="FP23" s="15"/>
      <c r="FQ23" s="17">
        <v>2.40028</v>
      </c>
      <c r="FR23" s="17">
        <v>0.58299999999999996</v>
      </c>
      <c r="FS23" s="17">
        <v>1.44</v>
      </c>
      <c r="FT23" s="17">
        <v>1.8</v>
      </c>
      <c r="FU23" s="17">
        <v>0.30575000000000002</v>
      </c>
      <c r="FV23" s="17">
        <v>0.25609999999999999</v>
      </c>
      <c r="FW23" s="17"/>
      <c r="FX23" s="17">
        <v>1</v>
      </c>
      <c r="FY23" s="17">
        <v>7.7851299999999997</v>
      </c>
    </row>
    <row r="24" spans="1:181" ht="24" customHeight="1" x14ac:dyDescent="0.3">
      <c r="A24" s="16" t="s">
        <v>73</v>
      </c>
      <c r="B24" s="16" t="s">
        <v>818</v>
      </c>
      <c r="C24" s="17">
        <v>33.6</v>
      </c>
      <c r="D24" s="17">
        <v>-18.5</v>
      </c>
      <c r="E24" s="17">
        <v>11.6</v>
      </c>
      <c r="F24" s="17"/>
      <c r="G24" s="17"/>
      <c r="H24" s="17">
        <v>-12.1</v>
      </c>
      <c r="I24" s="17">
        <v>9.4</v>
      </c>
      <c r="J24" s="17"/>
      <c r="K24" s="17">
        <v>0</v>
      </c>
      <c r="L24" s="17">
        <v>-30.1</v>
      </c>
      <c r="M24" s="17">
        <v>-36.200000000000003</v>
      </c>
      <c r="N24" s="17">
        <v>-16.899999999999999</v>
      </c>
      <c r="O24" s="17">
        <v>18.399999999999999</v>
      </c>
      <c r="P24" s="17">
        <v>5.6</v>
      </c>
      <c r="Q24" s="17">
        <v>0.3</v>
      </c>
      <c r="R24" s="17">
        <v>58.4</v>
      </c>
      <c r="S24" s="17">
        <v>-0.2</v>
      </c>
      <c r="T24" s="17">
        <v>0</v>
      </c>
      <c r="U24" s="17"/>
      <c r="V24" s="17"/>
      <c r="W24" s="17"/>
      <c r="X24" s="17">
        <v>4</v>
      </c>
      <c r="Y24" s="17">
        <v>0.7</v>
      </c>
      <c r="Z24" s="17">
        <v>1.8</v>
      </c>
      <c r="AA24" s="17">
        <v>0</v>
      </c>
      <c r="AB24" s="17">
        <v>-3.2</v>
      </c>
      <c r="AC24" s="17"/>
      <c r="AD24" s="17">
        <v>-0.5</v>
      </c>
      <c r="AE24" s="17"/>
      <c r="AF24" s="17"/>
      <c r="AG24" s="17"/>
      <c r="AH24" s="17"/>
      <c r="AI24" s="17">
        <v>11.1</v>
      </c>
      <c r="AJ24" s="17">
        <v>-3.7</v>
      </c>
      <c r="AK24" s="17"/>
      <c r="AL24" s="17"/>
      <c r="AM24" s="17"/>
      <c r="AN24" s="17">
        <v>-1.6</v>
      </c>
      <c r="AO24" s="17">
        <v>52.2</v>
      </c>
      <c r="AP24" s="17">
        <v>7.5</v>
      </c>
      <c r="AQ24" s="17">
        <v>19.899999999999999</v>
      </c>
      <c r="AR24" s="17">
        <v>5.3</v>
      </c>
      <c r="AS24" s="17">
        <v>-1.1000000000000001</v>
      </c>
      <c r="AT24" s="17">
        <v>2.4</v>
      </c>
      <c r="AU24" s="17">
        <v>1.5</v>
      </c>
      <c r="AV24" s="17"/>
      <c r="AW24" s="17"/>
      <c r="AX24" s="17"/>
      <c r="AY24" s="17">
        <v>9.9</v>
      </c>
      <c r="AZ24" s="17">
        <v>-4.2</v>
      </c>
      <c r="BA24" s="17">
        <v>0</v>
      </c>
      <c r="BB24" s="17">
        <v>0.6</v>
      </c>
      <c r="BC24" s="17">
        <v>0.6</v>
      </c>
      <c r="BD24" s="17">
        <v>9.6</v>
      </c>
      <c r="BE24" s="17"/>
      <c r="BF24" s="17"/>
      <c r="BG24" s="17">
        <v>4.2</v>
      </c>
      <c r="BH24" s="17"/>
      <c r="BI24" s="17"/>
      <c r="BJ24" s="17">
        <v>0</v>
      </c>
      <c r="BK24" s="17"/>
      <c r="BL24" s="17"/>
      <c r="BM24" s="17"/>
      <c r="BN24" s="17">
        <v>2.2999999999999998</v>
      </c>
      <c r="BO24" s="17">
        <v>0</v>
      </c>
      <c r="BP24" s="17">
        <v>0</v>
      </c>
      <c r="BQ24" s="17">
        <v>0</v>
      </c>
      <c r="BR24" s="17"/>
      <c r="BS24" s="17">
        <v>-5.7</v>
      </c>
      <c r="BT24" s="17">
        <v>-7.7</v>
      </c>
      <c r="BU24" s="17"/>
      <c r="BV24" s="17"/>
      <c r="BW24" s="17"/>
      <c r="BX24" s="17"/>
      <c r="BY24" s="17"/>
      <c r="BZ24" s="17"/>
      <c r="CA24" s="17">
        <v>-0.33300000000000002</v>
      </c>
      <c r="CB24" s="17">
        <v>15.7</v>
      </c>
      <c r="CC24" s="17">
        <v>17.3</v>
      </c>
      <c r="CD24" s="17">
        <v>6.3</v>
      </c>
      <c r="CE24" s="17">
        <v>5</v>
      </c>
      <c r="CF24" s="17">
        <v>0</v>
      </c>
      <c r="CG24" s="17">
        <v>0</v>
      </c>
      <c r="CH24" s="17">
        <v>0</v>
      </c>
      <c r="CI24" s="17">
        <v>0</v>
      </c>
      <c r="CJ24" s="17">
        <v>66.099999999999994</v>
      </c>
      <c r="CK24" s="17"/>
      <c r="CL24" s="17">
        <v>10</v>
      </c>
      <c r="CM24" s="17">
        <v>0</v>
      </c>
      <c r="CN24" s="17"/>
      <c r="CO24" s="17"/>
      <c r="CP24" s="17"/>
      <c r="CQ24" s="17"/>
      <c r="CR24" s="17">
        <v>-16.7</v>
      </c>
      <c r="CS24" s="17">
        <v>-16</v>
      </c>
      <c r="CT24" s="17"/>
      <c r="CU24" s="17"/>
      <c r="CV24" s="17">
        <v>1.6</v>
      </c>
      <c r="CW24" s="17">
        <v>0.05</v>
      </c>
      <c r="CX24" s="17">
        <v>-5.6</v>
      </c>
      <c r="CY24" s="17">
        <v>3.1</v>
      </c>
      <c r="CZ24" s="17">
        <v>0</v>
      </c>
      <c r="DA24" s="17"/>
      <c r="DB24" s="17">
        <v>0</v>
      </c>
      <c r="DC24" s="17">
        <v>0</v>
      </c>
      <c r="DD24" s="17">
        <v>-1</v>
      </c>
      <c r="DE24" s="17">
        <v>3.9</v>
      </c>
      <c r="DF24" s="17">
        <v>-0.09</v>
      </c>
      <c r="DG24" s="17"/>
      <c r="DH24" s="17">
        <v>0</v>
      </c>
      <c r="DI24" s="17">
        <v>0.7</v>
      </c>
      <c r="DJ24" s="17">
        <v>0.1</v>
      </c>
      <c r="DK24" s="17">
        <v>-2.1</v>
      </c>
      <c r="DL24" s="17">
        <v>0.3</v>
      </c>
      <c r="DM24" s="17">
        <v>0</v>
      </c>
      <c r="DN24" s="17"/>
      <c r="DO24" s="17">
        <v>-0.1</v>
      </c>
      <c r="DP24" s="17">
        <v>-0.4</v>
      </c>
      <c r="DQ24" s="17">
        <v>-3.6</v>
      </c>
      <c r="DR24" s="17">
        <v>-2.8</v>
      </c>
      <c r="DS24" s="17">
        <v>-1.3</v>
      </c>
      <c r="DT24" s="17">
        <v>0</v>
      </c>
      <c r="DU24" s="17">
        <v>0.4</v>
      </c>
      <c r="DV24" s="17">
        <v>0</v>
      </c>
      <c r="DW24" s="17"/>
      <c r="DX24" s="17">
        <v>9.92E-3</v>
      </c>
      <c r="DY24" s="17">
        <v>-4.5</v>
      </c>
      <c r="DZ24" s="17">
        <v>0.1</v>
      </c>
      <c r="EA24" s="17">
        <v>3.1</v>
      </c>
      <c r="EB24" s="17">
        <v>3</v>
      </c>
      <c r="EC24" s="17"/>
      <c r="ED24" s="17"/>
      <c r="EE24" s="17">
        <v>0.8</v>
      </c>
      <c r="EF24" s="17">
        <v>-7.3</v>
      </c>
      <c r="EG24" s="17">
        <v>-8.5</v>
      </c>
      <c r="EH24" s="17">
        <v>-1.1000000000000001</v>
      </c>
      <c r="EI24" s="17">
        <v>-0.8</v>
      </c>
      <c r="EJ24" s="17">
        <v>-0.17</v>
      </c>
      <c r="EK24" s="17">
        <v>2.6</v>
      </c>
      <c r="EL24" s="17">
        <v>-0.1</v>
      </c>
      <c r="EM24" s="17">
        <v>1.2</v>
      </c>
      <c r="EN24" s="17">
        <v>0.2</v>
      </c>
      <c r="EO24" s="17">
        <v>0.2</v>
      </c>
      <c r="EP24" s="17">
        <v>0.2</v>
      </c>
      <c r="EQ24" s="17">
        <v>-6.35</v>
      </c>
      <c r="ER24" s="17">
        <v>0.5</v>
      </c>
      <c r="ES24" s="17">
        <v>0.2</v>
      </c>
      <c r="ET24" s="17">
        <v>5.8</v>
      </c>
      <c r="EU24" s="17">
        <v>0</v>
      </c>
      <c r="EV24" s="17">
        <v>0</v>
      </c>
      <c r="EW24" s="17">
        <v>0</v>
      </c>
      <c r="EX24" s="17">
        <v>-9.4</v>
      </c>
      <c r="EY24" s="17">
        <v>1.8</v>
      </c>
      <c r="EZ24" s="17">
        <v>0.7</v>
      </c>
      <c r="FA24" s="17">
        <v>0.6</v>
      </c>
      <c r="FB24" s="17"/>
      <c r="FC24" s="17">
        <v>0.3</v>
      </c>
      <c r="FD24" s="17">
        <v>0.2</v>
      </c>
      <c r="FE24" s="17">
        <v>1.4</v>
      </c>
      <c r="FF24" s="17">
        <v>1.1000000000000001</v>
      </c>
      <c r="FG24" s="17">
        <v>2.5</v>
      </c>
      <c r="FH24" s="17">
        <v>12.5</v>
      </c>
      <c r="FI24" s="17">
        <v>0.6</v>
      </c>
      <c r="FJ24" s="17">
        <v>4.5</v>
      </c>
      <c r="FK24" s="17">
        <v>1.66</v>
      </c>
      <c r="FL24" s="17">
        <v>3.3</v>
      </c>
      <c r="FM24" s="17">
        <v>3.8</v>
      </c>
      <c r="FN24" s="17"/>
      <c r="FO24" s="17">
        <v>224.37692000000001</v>
      </c>
      <c r="FP24" s="15"/>
      <c r="FQ24" s="17">
        <v>2.29623</v>
      </c>
      <c r="FR24" s="17">
        <v>0.74299999999999999</v>
      </c>
      <c r="FS24" s="17">
        <v>0.94</v>
      </c>
      <c r="FT24" s="17">
        <v>1.8</v>
      </c>
      <c r="FU24" s="17">
        <v>0.30163000000000001</v>
      </c>
      <c r="FV24" s="17">
        <v>0.28933999999999999</v>
      </c>
      <c r="FW24" s="17"/>
      <c r="FX24" s="17">
        <v>1</v>
      </c>
      <c r="FY24" s="17">
        <v>7.3701999999999996</v>
      </c>
    </row>
    <row r="25" spans="1:181" ht="24" customHeight="1" x14ac:dyDescent="0.3">
      <c r="A25" s="16" t="s">
        <v>73</v>
      </c>
      <c r="B25" s="16" t="s">
        <v>819</v>
      </c>
      <c r="C25" s="17">
        <v>33.6</v>
      </c>
      <c r="D25" s="17">
        <v>-5</v>
      </c>
      <c r="E25" s="17">
        <v>15</v>
      </c>
      <c r="F25" s="17"/>
      <c r="G25" s="17"/>
      <c r="H25" s="17">
        <v>-14.3</v>
      </c>
      <c r="I25" s="17">
        <v>3</v>
      </c>
      <c r="J25" s="17"/>
      <c r="K25" s="17">
        <v>0</v>
      </c>
      <c r="L25" s="17">
        <v>-23.8</v>
      </c>
      <c r="M25" s="17">
        <v>-20.6</v>
      </c>
      <c r="N25" s="17">
        <v>0.9</v>
      </c>
      <c r="O25" s="17">
        <v>27.5</v>
      </c>
      <c r="P25" s="17">
        <v>8.6</v>
      </c>
      <c r="Q25" s="17">
        <v>4.8</v>
      </c>
      <c r="R25" s="17">
        <v>70</v>
      </c>
      <c r="S25" s="17">
        <v>0.2</v>
      </c>
      <c r="T25" s="17">
        <v>0</v>
      </c>
      <c r="U25" s="17"/>
      <c r="V25" s="17"/>
      <c r="W25" s="17"/>
      <c r="X25" s="17">
        <v>11.3</v>
      </c>
      <c r="Y25" s="17">
        <v>0.5</v>
      </c>
      <c r="Z25" s="17">
        <v>1.5</v>
      </c>
      <c r="AA25" s="17">
        <v>0</v>
      </c>
      <c r="AB25" s="17">
        <v>-3.3</v>
      </c>
      <c r="AC25" s="17"/>
      <c r="AD25" s="17">
        <v>3.5</v>
      </c>
      <c r="AE25" s="17"/>
      <c r="AF25" s="17"/>
      <c r="AG25" s="17"/>
      <c r="AH25" s="17"/>
      <c r="AI25" s="17">
        <v>11.5</v>
      </c>
      <c r="AJ25" s="17">
        <v>7.9</v>
      </c>
      <c r="AK25" s="17"/>
      <c r="AL25" s="17"/>
      <c r="AM25" s="17"/>
      <c r="AN25" s="17">
        <v>-1.3</v>
      </c>
      <c r="AO25" s="17">
        <v>56.9</v>
      </c>
      <c r="AP25" s="17">
        <v>8.4</v>
      </c>
      <c r="AQ25" s="17">
        <v>18.399999999999999</v>
      </c>
      <c r="AR25" s="17">
        <v>4.5999999999999996</v>
      </c>
      <c r="AS25" s="17">
        <v>-1.1000000000000001</v>
      </c>
      <c r="AT25" s="17">
        <v>2.4</v>
      </c>
      <c r="AU25" s="17">
        <v>1.5</v>
      </c>
      <c r="AV25" s="17"/>
      <c r="AW25" s="17"/>
      <c r="AX25" s="17"/>
      <c r="AY25" s="17">
        <v>11.6</v>
      </c>
      <c r="AZ25" s="17">
        <v>0.4</v>
      </c>
      <c r="BA25" s="17">
        <v>0</v>
      </c>
      <c r="BB25" s="17">
        <v>0.5</v>
      </c>
      <c r="BC25" s="17">
        <v>0.6</v>
      </c>
      <c r="BD25" s="17">
        <v>14.8</v>
      </c>
      <c r="BE25" s="17"/>
      <c r="BF25" s="17"/>
      <c r="BG25" s="17">
        <v>4.0999999999999996</v>
      </c>
      <c r="BH25" s="17"/>
      <c r="BI25" s="17"/>
      <c r="BJ25" s="17">
        <v>0</v>
      </c>
      <c r="BK25" s="17"/>
      <c r="BL25" s="17"/>
      <c r="BM25" s="17"/>
      <c r="BN25" s="17">
        <v>3.6</v>
      </c>
      <c r="BO25" s="17">
        <v>0</v>
      </c>
      <c r="BP25" s="17">
        <v>0</v>
      </c>
      <c r="BQ25" s="17">
        <v>0</v>
      </c>
      <c r="BR25" s="17"/>
      <c r="BS25" s="17">
        <v>-3.4</v>
      </c>
      <c r="BT25" s="17">
        <v>-8.1</v>
      </c>
      <c r="BU25" s="17"/>
      <c r="BV25" s="17"/>
      <c r="BW25" s="17"/>
      <c r="BX25" s="17"/>
      <c r="BY25" s="17"/>
      <c r="BZ25" s="17"/>
      <c r="CA25" s="17">
        <v>-0.35199999999999998</v>
      </c>
      <c r="CB25" s="17">
        <v>29.1</v>
      </c>
      <c r="CC25" s="17">
        <v>23.6</v>
      </c>
      <c r="CD25" s="17">
        <v>11.2</v>
      </c>
      <c r="CE25" s="17">
        <v>5.0999999999999996</v>
      </c>
      <c r="CF25" s="17">
        <v>0</v>
      </c>
      <c r="CG25" s="17">
        <v>0</v>
      </c>
      <c r="CH25" s="17">
        <v>0</v>
      </c>
      <c r="CI25" s="17">
        <v>0</v>
      </c>
      <c r="CJ25" s="17">
        <v>67.599999999999994</v>
      </c>
      <c r="CK25" s="17"/>
      <c r="CL25" s="17">
        <v>10.3</v>
      </c>
      <c r="CM25" s="17">
        <v>0</v>
      </c>
      <c r="CN25" s="17"/>
      <c r="CO25" s="17"/>
      <c r="CP25" s="17"/>
      <c r="CQ25" s="17"/>
      <c r="CR25" s="17">
        <v>-8.1</v>
      </c>
      <c r="CS25" s="17">
        <v>-15.6</v>
      </c>
      <c r="CT25" s="17"/>
      <c r="CU25" s="17"/>
      <c r="CV25" s="17">
        <v>1.6</v>
      </c>
      <c r="CW25" s="17">
        <v>0.05</v>
      </c>
      <c r="CX25" s="17">
        <v>-5.6</v>
      </c>
      <c r="CY25" s="17">
        <v>6.2</v>
      </c>
      <c r="CZ25" s="17">
        <v>0</v>
      </c>
      <c r="DA25" s="17"/>
      <c r="DB25" s="17">
        <v>0.1</v>
      </c>
      <c r="DC25" s="17">
        <v>0</v>
      </c>
      <c r="DD25" s="17">
        <v>-1</v>
      </c>
      <c r="DE25" s="17">
        <v>19.399999999999999</v>
      </c>
      <c r="DF25" s="17">
        <v>-0.11</v>
      </c>
      <c r="DG25" s="17"/>
      <c r="DH25" s="17">
        <v>0.1</v>
      </c>
      <c r="DI25" s="17">
        <v>0.6</v>
      </c>
      <c r="DJ25" s="17">
        <v>0.2</v>
      </c>
      <c r="DK25" s="17">
        <v>-1.3</v>
      </c>
      <c r="DL25" s="17">
        <v>0.3</v>
      </c>
      <c r="DM25" s="17">
        <v>0</v>
      </c>
      <c r="DN25" s="17"/>
      <c r="DO25" s="17">
        <v>-0.5</v>
      </c>
      <c r="DP25" s="17">
        <v>-1.1000000000000001</v>
      </c>
      <c r="DQ25" s="17">
        <v>-3.2</v>
      </c>
      <c r="DR25" s="17">
        <v>-2.1</v>
      </c>
      <c r="DS25" s="17">
        <v>-1.6</v>
      </c>
      <c r="DT25" s="17">
        <v>0</v>
      </c>
      <c r="DU25" s="17">
        <v>0.6</v>
      </c>
      <c r="DV25" s="17">
        <v>0.1</v>
      </c>
      <c r="DW25" s="17"/>
      <c r="DX25" s="17">
        <v>8.7600000000000004E-3</v>
      </c>
      <c r="DY25" s="17">
        <v>-4.5999999999999996</v>
      </c>
      <c r="DZ25" s="17">
        <v>0.2</v>
      </c>
      <c r="EA25" s="17">
        <v>3</v>
      </c>
      <c r="EB25" s="17">
        <v>3.1</v>
      </c>
      <c r="EC25" s="17"/>
      <c r="ED25" s="17"/>
      <c r="EE25" s="17">
        <v>2</v>
      </c>
      <c r="EF25" s="17">
        <v>-7.1</v>
      </c>
      <c r="EG25" s="17">
        <v>-8.4</v>
      </c>
      <c r="EH25" s="17">
        <v>-1</v>
      </c>
      <c r="EI25" s="17">
        <v>-0.8</v>
      </c>
      <c r="EJ25" s="17">
        <v>-1.02</v>
      </c>
      <c r="EK25" s="17">
        <v>2.6</v>
      </c>
      <c r="EL25" s="17">
        <v>-0.1</v>
      </c>
      <c r="EM25" s="17">
        <v>1.2</v>
      </c>
      <c r="EN25" s="17">
        <v>0.2</v>
      </c>
      <c r="EO25" s="17">
        <v>0.2</v>
      </c>
      <c r="EP25" s="17">
        <v>0.2</v>
      </c>
      <c r="EQ25" s="17">
        <v>-6.26</v>
      </c>
      <c r="ER25" s="17">
        <v>0.9</v>
      </c>
      <c r="ES25" s="17">
        <v>0.1</v>
      </c>
      <c r="ET25" s="17">
        <v>13.1</v>
      </c>
      <c r="EU25" s="17">
        <v>0</v>
      </c>
      <c r="EV25" s="17">
        <v>0</v>
      </c>
      <c r="EW25" s="17">
        <v>0</v>
      </c>
      <c r="EX25" s="17">
        <v>-8.1</v>
      </c>
      <c r="EY25" s="17">
        <v>1.8</v>
      </c>
      <c r="EZ25" s="17">
        <v>0.7</v>
      </c>
      <c r="FA25" s="17">
        <v>0.6</v>
      </c>
      <c r="FB25" s="17"/>
      <c r="FC25" s="17">
        <v>0.1</v>
      </c>
      <c r="FD25" s="17">
        <v>0.2</v>
      </c>
      <c r="FE25" s="17">
        <v>1.5</v>
      </c>
      <c r="FF25" s="17">
        <v>1.2</v>
      </c>
      <c r="FG25" s="17">
        <v>2.2999999999999998</v>
      </c>
      <c r="FH25" s="17">
        <v>8.6</v>
      </c>
      <c r="FI25" s="17">
        <v>0</v>
      </c>
      <c r="FJ25" s="17">
        <v>4</v>
      </c>
      <c r="FK25" s="17">
        <v>1.95</v>
      </c>
      <c r="FL25" s="17">
        <v>3.2</v>
      </c>
      <c r="FM25" s="17">
        <v>3.6</v>
      </c>
      <c r="FN25" s="17"/>
      <c r="FO25" s="17">
        <v>401.46676000000002</v>
      </c>
      <c r="FP25" s="15"/>
      <c r="FQ25" s="17">
        <v>2.4979</v>
      </c>
      <c r="FR25" s="17">
        <v>1.0469999999999999</v>
      </c>
      <c r="FS25" s="17">
        <v>2</v>
      </c>
      <c r="FT25" s="17">
        <v>1.8</v>
      </c>
      <c r="FU25" s="17">
        <v>0.31125999999999998</v>
      </c>
      <c r="FV25" s="17">
        <v>0.32166</v>
      </c>
      <c r="FW25" s="17"/>
      <c r="FX25" s="17">
        <v>0.9</v>
      </c>
      <c r="FY25" s="17">
        <v>8.8778199999999998</v>
      </c>
    </row>
    <row r="26" spans="1:181" ht="24" customHeight="1" x14ac:dyDescent="0.3">
      <c r="A26" s="18" t="s">
        <v>73</v>
      </c>
      <c r="B26" s="18" t="s">
        <v>820</v>
      </c>
      <c r="C26" s="19">
        <v>36.1</v>
      </c>
      <c r="D26" s="19">
        <v>22.9</v>
      </c>
      <c r="E26" s="19">
        <v>17.899999999999999</v>
      </c>
      <c r="F26" s="19"/>
      <c r="G26" s="19"/>
      <c r="H26" s="19">
        <v>-7.8</v>
      </c>
      <c r="I26" s="19">
        <v>21.3</v>
      </c>
      <c r="J26" s="19"/>
      <c r="K26" s="19">
        <v>0</v>
      </c>
      <c r="L26" s="19">
        <v>-7.4</v>
      </c>
      <c r="M26" s="19">
        <v>-13.5</v>
      </c>
      <c r="N26" s="19">
        <v>6.9</v>
      </c>
      <c r="O26" s="19">
        <v>49.3</v>
      </c>
      <c r="P26" s="19">
        <v>20.399999999999999</v>
      </c>
      <c r="Q26" s="19">
        <v>13.9</v>
      </c>
      <c r="R26" s="19">
        <v>79</v>
      </c>
      <c r="S26" s="19">
        <v>-0.1</v>
      </c>
      <c r="T26" s="19">
        <v>0</v>
      </c>
      <c r="U26" s="19"/>
      <c r="V26" s="19"/>
      <c r="W26" s="19"/>
      <c r="X26" s="19">
        <v>13.9</v>
      </c>
      <c r="Y26" s="19">
        <v>0.7</v>
      </c>
      <c r="Z26" s="19">
        <v>1.7</v>
      </c>
      <c r="AA26" s="19">
        <v>0</v>
      </c>
      <c r="AB26" s="19">
        <v>-3.3</v>
      </c>
      <c r="AC26" s="19"/>
      <c r="AD26" s="19">
        <v>7.1</v>
      </c>
      <c r="AE26" s="19"/>
      <c r="AF26" s="19"/>
      <c r="AG26" s="19"/>
      <c r="AH26" s="19"/>
      <c r="AI26" s="19">
        <v>14.6</v>
      </c>
      <c r="AJ26" s="19">
        <v>11.7</v>
      </c>
      <c r="AK26" s="19"/>
      <c r="AL26" s="19"/>
      <c r="AM26" s="19"/>
      <c r="AN26" s="19">
        <v>-1.2</v>
      </c>
      <c r="AO26" s="19">
        <v>61.4</v>
      </c>
      <c r="AP26" s="19">
        <v>9.3000000000000007</v>
      </c>
      <c r="AQ26" s="19">
        <v>33.700000000000003</v>
      </c>
      <c r="AR26" s="19">
        <v>10.4</v>
      </c>
      <c r="AS26" s="19">
        <v>-1.2</v>
      </c>
      <c r="AT26" s="19">
        <v>2.4</v>
      </c>
      <c r="AU26" s="19">
        <v>1.6</v>
      </c>
      <c r="AV26" s="19"/>
      <c r="AW26" s="19"/>
      <c r="AX26" s="19"/>
      <c r="AY26" s="19">
        <v>8.1</v>
      </c>
      <c r="AZ26" s="19">
        <v>-1.3</v>
      </c>
      <c r="BA26" s="19">
        <v>0</v>
      </c>
      <c r="BB26" s="19">
        <v>0.6</v>
      </c>
      <c r="BC26" s="19">
        <v>0.5</v>
      </c>
      <c r="BD26" s="19">
        <v>8.9</v>
      </c>
      <c r="BE26" s="19"/>
      <c r="BF26" s="19"/>
      <c r="BG26" s="19">
        <v>8.5</v>
      </c>
      <c r="BH26" s="19"/>
      <c r="BI26" s="19"/>
      <c r="BJ26" s="19">
        <v>0</v>
      </c>
      <c r="BK26" s="19"/>
      <c r="BL26" s="19"/>
      <c r="BM26" s="19"/>
      <c r="BN26" s="19">
        <v>12.8</v>
      </c>
      <c r="BO26" s="19">
        <v>0</v>
      </c>
      <c r="BP26" s="19">
        <v>0</v>
      </c>
      <c r="BQ26" s="19">
        <v>0</v>
      </c>
      <c r="BR26" s="19"/>
      <c r="BS26" s="19">
        <v>2.5</v>
      </c>
      <c r="BT26" s="19">
        <v>-5.8</v>
      </c>
      <c r="BU26" s="19"/>
      <c r="BV26" s="19"/>
      <c r="BW26" s="19"/>
      <c r="BX26" s="19"/>
      <c r="BY26" s="19"/>
      <c r="BZ26" s="19"/>
      <c r="CA26" s="19">
        <v>-0.34499999999999997</v>
      </c>
      <c r="CB26" s="19">
        <v>60.5</v>
      </c>
      <c r="CC26" s="19">
        <v>41.6</v>
      </c>
      <c r="CD26" s="19">
        <v>15.1</v>
      </c>
      <c r="CE26" s="19">
        <v>10.1</v>
      </c>
      <c r="CF26" s="19">
        <v>0</v>
      </c>
      <c r="CG26" s="19">
        <v>0</v>
      </c>
      <c r="CH26" s="19">
        <v>0</v>
      </c>
      <c r="CI26" s="19">
        <v>0</v>
      </c>
      <c r="CJ26" s="19">
        <v>81.5</v>
      </c>
      <c r="CK26" s="19"/>
      <c r="CL26" s="19">
        <v>31.9</v>
      </c>
      <c r="CM26" s="19">
        <v>0</v>
      </c>
      <c r="CN26" s="19"/>
      <c r="CO26" s="19"/>
      <c r="CP26" s="19"/>
      <c r="CQ26" s="19"/>
      <c r="CR26" s="19">
        <v>4.5999999999999996</v>
      </c>
      <c r="CS26" s="19">
        <v>-7.7</v>
      </c>
      <c r="CT26" s="19"/>
      <c r="CU26" s="19"/>
      <c r="CV26" s="19">
        <v>1.6</v>
      </c>
      <c r="CW26" s="19">
        <v>0.04</v>
      </c>
      <c r="CX26" s="19">
        <v>-5.5</v>
      </c>
      <c r="CY26" s="19">
        <v>7.6</v>
      </c>
      <c r="CZ26" s="19">
        <v>0</v>
      </c>
      <c r="DA26" s="19"/>
      <c r="DB26" s="19">
        <v>0</v>
      </c>
      <c r="DC26" s="19">
        <v>-0.1</v>
      </c>
      <c r="DD26" s="19">
        <v>-0.9</v>
      </c>
      <c r="DE26" s="19">
        <v>22.8</v>
      </c>
      <c r="DF26" s="19">
        <v>-0.19</v>
      </c>
      <c r="DG26" s="19"/>
      <c r="DH26" s="19">
        <v>0.1</v>
      </c>
      <c r="DI26" s="19">
        <v>0.7</v>
      </c>
      <c r="DJ26" s="19">
        <v>0.3</v>
      </c>
      <c r="DK26" s="19">
        <v>-1.1000000000000001</v>
      </c>
      <c r="DL26" s="19">
        <v>0.3</v>
      </c>
      <c r="DM26" s="19">
        <v>0</v>
      </c>
      <c r="DN26" s="19"/>
      <c r="DO26" s="19">
        <v>-0.8</v>
      </c>
      <c r="DP26" s="19">
        <v>-1.8</v>
      </c>
      <c r="DQ26" s="19">
        <v>-2.2999999999999998</v>
      </c>
      <c r="DR26" s="19">
        <v>0.2</v>
      </c>
      <c r="DS26" s="19">
        <v>-1.6</v>
      </c>
      <c r="DT26" s="19">
        <v>0.2</v>
      </c>
      <c r="DU26" s="19">
        <v>0.6</v>
      </c>
      <c r="DV26" s="19">
        <v>0.1</v>
      </c>
      <c r="DW26" s="19"/>
      <c r="DX26" s="19">
        <v>8.9800000000000001E-3</v>
      </c>
      <c r="DY26" s="19">
        <v>-4.5999999999999996</v>
      </c>
      <c r="DZ26" s="19">
        <v>0.3</v>
      </c>
      <c r="EA26" s="19">
        <v>3.3</v>
      </c>
      <c r="EB26" s="19">
        <v>3</v>
      </c>
      <c r="EC26" s="19"/>
      <c r="ED26" s="19"/>
      <c r="EE26" s="19">
        <v>2.2999999999999998</v>
      </c>
      <c r="EF26" s="19">
        <v>-2.5</v>
      </c>
      <c r="EG26" s="19">
        <v>-3.5</v>
      </c>
      <c r="EH26" s="19">
        <v>-0.3</v>
      </c>
      <c r="EI26" s="19">
        <v>-0.3</v>
      </c>
      <c r="EJ26" s="19">
        <v>-3.2</v>
      </c>
      <c r="EK26" s="19">
        <v>2.6</v>
      </c>
      <c r="EL26" s="19">
        <v>-0.1</v>
      </c>
      <c r="EM26" s="19">
        <v>1.4</v>
      </c>
      <c r="EN26" s="19">
        <v>0.2</v>
      </c>
      <c r="EO26" s="19">
        <v>0.2</v>
      </c>
      <c r="EP26" s="19">
        <v>0.2</v>
      </c>
      <c r="EQ26" s="19">
        <v>-6.36</v>
      </c>
      <c r="ER26" s="19">
        <v>1</v>
      </c>
      <c r="ES26" s="19">
        <v>0</v>
      </c>
      <c r="ET26" s="19">
        <v>15.7</v>
      </c>
      <c r="EU26" s="19">
        <v>0</v>
      </c>
      <c r="EV26" s="19">
        <v>0</v>
      </c>
      <c r="EW26" s="19">
        <v>0</v>
      </c>
      <c r="EX26" s="19">
        <v>-4.8</v>
      </c>
      <c r="EY26" s="19">
        <v>1.8</v>
      </c>
      <c r="EZ26" s="19">
        <v>0.7</v>
      </c>
      <c r="FA26" s="19">
        <v>0.6</v>
      </c>
      <c r="FB26" s="19"/>
      <c r="FC26" s="19">
        <v>0</v>
      </c>
      <c r="FD26" s="19">
        <v>0.2</v>
      </c>
      <c r="FE26" s="19">
        <v>1.5</v>
      </c>
      <c r="FF26" s="19">
        <v>1.2</v>
      </c>
      <c r="FG26" s="19">
        <v>2.2999999999999998</v>
      </c>
      <c r="FH26" s="19">
        <v>9.9</v>
      </c>
      <c r="FI26" s="19">
        <v>0.6</v>
      </c>
      <c r="FJ26" s="19">
        <v>4.8</v>
      </c>
      <c r="FK26" s="19">
        <v>1.55</v>
      </c>
      <c r="FL26" s="19">
        <v>3.2</v>
      </c>
      <c r="FM26" s="19">
        <v>3.3</v>
      </c>
      <c r="FN26" s="19"/>
      <c r="FO26" s="19">
        <v>730.20398</v>
      </c>
      <c r="FP26" s="15"/>
      <c r="FQ26" s="19">
        <v>2.82755</v>
      </c>
      <c r="FR26" s="19">
        <v>-0.156</v>
      </c>
      <c r="FS26" s="19">
        <v>2.33</v>
      </c>
      <c r="FT26" s="19">
        <v>1.8</v>
      </c>
      <c r="FU26" s="19">
        <v>0.31165999999999999</v>
      </c>
      <c r="FV26" s="19">
        <v>0.31745000000000001</v>
      </c>
      <c r="FW26" s="19"/>
      <c r="FX26" s="19">
        <v>1.1000000000000001</v>
      </c>
      <c r="FY26" s="19">
        <v>8.5306599999999992</v>
      </c>
    </row>
    <row r="27" spans="1:181" ht="24" customHeight="1" x14ac:dyDescent="0.3">
      <c r="A27" s="13" t="s">
        <v>73</v>
      </c>
      <c r="B27" s="13" t="s">
        <v>821</v>
      </c>
      <c r="C27" s="14">
        <v>35.4</v>
      </c>
      <c r="D27" s="14">
        <v>136.4</v>
      </c>
      <c r="E27" s="14">
        <v>38.9</v>
      </c>
      <c r="F27" s="14"/>
      <c r="G27" s="14"/>
      <c r="H27" s="14">
        <v>-9.8000000000000007</v>
      </c>
      <c r="I27" s="14">
        <v>3.2</v>
      </c>
      <c r="J27" s="14"/>
      <c r="K27" s="14">
        <v>0</v>
      </c>
      <c r="L27" s="14">
        <v>-7.2</v>
      </c>
      <c r="M27" s="14">
        <v>-5.8</v>
      </c>
      <c r="N27" s="14">
        <v>15.4</v>
      </c>
      <c r="O27" s="14">
        <v>47.7</v>
      </c>
      <c r="P27" s="14">
        <v>26.4</v>
      </c>
      <c r="Q27" s="14">
        <v>15.8</v>
      </c>
      <c r="R27" s="14">
        <v>45.3</v>
      </c>
      <c r="S27" s="14">
        <v>0.1</v>
      </c>
      <c r="T27" s="14">
        <v>0</v>
      </c>
      <c r="U27" s="14"/>
      <c r="V27" s="14"/>
      <c r="W27" s="14"/>
      <c r="X27" s="14">
        <v>12</v>
      </c>
      <c r="Y27" s="14">
        <v>0.1</v>
      </c>
      <c r="Z27" s="14">
        <v>1.3</v>
      </c>
      <c r="AA27" s="14">
        <v>0</v>
      </c>
      <c r="AB27" s="14">
        <v>-3.4</v>
      </c>
      <c r="AC27" s="14"/>
      <c r="AD27" s="14">
        <v>8.3000000000000007</v>
      </c>
      <c r="AE27" s="14"/>
      <c r="AF27" s="14"/>
      <c r="AG27" s="14"/>
      <c r="AH27" s="14"/>
      <c r="AI27" s="14">
        <v>13.9</v>
      </c>
      <c r="AJ27" s="14">
        <v>16.899999999999999</v>
      </c>
      <c r="AK27" s="14"/>
      <c r="AL27" s="14"/>
      <c r="AM27" s="14"/>
      <c r="AN27" s="14">
        <v>-1</v>
      </c>
      <c r="AO27" s="14">
        <v>60.5</v>
      </c>
      <c r="AP27" s="14">
        <v>9.6</v>
      </c>
      <c r="AQ27" s="14">
        <v>30.9</v>
      </c>
      <c r="AR27" s="14">
        <v>8.9</v>
      </c>
      <c r="AS27" s="14">
        <v>-1</v>
      </c>
      <c r="AT27" s="14">
        <v>2.6</v>
      </c>
      <c r="AU27" s="14">
        <v>1.5</v>
      </c>
      <c r="AV27" s="14"/>
      <c r="AW27" s="14"/>
      <c r="AX27" s="14"/>
      <c r="AY27" s="14">
        <v>12.3</v>
      </c>
      <c r="AZ27" s="14">
        <v>0.2</v>
      </c>
      <c r="BA27" s="14">
        <v>0</v>
      </c>
      <c r="BB27" s="14">
        <v>0.6</v>
      </c>
      <c r="BC27" s="14">
        <v>0.6</v>
      </c>
      <c r="BD27" s="14">
        <v>14.7</v>
      </c>
      <c r="BE27" s="14"/>
      <c r="BF27" s="14"/>
      <c r="BG27" s="14">
        <v>7.7</v>
      </c>
      <c r="BH27" s="14"/>
      <c r="BI27" s="14"/>
      <c r="BJ27" s="14">
        <v>2.8</v>
      </c>
      <c r="BK27" s="14"/>
      <c r="BL27" s="14"/>
      <c r="BM27" s="14"/>
      <c r="BN27" s="14">
        <v>7.4</v>
      </c>
      <c r="BO27" s="14">
        <v>0</v>
      </c>
      <c r="BP27" s="14">
        <v>-12.2</v>
      </c>
      <c r="BQ27" s="14">
        <v>0</v>
      </c>
      <c r="BR27" s="14"/>
      <c r="BS27" s="14">
        <v>4.8</v>
      </c>
      <c r="BT27" s="14">
        <v>-5</v>
      </c>
      <c r="BU27" s="14"/>
      <c r="BV27" s="14"/>
      <c r="BW27" s="14"/>
      <c r="BX27" s="14"/>
      <c r="BY27" s="14"/>
      <c r="BZ27" s="14"/>
      <c r="CA27" s="14">
        <v>-0.33500000000000002</v>
      </c>
      <c r="CB27" s="14">
        <v>55.7</v>
      </c>
      <c r="CC27" s="14">
        <v>39.1</v>
      </c>
      <c r="CD27" s="14">
        <v>19.5</v>
      </c>
      <c r="CE27" s="14">
        <v>10.3</v>
      </c>
      <c r="CF27" s="14">
        <v>0</v>
      </c>
      <c r="CG27" s="14">
        <v>0</v>
      </c>
      <c r="CH27" s="14">
        <v>0</v>
      </c>
      <c r="CI27" s="14">
        <v>0</v>
      </c>
      <c r="CJ27" s="14">
        <v>85.5</v>
      </c>
      <c r="CK27" s="14"/>
      <c r="CL27" s="14">
        <v>36.299999999999997</v>
      </c>
      <c r="CM27" s="14">
        <v>0</v>
      </c>
      <c r="CN27" s="14"/>
      <c r="CO27" s="14"/>
      <c r="CP27" s="14"/>
      <c r="CQ27" s="14"/>
      <c r="CR27" s="14">
        <v>11.8</v>
      </c>
      <c r="CS27" s="14">
        <v>-4.8</v>
      </c>
      <c r="CT27" s="14"/>
      <c r="CU27" s="14"/>
      <c r="CV27" s="14">
        <v>1.6</v>
      </c>
      <c r="CW27" s="14">
        <v>0.05</v>
      </c>
      <c r="CX27" s="14">
        <v>-5.4</v>
      </c>
      <c r="CY27" s="14">
        <v>8.1</v>
      </c>
      <c r="CZ27" s="14">
        <v>0</v>
      </c>
      <c r="DA27" s="14"/>
      <c r="DB27" s="14">
        <v>0.2</v>
      </c>
      <c r="DC27" s="14">
        <v>0</v>
      </c>
      <c r="DD27" s="14">
        <v>-0.9</v>
      </c>
      <c r="DE27" s="14">
        <v>24.5</v>
      </c>
      <c r="DF27" s="14">
        <v>-0.63</v>
      </c>
      <c r="DG27" s="14"/>
      <c r="DH27" s="14">
        <v>0</v>
      </c>
      <c r="DI27" s="14">
        <v>0.7</v>
      </c>
      <c r="DJ27" s="14">
        <v>0.2</v>
      </c>
      <c r="DK27" s="14">
        <v>-0.9</v>
      </c>
      <c r="DL27" s="14">
        <v>0.3</v>
      </c>
      <c r="DM27" s="14">
        <v>0.4</v>
      </c>
      <c r="DN27" s="14"/>
      <c r="DO27" s="14">
        <v>-0.8</v>
      </c>
      <c r="DP27" s="14">
        <v>-1.9</v>
      </c>
      <c r="DQ27" s="14">
        <v>-2.6</v>
      </c>
      <c r="DR27" s="14">
        <v>-0.6</v>
      </c>
      <c r="DS27" s="14">
        <v>-3.8</v>
      </c>
      <c r="DT27" s="14">
        <v>0</v>
      </c>
      <c r="DU27" s="14">
        <v>0.4</v>
      </c>
      <c r="DV27" s="14">
        <v>0.1</v>
      </c>
      <c r="DW27" s="14"/>
      <c r="DX27" s="14">
        <v>5.5999999999999999E-3</v>
      </c>
      <c r="DY27" s="14">
        <v>-4.5999999999999996</v>
      </c>
      <c r="DZ27" s="14">
        <v>0.3</v>
      </c>
      <c r="EA27" s="14">
        <v>3.2</v>
      </c>
      <c r="EB27" s="14">
        <v>3</v>
      </c>
      <c r="EC27" s="14"/>
      <c r="ED27" s="14"/>
      <c r="EE27" s="14">
        <v>3</v>
      </c>
      <c r="EF27" s="14">
        <v>-4.0999999999999996</v>
      </c>
      <c r="EG27" s="14">
        <v>-5.0999999999999996</v>
      </c>
      <c r="EH27" s="14">
        <v>-0.5</v>
      </c>
      <c r="EI27" s="14">
        <v>-0.5</v>
      </c>
      <c r="EJ27" s="14">
        <v>-3.4</v>
      </c>
      <c r="EK27" s="14">
        <v>2.6</v>
      </c>
      <c r="EL27" s="14">
        <v>-0.1</v>
      </c>
      <c r="EM27" s="14">
        <v>1.4</v>
      </c>
      <c r="EN27" s="14">
        <v>0.2</v>
      </c>
      <c r="EO27" s="14">
        <v>0.2</v>
      </c>
      <c r="EP27" s="14">
        <v>0.2</v>
      </c>
      <c r="EQ27" s="14">
        <v>-6.73</v>
      </c>
      <c r="ER27" s="14">
        <v>1.6</v>
      </c>
      <c r="ES27" s="14">
        <v>0</v>
      </c>
      <c r="ET27" s="14">
        <v>16.7</v>
      </c>
      <c r="EU27" s="14">
        <v>0</v>
      </c>
      <c r="EV27" s="14">
        <v>0</v>
      </c>
      <c r="EW27" s="14">
        <v>0</v>
      </c>
      <c r="EX27" s="14">
        <v>-12.2</v>
      </c>
      <c r="EY27" s="14">
        <v>1.8</v>
      </c>
      <c r="EZ27" s="14">
        <v>0.4</v>
      </c>
      <c r="FA27" s="14">
        <v>0.6</v>
      </c>
      <c r="FB27" s="14"/>
      <c r="FC27" s="14">
        <v>0</v>
      </c>
      <c r="FD27" s="14">
        <v>0.2</v>
      </c>
      <c r="FE27" s="14">
        <v>1.6</v>
      </c>
      <c r="FF27" s="14">
        <v>1.3</v>
      </c>
      <c r="FG27" s="14">
        <v>0</v>
      </c>
      <c r="FH27" s="14">
        <v>10.1</v>
      </c>
      <c r="FI27" s="14">
        <v>0.1</v>
      </c>
      <c r="FJ27" s="14">
        <v>2.6</v>
      </c>
      <c r="FK27" s="14">
        <v>2.0499999999999998</v>
      </c>
      <c r="FL27" s="14">
        <v>3.9</v>
      </c>
      <c r="FM27" s="14">
        <v>3.3</v>
      </c>
      <c r="FN27" s="14"/>
      <c r="FO27" s="14">
        <v>832.01059999999995</v>
      </c>
      <c r="FP27" s="15"/>
      <c r="FQ27" s="14">
        <v>2.7847200000000001</v>
      </c>
      <c r="FR27" s="14">
        <v>3.5000000000000003E-2</v>
      </c>
      <c r="FS27" s="14">
        <v>2.44</v>
      </c>
      <c r="FT27" s="14">
        <v>1.9</v>
      </c>
      <c r="FU27" s="14">
        <v>0.30560999999999999</v>
      </c>
      <c r="FV27" s="14">
        <v>0.34600999999999998</v>
      </c>
      <c r="FW27" s="14"/>
      <c r="FX27" s="14">
        <v>1</v>
      </c>
      <c r="FY27" s="14">
        <v>8.8113399999999995</v>
      </c>
    </row>
    <row r="28" spans="1:181" ht="24" customHeight="1" x14ac:dyDescent="0.3">
      <c r="A28" s="16" t="s">
        <v>73</v>
      </c>
      <c r="B28" s="16" t="s">
        <v>822</v>
      </c>
      <c r="C28" s="17">
        <v>38.700000000000003</v>
      </c>
      <c r="D28" s="17">
        <v>145.6</v>
      </c>
      <c r="E28" s="17">
        <v>40.5</v>
      </c>
      <c r="F28" s="17"/>
      <c r="G28" s="17"/>
      <c r="H28" s="17">
        <v>-7</v>
      </c>
      <c r="I28" s="17">
        <v>5.4</v>
      </c>
      <c r="J28" s="17"/>
      <c r="K28" s="17">
        <v>0</v>
      </c>
      <c r="L28" s="17">
        <v>26.9</v>
      </c>
      <c r="M28" s="17">
        <v>-13</v>
      </c>
      <c r="N28" s="17">
        <v>10.7</v>
      </c>
      <c r="O28" s="17">
        <v>35.9</v>
      </c>
      <c r="P28" s="17">
        <v>36.4</v>
      </c>
      <c r="Q28" s="17">
        <v>21.8</v>
      </c>
      <c r="R28" s="17">
        <v>54.1</v>
      </c>
      <c r="S28" s="17">
        <v>0.1</v>
      </c>
      <c r="T28" s="17">
        <v>0</v>
      </c>
      <c r="U28" s="17"/>
      <c r="V28" s="17"/>
      <c r="W28" s="17"/>
      <c r="X28" s="17">
        <v>15.8</v>
      </c>
      <c r="Y28" s="17">
        <v>0.2</v>
      </c>
      <c r="Z28" s="17">
        <v>1.4</v>
      </c>
      <c r="AA28" s="17">
        <v>0</v>
      </c>
      <c r="AB28" s="17">
        <v>-3.3</v>
      </c>
      <c r="AC28" s="17"/>
      <c r="AD28" s="17">
        <v>10.7</v>
      </c>
      <c r="AE28" s="17"/>
      <c r="AF28" s="17"/>
      <c r="AG28" s="17"/>
      <c r="AH28" s="17"/>
      <c r="AI28" s="17">
        <v>15.4</v>
      </c>
      <c r="AJ28" s="17">
        <v>14.7</v>
      </c>
      <c r="AK28" s="17"/>
      <c r="AL28" s="17"/>
      <c r="AM28" s="17"/>
      <c r="AN28" s="17">
        <v>-0.6</v>
      </c>
      <c r="AO28" s="17">
        <v>63.8</v>
      </c>
      <c r="AP28" s="17">
        <v>10.199999999999999</v>
      </c>
      <c r="AQ28" s="17">
        <v>31.9</v>
      </c>
      <c r="AR28" s="17">
        <v>9.6</v>
      </c>
      <c r="AS28" s="17">
        <v>-1</v>
      </c>
      <c r="AT28" s="17">
        <v>2.6</v>
      </c>
      <c r="AU28" s="17">
        <v>0.7</v>
      </c>
      <c r="AV28" s="17"/>
      <c r="AW28" s="17"/>
      <c r="AX28" s="17"/>
      <c r="AY28" s="17">
        <v>12.5</v>
      </c>
      <c r="AZ28" s="17">
        <v>0.6</v>
      </c>
      <c r="BA28" s="17">
        <v>0</v>
      </c>
      <c r="BB28" s="17">
        <v>0.5</v>
      </c>
      <c r="BC28" s="17">
        <v>0.6</v>
      </c>
      <c r="BD28" s="17">
        <v>14.3</v>
      </c>
      <c r="BE28" s="17"/>
      <c r="BF28" s="17"/>
      <c r="BG28" s="17">
        <v>7.1</v>
      </c>
      <c r="BH28" s="17"/>
      <c r="BI28" s="17"/>
      <c r="BJ28" s="17">
        <v>4.5</v>
      </c>
      <c r="BK28" s="17"/>
      <c r="BL28" s="17"/>
      <c r="BM28" s="17"/>
      <c r="BN28" s="17">
        <v>9.6999999999999993</v>
      </c>
      <c r="BO28" s="17">
        <v>0</v>
      </c>
      <c r="BP28" s="17">
        <v>-4.4000000000000004</v>
      </c>
      <c r="BQ28" s="17">
        <v>11.9</v>
      </c>
      <c r="BR28" s="17"/>
      <c r="BS28" s="17">
        <v>8.9</v>
      </c>
      <c r="BT28" s="17">
        <v>-3.5</v>
      </c>
      <c r="BU28" s="17"/>
      <c r="BV28" s="17"/>
      <c r="BW28" s="17"/>
      <c r="BX28" s="17"/>
      <c r="BY28" s="17"/>
      <c r="BZ28" s="17"/>
      <c r="CA28" s="17">
        <v>-0.33600000000000002</v>
      </c>
      <c r="CB28" s="17">
        <v>53.7</v>
      </c>
      <c r="CC28" s="17">
        <v>40.1</v>
      </c>
      <c r="CD28" s="17">
        <v>20.399999999999999</v>
      </c>
      <c r="CE28" s="17">
        <v>12.9</v>
      </c>
      <c r="CF28" s="17">
        <v>0</v>
      </c>
      <c r="CG28" s="17">
        <v>0</v>
      </c>
      <c r="CH28" s="17">
        <v>0</v>
      </c>
      <c r="CI28" s="17">
        <v>0</v>
      </c>
      <c r="CJ28" s="17">
        <v>72.599999999999994</v>
      </c>
      <c r="CK28" s="17"/>
      <c r="CL28" s="17">
        <v>27.5</v>
      </c>
      <c r="CM28" s="17">
        <v>0</v>
      </c>
      <c r="CN28" s="17"/>
      <c r="CO28" s="17"/>
      <c r="CP28" s="17"/>
      <c r="CQ28" s="17"/>
      <c r="CR28" s="17">
        <v>24.5</v>
      </c>
      <c r="CS28" s="17">
        <v>1.7</v>
      </c>
      <c r="CT28" s="17"/>
      <c r="CU28" s="17"/>
      <c r="CV28" s="17">
        <v>1.6</v>
      </c>
      <c r="CW28" s="17">
        <v>0.05</v>
      </c>
      <c r="CX28" s="17">
        <v>-5.3</v>
      </c>
      <c r="CY28" s="17">
        <v>8.5</v>
      </c>
      <c r="CZ28" s="17">
        <v>0</v>
      </c>
      <c r="DA28" s="17"/>
      <c r="DB28" s="17">
        <v>0</v>
      </c>
      <c r="DC28" s="17">
        <v>0</v>
      </c>
      <c r="DD28" s="17">
        <v>-1</v>
      </c>
      <c r="DE28" s="17">
        <v>26.1</v>
      </c>
      <c r="DF28" s="17">
        <v>1.31</v>
      </c>
      <c r="DG28" s="17"/>
      <c r="DH28" s="17">
        <v>0.2</v>
      </c>
      <c r="DI28" s="17">
        <v>0.7</v>
      </c>
      <c r="DJ28" s="17">
        <v>0.2</v>
      </c>
      <c r="DK28" s="17">
        <v>0.3</v>
      </c>
      <c r="DL28" s="17">
        <v>0.3</v>
      </c>
      <c r="DM28" s="17">
        <v>0.4</v>
      </c>
      <c r="DN28" s="17"/>
      <c r="DO28" s="17">
        <v>-0.8</v>
      </c>
      <c r="DP28" s="17">
        <v>-1.9</v>
      </c>
      <c r="DQ28" s="17">
        <v>-2.1</v>
      </c>
      <c r="DR28" s="17">
        <v>1.2</v>
      </c>
      <c r="DS28" s="17">
        <v>-3.9</v>
      </c>
      <c r="DT28" s="17">
        <v>0.1</v>
      </c>
      <c r="DU28" s="17">
        <v>0.6</v>
      </c>
      <c r="DV28" s="17">
        <v>0.1</v>
      </c>
      <c r="DW28" s="17"/>
      <c r="DX28" s="17">
        <v>3.46E-3</v>
      </c>
      <c r="DY28" s="17">
        <v>-4.7</v>
      </c>
      <c r="DZ28" s="17">
        <v>0.2</v>
      </c>
      <c r="EA28" s="17">
        <v>3.2</v>
      </c>
      <c r="EB28" s="17">
        <v>3</v>
      </c>
      <c r="EC28" s="17"/>
      <c r="ED28" s="17"/>
      <c r="EE28" s="17">
        <v>3.1</v>
      </c>
      <c r="EF28" s="17">
        <v>-6.1</v>
      </c>
      <c r="EG28" s="17">
        <v>-6.8</v>
      </c>
      <c r="EH28" s="17">
        <v>-0.9</v>
      </c>
      <c r="EI28" s="17">
        <v>-0.6</v>
      </c>
      <c r="EJ28" s="17">
        <v>-3.7</v>
      </c>
      <c r="EK28" s="17">
        <v>2.6</v>
      </c>
      <c r="EL28" s="17">
        <v>-0.1</v>
      </c>
      <c r="EM28" s="17">
        <v>1.4</v>
      </c>
      <c r="EN28" s="17">
        <v>0.2</v>
      </c>
      <c r="EO28" s="17">
        <v>0.2</v>
      </c>
      <c r="EP28" s="17">
        <v>0.2</v>
      </c>
      <c r="EQ28" s="17">
        <v>-6.81</v>
      </c>
      <c r="ER28" s="17">
        <v>1.2</v>
      </c>
      <c r="ES28" s="17">
        <v>0</v>
      </c>
      <c r="ET28" s="17">
        <v>17.2</v>
      </c>
      <c r="EU28" s="17">
        <v>0</v>
      </c>
      <c r="EV28" s="17">
        <v>0</v>
      </c>
      <c r="EW28" s="17">
        <v>0</v>
      </c>
      <c r="EX28" s="17">
        <v>-6.2</v>
      </c>
      <c r="EY28" s="17">
        <v>1.8</v>
      </c>
      <c r="EZ28" s="17">
        <v>0.4</v>
      </c>
      <c r="FA28" s="17">
        <v>0.6</v>
      </c>
      <c r="FB28" s="17"/>
      <c r="FC28" s="17">
        <v>0</v>
      </c>
      <c r="FD28" s="17">
        <v>0.4</v>
      </c>
      <c r="FE28" s="17">
        <v>1.6</v>
      </c>
      <c r="FF28" s="17">
        <v>1.3</v>
      </c>
      <c r="FG28" s="17">
        <v>0</v>
      </c>
      <c r="FH28" s="17">
        <v>10.8</v>
      </c>
      <c r="FI28" s="17">
        <v>0.1</v>
      </c>
      <c r="FJ28" s="17">
        <v>0.9</v>
      </c>
      <c r="FK28" s="17">
        <v>2.73</v>
      </c>
      <c r="FL28" s="17">
        <v>4.2</v>
      </c>
      <c r="FM28" s="17">
        <v>2.9</v>
      </c>
      <c r="FN28" s="17"/>
      <c r="FO28" s="17">
        <v>934.94745999999998</v>
      </c>
      <c r="FP28" s="15"/>
      <c r="FQ28" s="17">
        <v>2.9898799999999999</v>
      </c>
      <c r="FR28" s="17">
        <v>-0.502</v>
      </c>
      <c r="FS28" s="17">
        <v>2.63</v>
      </c>
      <c r="FT28" s="17">
        <v>1.8</v>
      </c>
      <c r="FU28" s="17">
        <v>1.06548</v>
      </c>
      <c r="FV28" s="17">
        <v>0.36697999999999997</v>
      </c>
      <c r="FW28" s="17"/>
      <c r="FX28" s="17">
        <v>1</v>
      </c>
      <c r="FY28" s="17">
        <v>9.3503399999999992</v>
      </c>
    </row>
    <row r="29" spans="1:181" ht="24" customHeight="1" x14ac:dyDescent="0.3">
      <c r="A29" s="16" t="s">
        <v>73</v>
      </c>
      <c r="B29" s="16" t="s">
        <v>823</v>
      </c>
      <c r="C29" s="17">
        <v>37.6</v>
      </c>
      <c r="D29" s="17">
        <v>144.80000000000001</v>
      </c>
      <c r="E29" s="17">
        <v>40.6</v>
      </c>
      <c r="F29" s="17"/>
      <c r="G29" s="17"/>
      <c r="H29" s="17">
        <v>-3.9</v>
      </c>
      <c r="I29" s="17">
        <v>25.3</v>
      </c>
      <c r="J29" s="17"/>
      <c r="K29" s="17">
        <v>0</v>
      </c>
      <c r="L29" s="17">
        <v>33.9</v>
      </c>
      <c r="M29" s="17">
        <v>-5.3</v>
      </c>
      <c r="N29" s="17">
        <v>17.899999999999999</v>
      </c>
      <c r="O29" s="17">
        <v>43.9</v>
      </c>
      <c r="P29" s="17">
        <v>39.6</v>
      </c>
      <c r="Q29" s="17">
        <v>24.2</v>
      </c>
      <c r="R29" s="17">
        <v>55.4</v>
      </c>
      <c r="S29" s="17">
        <v>0.1</v>
      </c>
      <c r="T29" s="17">
        <v>0</v>
      </c>
      <c r="U29" s="17"/>
      <c r="V29" s="17"/>
      <c r="W29" s="17"/>
      <c r="X29" s="17">
        <v>3.1</v>
      </c>
      <c r="Y29" s="17">
        <v>0.3</v>
      </c>
      <c r="Z29" s="17">
        <v>1.5</v>
      </c>
      <c r="AA29" s="17">
        <v>0</v>
      </c>
      <c r="AB29" s="17">
        <v>-3.3</v>
      </c>
      <c r="AC29" s="17"/>
      <c r="AD29" s="17">
        <v>11.3</v>
      </c>
      <c r="AE29" s="17"/>
      <c r="AF29" s="17"/>
      <c r="AG29" s="17"/>
      <c r="AH29" s="17"/>
      <c r="AI29" s="17">
        <v>16.100000000000001</v>
      </c>
      <c r="AJ29" s="17">
        <v>26.5</v>
      </c>
      <c r="AK29" s="17"/>
      <c r="AL29" s="17"/>
      <c r="AM29" s="17"/>
      <c r="AN29" s="17">
        <v>-0.4</v>
      </c>
      <c r="AO29" s="17">
        <v>66.400000000000006</v>
      </c>
      <c r="AP29" s="17">
        <v>10.8</v>
      </c>
      <c r="AQ29" s="17">
        <v>31.5</v>
      </c>
      <c r="AR29" s="17">
        <v>9.3000000000000007</v>
      </c>
      <c r="AS29" s="17">
        <v>-0.4</v>
      </c>
      <c r="AT29" s="17">
        <v>2.6</v>
      </c>
      <c r="AU29" s="17">
        <v>1.4</v>
      </c>
      <c r="AV29" s="17"/>
      <c r="AW29" s="17"/>
      <c r="AX29" s="17"/>
      <c r="AY29" s="17">
        <v>13.6</v>
      </c>
      <c r="AZ29" s="17">
        <v>0.2</v>
      </c>
      <c r="BA29" s="17">
        <v>0</v>
      </c>
      <c r="BB29" s="17">
        <v>0.6</v>
      </c>
      <c r="BC29" s="17">
        <v>0.6</v>
      </c>
      <c r="BD29" s="17">
        <v>13.2</v>
      </c>
      <c r="BE29" s="17"/>
      <c r="BF29" s="17"/>
      <c r="BG29" s="17">
        <v>10.7</v>
      </c>
      <c r="BH29" s="17"/>
      <c r="BI29" s="17"/>
      <c r="BJ29" s="17">
        <v>5.2</v>
      </c>
      <c r="BK29" s="17"/>
      <c r="BL29" s="17"/>
      <c r="BM29" s="17"/>
      <c r="BN29" s="17">
        <v>12.1</v>
      </c>
      <c r="BO29" s="17">
        <v>0</v>
      </c>
      <c r="BP29" s="17">
        <v>18.7</v>
      </c>
      <c r="BQ29" s="17">
        <v>14.3</v>
      </c>
      <c r="BR29" s="17"/>
      <c r="BS29" s="17">
        <v>9.9</v>
      </c>
      <c r="BT29" s="17">
        <v>-3.1</v>
      </c>
      <c r="BU29" s="17"/>
      <c r="BV29" s="17"/>
      <c r="BW29" s="17"/>
      <c r="BX29" s="17"/>
      <c r="BY29" s="17"/>
      <c r="BZ29" s="17"/>
      <c r="CA29" s="17">
        <v>-0.34200000000000003</v>
      </c>
      <c r="CB29" s="17">
        <v>61.6</v>
      </c>
      <c r="CC29" s="17">
        <v>39.6</v>
      </c>
      <c r="CD29" s="17">
        <v>20</v>
      </c>
      <c r="CE29" s="17">
        <v>15.3</v>
      </c>
      <c r="CF29" s="17">
        <v>0</v>
      </c>
      <c r="CG29" s="17">
        <v>0</v>
      </c>
      <c r="CH29" s="17">
        <v>0</v>
      </c>
      <c r="CI29" s="17">
        <v>0</v>
      </c>
      <c r="CJ29" s="17">
        <v>81.099999999999994</v>
      </c>
      <c r="CK29" s="17"/>
      <c r="CL29" s="17">
        <v>40.200000000000003</v>
      </c>
      <c r="CM29" s="17">
        <v>0</v>
      </c>
      <c r="CN29" s="17"/>
      <c r="CO29" s="17"/>
      <c r="CP29" s="17"/>
      <c r="CQ29" s="17"/>
      <c r="CR29" s="17">
        <v>39</v>
      </c>
      <c r="CS29" s="17">
        <v>10.1</v>
      </c>
      <c r="CT29" s="17"/>
      <c r="CU29" s="17"/>
      <c r="CV29" s="17">
        <v>1.6</v>
      </c>
      <c r="CW29" s="17">
        <v>0.05</v>
      </c>
      <c r="CX29" s="17">
        <v>-5.2</v>
      </c>
      <c r="CY29" s="17">
        <v>8.9</v>
      </c>
      <c r="CZ29" s="17">
        <v>0</v>
      </c>
      <c r="DA29" s="17"/>
      <c r="DB29" s="17">
        <v>0.1</v>
      </c>
      <c r="DC29" s="17">
        <v>0</v>
      </c>
      <c r="DD29" s="17">
        <v>-1</v>
      </c>
      <c r="DE29" s="17">
        <v>27.4</v>
      </c>
      <c r="DF29" s="17">
        <v>3.05</v>
      </c>
      <c r="DG29" s="17"/>
      <c r="DH29" s="17">
        <v>0.1</v>
      </c>
      <c r="DI29" s="17">
        <v>0.7</v>
      </c>
      <c r="DJ29" s="17">
        <v>0.2</v>
      </c>
      <c r="DK29" s="17">
        <v>0.7</v>
      </c>
      <c r="DL29" s="17">
        <v>0.4</v>
      </c>
      <c r="DM29" s="17">
        <v>0.5</v>
      </c>
      <c r="DN29" s="17"/>
      <c r="DO29" s="17">
        <v>-0.8</v>
      </c>
      <c r="DP29" s="17">
        <v>-1.9</v>
      </c>
      <c r="DQ29" s="17">
        <v>-2.2999999999999998</v>
      </c>
      <c r="DR29" s="17">
        <v>0.5</v>
      </c>
      <c r="DS29" s="17">
        <v>-3.8</v>
      </c>
      <c r="DT29" s="17">
        <v>0</v>
      </c>
      <c r="DU29" s="17">
        <v>0.6</v>
      </c>
      <c r="DV29" s="17">
        <v>0.1</v>
      </c>
      <c r="DW29" s="17"/>
      <c r="DX29" s="17">
        <v>2.8E-3</v>
      </c>
      <c r="DY29" s="17">
        <v>-4.5999999999999996</v>
      </c>
      <c r="DZ29" s="17">
        <v>0.3</v>
      </c>
      <c r="EA29" s="17">
        <v>3.2</v>
      </c>
      <c r="EB29" s="17">
        <v>3</v>
      </c>
      <c r="EC29" s="17"/>
      <c r="ED29" s="17"/>
      <c r="EE29" s="17">
        <v>3.2</v>
      </c>
      <c r="EF29" s="17">
        <v>-7</v>
      </c>
      <c r="EG29" s="17">
        <v>-7.8</v>
      </c>
      <c r="EH29" s="17">
        <v>-1.1000000000000001</v>
      </c>
      <c r="EI29" s="17">
        <v>-0.8</v>
      </c>
      <c r="EJ29" s="17">
        <v>-3.95</v>
      </c>
      <c r="EK29" s="17">
        <v>2.6</v>
      </c>
      <c r="EL29" s="17">
        <v>-0.1</v>
      </c>
      <c r="EM29" s="17">
        <v>1.7</v>
      </c>
      <c r="EN29" s="17">
        <v>0.2</v>
      </c>
      <c r="EO29" s="17">
        <v>0.2</v>
      </c>
      <c r="EP29" s="17">
        <v>0.2</v>
      </c>
      <c r="EQ29" s="17">
        <v>-6.29</v>
      </c>
      <c r="ER29" s="17">
        <v>1.7</v>
      </c>
      <c r="ES29" s="17">
        <v>0</v>
      </c>
      <c r="ET29" s="17">
        <v>18.2</v>
      </c>
      <c r="EU29" s="17">
        <v>0</v>
      </c>
      <c r="EV29" s="17">
        <v>0</v>
      </c>
      <c r="EW29" s="17">
        <v>0</v>
      </c>
      <c r="EX29" s="17">
        <v>-2.6</v>
      </c>
      <c r="EY29" s="17">
        <v>1.8</v>
      </c>
      <c r="EZ29" s="17">
        <v>0.4</v>
      </c>
      <c r="FA29" s="17">
        <v>0.6</v>
      </c>
      <c r="FB29" s="17"/>
      <c r="FC29" s="17">
        <v>0</v>
      </c>
      <c r="FD29" s="17">
        <v>0.4</v>
      </c>
      <c r="FE29" s="17">
        <v>1.6</v>
      </c>
      <c r="FF29" s="17">
        <v>1.3</v>
      </c>
      <c r="FG29" s="17">
        <v>0.3</v>
      </c>
      <c r="FH29" s="17">
        <v>11.3</v>
      </c>
      <c r="FI29" s="17">
        <v>0.6</v>
      </c>
      <c r="FJ29" s="17">
        <v>0.2</v>
      </c>
      <c r="FK29" s="17">
        <v>3.43</v>
      </c>
      <c r="FL29" s="17">
        <v>4.3</v>
      </c>
      <c r="FM29" s="17">
        <v>2.7</v>
      </c>
      <c r="FN29" s="17"/>
      <c r="FO29" s="17">
        <v>1092.4508000000001</v>
      </c>
      <c r="FP29" s="15"/>
      <c r="FQ29" s="17">
        <v>3.1332800000000001</v>
      </c>
      <c r="FR29" s="17">
        <v>-0.29799999999999999</v>
      </c>
      <c r="FS29" s="17">
        <v>2.98</v>
      </c>
      <c r="FT29" s="17">
        <v>1.8</v>
      </c>
      <c r="FU29" s="17">
        <v>1.78746</v>
      </c>
      <c r="FV29" s="17">
        <v>0.95942000000000005</v>
      </c>
      <c r="FW29" s="17"/>
      <c r="FX29" s="17">
        <v>0.8</v>
      </c>
      <c r="FY29" s="17">
        <v>11.16216</v>
      </c>
    </row>
    <row r="30" spans="1:181" ht="24" customHeight="1" x14ac:dyDescent="0.3">
      <c r="A30" s="16" t="s">
        <v>73</v>
      </c>
      <c r="B30" s="16" t="s">
        <v>824</v>
      </c>
      <c r="C30" s="17">
        <v>34.299999999999997</v>
      </c>
      <c r="D30" s="17">
        <v>140.5</v>
      </c>
      <c r="E30" s="17">
        <v>39.4</v>
      </c>
      <c r="F30" s="17"/>
      <c r="G30" s="17"/>
      <c r="H30" s="17">
        <v>-3.1</v>
      </c>
      <c r="I30" s="17">
        <v>26.7</v>
      </c>
      <c r="J30" s="17"/>
      <c r="K30" s="17">
        <v>0</v>
      </c>
      <c r="L30" s="17">
        <v>38.299999999999997</v>
      </c>
      <c r="M30" s="17">
        <v>-5.8</v>
      </c>
      <c r="N30" s="17">
        <v>16.399999999999999</v>
      </c>
      <c r="O30" s="17">
        <v>51</v>
      </c>
      <c r="P30" s="17">
        <v>42.3</v>
      </c>
      <c r="Q30" s="17">
        <v>26.3</v>
      </c>
      <c r="R30" s="17">
        <v>46.6</v>
      </c>
      <c r="S30" s="17">
        <v>0</v>
      </c>
      <c r="T30" s="17">
        <v>0</v>
      </c>
      <c r="U30" s="17"/>
      <c r="V30" s="17"/>
      <c r="W30" s="17"/>
      <c r="X30" s="17">
        <v>3.7</v>
      </c>
      <c r="Y30" s="17">
        <v>0.3</v>
      </c>
      <c r="Z30" s="17">
        <v>1.6</v>
      </c>
      <c r="AA30" s="17">
        <v>0.8</v>
      </c>
      <c r="AB30" s="17">
        <v>-3.3</v>
      </c>
      <c r="AC30" s="17"/>
      <c r="AD30" s="17">
        <v>11.9</v>
      </c>
      <c r="AE30" s="17"/>
      <c r="AF30" s="17"/>
      <c r="AG30" s="17"/>
      <c r="AH30" s="17"/>
      <c r="AI30" s="17">
        <v>17.3</v>
      </c>
      <c r="AJ30" s="17">
        <v>27.8</v>
      </c>
      <c r="AK30" s="17"/>
      <c r="AL30" s="17"/>
      <c r="AM30" s="17"/>
      <c r="AN30" s="17">
        <v>-0.9</v>
      </c>
      <c r="AO30" s="17">
        <v>67</v>
      </c>
      <c r="AP30" s="17">
        <v>9.9</v>
      </c>
      <c r="AQ30" s="17">
        <v>31.9</v>
      </c>
      <c r="AR30" s="17">
        <v>9.6</v>
      </c>
      <c r="AS30" s="17">
        <v>-0.2</v>
      </c>
      <c r="AT30" s="17">
        <v>1.5</v>
      </c>
      <c r="AU30" s="17">
        <v>1.6</v>
      </c>
      <c r="AV30" s="17"/>
      <c r="AW30" s="17"/>
      <c r="AX30" s="17"/>
      <c r="AY30" s="17">
        <v>12</v>
      </c>
      <c r="AZ30" s="17">
        <v>-1.3</v>
      </c>
      <c r="BA30" s="17">
        <v>0</v>
      </c>
      <c r="BB30" s="17">
        <v>0.6</v>
      </c>
      <c r="BC30" s="17">
        <v>0.6</v>
      </c>
      <c r="BD30" s="17">
        <v>12.1</v>
      </c>
      <c r="BE30" s="17"/>
      <c r="BF30" s="17"/>
      <c r="BG30" s="17">
        <v>6.1</v>
      </c>
      <c r="BH30" s="17"/>
      <c r="BI30" s="17"/>
      <c r="BJ30" s="17">
        <v>2.7</v>
      </c>
      <c r="BK30" s="17"/>
      <c r="BL30" s="17"/>
      <c r="BM30" s="17"/>
      <c r="BN30" s="17">
        <v>12.3</v>
      </c>
      <c r="BO30" s="17">
        <v>0</v>
      </c>
      <c r="BP30" s="17">
        <v>22.7</v>
      </c>
      <c r="BQ30" s="17">
        <v>22.5</v>
      </c>
      <c r="BR30" s="17"/>
      <c r="BS30" s="17">
        <v>11.3</v>
      </c>
      <c r="BT30" s="17">
        <v>-2.6</v>
      </c>
      <c r="BU30" s="17"/>
      <c r="BV30" s="17"/>
      <c r="BW30" s="17"/>
      <c r="BX30" s="17"/>
      <c r="BY30" s="17"/>
      <c r="BZ30" s="17"/>
      <c r="CA30" s="17">
        <v>-0.32500000000000001</v>
      </c>
      <c r="CB30" s="17">
        <v>82.9</v>
      </c>
      <c r="CC30" s="17">
        <v>39.799999999999997</v>
      </c>
      <c r="CD30" s="17">
        <v>20.399999999999999</v>
      </c>
      <c r="CE30" s="17">
        <v>15.3</v>
      </c>
      <c r="CF30" s="17">
        <v>0</v>
      </c>
      <c r="CG30" s="17">
        <v>0</v>
      </c>
      <c r="CH30" s="17">
        <v>0</v>
      </c>
      <c r="CI30" s="17">
        <v>0</v>
      </c>
      <c r="CJ30" s="17">
        <v>76.3</v>
      </c>
      <c r="CK30" s="17"/>
      <c r="CL30" s="17">
        <v>30.2</v>
      </c>
      <c r="CM30" s="17">
        <v>0</v>
      </c>
      <c r="CN30" s="17"/>
      <c r="CO30" s="17"/>
      <c r="CP30" s="17"/>
      <c r="CQ30" s="17"/>
      <c r="CR30" s="17">
        <v>38.6</v>
      </c>
      <c r="CS30" s="17">
        <v>10</v>
      </c>
      <c r="CT30" s="17"/>
      <c r="CU30" s="17"/>
      <c r="CV30" s="17">
        <v>1.6</v>
      </c>
      <c r="CW30" s="17">
        <v>0.05</v>
      </c>
      <c r="CX30" s="17">
        <v>-5.3</v>
      </c>
      <c r="CY30" s="17">
        <v>9.3000000000000007</v>
      </c>
      <c r="CZ30" s="17">
        <v>0</v>
      </c>
      <c r="DA30" s="17"/>
      <c r="DB30" s="17">
        <v>0</v>
      </c>
      <c r="DC30" s="17">
        <v>0</v>
      </c>
      <c r="DD30" s="17">
        <v>-1</v>
      </c>
      <c r="DE30" s="17">
        <v>28.2</v>
      </c>
      <c r="DF30" s="17">
        <v>4.51</v>
      </c>
      <c r="DG30" s="17"/>
      <c r="DH30" s="17">
        <v>0.1</v>
      </c>
      <c r="DI30" s="17">
        <v>0.6</v>
      </c>
      <c r="DJ30" s="17">
        <v>0.1</v>
      </c>
      <c r="DK30" s="17">
        <v>1.3</v>
      </c>
      <c r="DL30" s="17">
        <v>0.3</v>
      </c>
      <c r="DM30" s="17">
        <v>0.6</v>
      </c>
      <c r="DN30" s="17"/>
      <c r="DO30" s="17">
        <v>-0.8</v>
      </c>
      <c r="DP30" s="17">
        <v>-1.9</v>
      </c>
      <c r="DQ30" s="17">
        <v>-2.2999999999999998</v>
      </c>
      <c r="DR30" s="17">
        <v>0.7</v>
      </c>
      <c r="DS30" s="17">
        <v>-3.9</v>
      </c>
      <c r="DT30" s="17">
        <v>0.2</v>
      </c>
      <c r="DU30" s="17">
        <v>0.6</v>
      </c>
      <c r="DV30" s="17">
        <v>0.1</v>
      </c>
      <c r="DW30" s="17"/>
      <c r="DX30" s="17">
        <v>2.9499999999999999E-3</v>
      </c>
      <c r="DY30" s="17">
        <v>-4.5999999999999996</v>
      </c>
      <c r="DZ30" s="17">
        <v>0.4</v>
      </c>
      <c r="EA30" s="17">
        <v>3.2</v>
      </c>
      <c r="EB30" s="17">
        <v>3.1</v>
      </c>
      <c r="EC30" s="17"/>
      <c r="ED30" s="17"/>
      <c r="EE30" s="17">
        <v>2.9</v>
      </c>
      <c r="EF30" s="17">
        <v>-4.0999999999999996</v>
      </c>
      <c r="EG30" s="17">
        <v>-5</v>
      </c>
      <c r="EH30" s="17">
        <v>-0.6</v>
      </c>
      <c r="EI30" s="17">
        <v>-0.4</v>
      </c>
      <c r="EJ30" s="17">
        <v>-4.1100000000000003</v>
      </c>
      <c r="EK30" s="17">
        <v>2.6</v>
      </c>
      <c r="EL30" s="17">
        <v>-0.1</v>
      </c>
      <c r="EM30" s="17">
        <v>1.6</v>
      </c>
      <c r="EN30" s="17">
        <v>0.2</v>
      </c>
      <c r="EO30" s="17">
        <v>0.2</v>
      </c>
      <c r="EP30" s="17">
        <v>0.2</v>
      </c>
      <c r="EQ30" s="17">
        <v>-6.13</v>
      </c>
      <c r="ER30" s="17">
        <v>0.9</v>
      </c>
      <c r="ES30" s="17">
        <v>0</v>
      </c>
      <c r="ET30" s="17">
        <v>15.2</v>
      </c>
      <c r="EU30" s="17">
        <v>0</v>
      </c>
      <c r="EV30" s="17">
        <v>0</v>
      </c>
      <c r="EW30" s="17">
        <v>0</v>
      </c>
      <c r="EX30" s="17">
        <v>-5.0999999999999996</v>
      </c>
      <c r="EY30" s="17">
        <v>1.8</v>
      </c>
      <c r="EZ30" s="17">
        <v>0.4</v>
      </c>
      <c r="FA30" s="17">
        <v>0.6</v>
      </c>
      <c r="FB30" s="17"/>
      <c r="FC30" s="17">
        <v>0</v>
      </c>
      <c r="FD30" s="17">
        <v>0.4</v>
      </c>
      <c r="FE30" s="17">
        <v>1.6</v>
      </c>
      <c r="FF30" s="17">
        <v>1.3</v>
      </c>
      <c r="FG30" s="17">
        <v>2.1</v>
      </c>
      <c r="FH30" s="17">
        <v>10.199999999999999</v>
      </c>
      <c r="FI30" s="17">
        <v>0</v>
      </c>
      <c r="FJ30" s="17">
        <v>1</v>
      </c>
      <c r="FK30" s="17">
        <v>2.64</v>
      </c>
      <c r="FL30" s="17">
        <v>3.6</v>
      </c>
      <c r="FM30" s="17">
        <v>2.5</v>
      </c>
      <c r="FN30" s="17"/>
      <c r="FO30" s="17">
        <v>1107.13795</v>
      </c>
      <c r="FP30" s="15"/>
      <c r="FQ30" s="17">
        <v>2.9432</v>
      </c>
      <c r="FR30" s="17">
        <v>5.2999999999999999E-2</v>
      </c>
      <c r="FS30" s="17">
        <v>2.77</v>
      </c>
      <c r="FT30" s="17">
        <v>1.9</v>
      </c>
      <c r="FU30" s="17">
        <v>2.2600899999999999</v>
      </c>
      <c r="FV30" s="17">
        <v>1.5777699999999999</v>
      </c>
      <c r="FW30" s="17"/>
      <c r="FX30" s="17">
        <v>1</v>
      </c>
      <c r="FY30" s="17">
        <v>12.504060000000001</v>
      </c>
    </row>
    <row r="31" spans="1:181" ht="24" customHeight="1" x14ac:dyDescent="0.3">
      <c r="A31" s="16" t="s">
        <v>73</v>
      </c>
      <c r="B31" s="16" t="s">
        <v>825</v>
      </c>
      <c r="C31" s="17">
        <v>32.799999999999997</v>
      </c>
      <c r="D31" s="17">
        <v>138.30000000000001</v>
      </c>
      <c r="E31" s="17">
        <v>39.9</v>
      </c>
      <c r="F31" s="17"/>
      <c r="G31" s="17"/>
      <c r="H31" s="17">
        <v>-5</v>
      </c>
      <c r="I31" s="17">
        <v>15.6</v>
      </c>
      <c r="J31" s="17"/>
      <c r="K31" s="17">
        <v>0</v>
      </c>
      <c r="L31" s="17">
        <v>41.6</v>
      </c>
      <c r="M31" s="17">
        <v>-0.2</v>
      </c>
      <c r="N31" s="17">
        <v>22.8</v>
      </c>
      <c r="O31" s="17">
        <v>54</v>
      </c>
      <c r="P31" s="17">
        <v>45.7</v>
      </c>
      <c r="Q31" s="17">
        <v>28.9</v>
      </c>
      <c r="R31" s="17">
        <v>50.3</v>
      </c>
      <c r="S31" s="17">
        <v>0</v>
      </c>
      <c r="T31" s="17">
        <v>0</v>
      </c>
      <c r="U31" s="17"/>
      <c r="V31" s="17"/>
      <c r="W31" s="17"/>
      <c r="X31" s="17">
        <v>-0.4</v>
      </c>
      <c r="Y31" s="17">
        <v>0.5</v>
      </c>
      <c r="Z31" s="17">
        <v>1.8</v>
      </c>
      <c r="AA31" s="17">
        <v>2.7</v>
      </c>
      <c r="AB31" s="17">
        <v>-3.4</v>
      </c>
      <c r="AC31" s="17"/>
      <c r="AD31" s="17">
        <v>13.9</v>
      </c>
      <c r="AE31" s="17"/>
      <c r="AF31" s="17"/>
      <c r="AG31" s="17"/>
      <c r="AH31" s="17"/>
      <c r="AI31" s="17">
        <v>16.899999999999999</v>
      </c>
      <c r="AJ31" s="17">
        <v>28</v>
      </c>
      <c r="AK31" s="17"/>
      <c r="AL31" s="17"/>
      <c r="AM31" s="17"/>
      <c r="AN31" s="17">
        <v>-0.7</v>
      </c>
      <c r="AO31" s="17">
        <v>68</v>
      </c>
      <c r="AP31" s="17">
        <v>10.3</v>
      </c>
      <c r="AQ31" s="17">
        <v>31.1</v>
      </c>
      <c r="AR31" s="17">
        <v>9.1</v>
      </c>
      <c r="AS31" s="17">
        <v>-0.1</v>
      </c>
      <c r="AT31" s="17">
        <v>2.6</v>
      </c>
      <c r="AU31" s="17">
        <v>1.4</v>
      </c>
      <c r="AV31" s="17"/>
      <c r="AW31" s="17"/>
      <c r="AX31" s="17"/>
      <c r="AY31" s="17">
        <v>14.9</v>
      </c>
      <c r="AZ31" s="17">
        <v>-1.1000000000000001</v>
      </c>
      <c r="BA31" s="17">
        <v>0</v>
      </c>
      <c r="BB31" s="17">
        <v>0.6</v>
      </c>
      <c r="BC31" s="17">
        <v>0.6</v>
      </c>
      <c r="BD31" s="17">
        <v>10.7</v>
      </c>
      <c r="BE31" s="17"/>
      <c r="BF31" s="17"/>
      <c r="BG31" s="17">
        <v>8.8000000000000007</v>
      </c>
      <c r="BH31" s="17"/>
      <c r="BI31" s="17"/>
      <c r="BJ31" s="17">
        <v>0.7</v>
      </c>
      <c r="BK31" s="17"/>
      <c r="BL31" s="17"/>
      <c r="BM31" s="17"/>
      <c r="BN31" s="17">
        <v>11.4</v>
      </c>
      <c r="BO31" s="17">
        <v>4.8</v>
      </c>
      <c r="BP31" s="17">
        <v>30.3</v>
      </c>
      <c r="BQ31" s="17">
        <v>28.7</v>
      </c>
      <c r="BR31" s="17"/>
      <c r="BS31" s="17">
        <v>12.5</v>
      </c>
      <c r="BT31" s="17">
        <v>-1.8</v>
      </c>
      <c r="BU31" s="17"/>
      <c r="BV31" s="17"/>
      <c r="BW31" s="17"/>
      <c r="BX31" s="17"/>
      <c r="BY31" s="17"/>
      <c r="BZ31" s="17"/>
      <c r="CA31" s="17">
        <v>-0.33</v>
      </c>
      <c r="CB31" s="17">
        <v>85.4</v>
      </c>
      <c r="CC31" s="17">
        <v>39.200000000000003</v>
      </c>
      <c r="CD31" s="17">
        <v>20.100000000000001</v>
      </c>
      <c r="CE31" s="17">
        <v>15.2</v>
      </c>
      <c r="CF31" s="17">
        <v>0</v>
      </c>
      <c r="CG31" s="17">
        <v>0</v>
      </c>
      <c r="CH31" s="17">
        <v>0</v>
      </c>
      <c r="CI31" s="17">
        <v>0</v>
      </c>
      <c r="CJ31" s="17">
        <v>82.2</v>
      </c>
      <c r="CK31" s="17"/>
      <c r="CL31" s="17">
        <v>39.5</v>
      </c>
      <c r="CM31" s="17">
        <v>0</v>
      </c>
      <c r="CN31" s="17"/>
      <c r="CO31" s="17"/>
      <c r="CP31" s="17"/>
      <c r="CQ31" s="17"/>
      <c r="CR31" s="17">
        <v>38.700000000000003</v>
      </c>
      <c r="CS31" s="17">
        <v>12.1</v>
      </c>
      <c r="CT31" s="17"/>
      <c r="CU31" s="17"/>
      <c r="CV31" s="17">
        <v>1.5</v>
      </c>
      <c r="CW31" s="17">
        <v>0.05</v>
      </c>
      <c r="CX31" s="17">
        <v>-5.4</v>
      </c>
      <c r="CY31" s="17">
        <v>9.3000000000000007</v>
      </c>
      <c r="CZ31" s="17">
        <v>0</v>
      </c>
      <c r="DA31" s="17"/>
      <c r="DB31" s="17">
        <v>0.1</v>
      </c>
      <c r="DC31" s="17">
        <v>-0.1</v>
      </c>
      <c r="DD31" s="17">
        <v>-1.1000000000000001</v>
      </c>
      <c r="DE31" s="17">
        <v>28.9</v>
      </c>
      <c r="DF31" s="17">
        <v>4.12</v>
      </c>
      <c r="DG31" s="17"/>
      <c r="DH31" s="17">
        <v>0.2</v>
      </c>
      <c r="DI31" s="17">
        <v>0.7</v>
      </c>
      <c r="DJ31" s="17">
        <v>0.1</v>
      </c>
      <c r="DK31" s="17">
        <v>1.3</v>
      </c>
      <c r="DL31" s="17">
        <v>0.3</v>
      </c>
      <c r="DM31" s="17">
        <v>0.6</v>
      </c>
      <c r="DN31" s="17"/>
      <c r="DO31" s="17">
        <v>-0.7</v>
      </c>
      <c r="DP31" s="17">
        <v>-1.9</v>
      </c>
      <c r="DQ31" s="17">
        <v>-1.7</v>
      </c>
      <c r="DR31" s="17">
        <v>2</v>
      </c>
      <c r="DS31" s="17">
        <v>-3.6</v>
      </c>
      <c r="DT31" s="17">
        <v>0</v>
      </c>
      <c r="DU31" s="17">
        <v>0.6</v>
      </c>
      <c r="DV31" s="17">
        <v>0.1</v>
      </c>
      <c r="DW31" s="17"/>
      <c r="DX31" s="17">
        <v>2.2599999999999999E-3</v>
      </c>
      <c r="DY31" s="17">
        <v>-4.5999999999999996</v>
      </c>
      <c r="DZ31" s="17">
        <v>0.1</v>
      </c>
      <c r="EA31" s="17">
        <v>3.2</v>
      </c>
      <c r="EB31" s="17">
        <v>2.9</v>
      </c>
      <c r="EC31" s="17"/>
      <c r="ED31" s="17"/>
      <c r="EE31" s="17">
        <v>1.5</v>
      </c>
      <c r="EF31" s="17">
        <v>-4.5</v>
      </c>
      <c r="EG31" s="17">
        <v>-6.2</v>
      </c>
      <c r="EH31" s="17">
        <v>-0.7</v>
      </c>
      <c r="EI31" s="17">
        <v>-0.5</v>
      </c>
      <c r="EJ31" s="17">
        <v>-3.94</v>
      </c>
      <c r="EK31" s="17">
        <v>2.6</v>
      </c>
      <c r="EL31" s="17">
        <v>-0.1</v>
      </c>
      <c r="EM31" s="17">
        <v>1.5</v>
      </c>
      <c r="EN31" s="17">
        <v>0.2</v>
      </c>
      <c r="EO31" s="17">
        <v>0.2</v>
      </c>
      <c r="EP31" s="17">
        <v>0.2</v>
      </c>
      <c r="EQ31" s="17">
        <v>-6.3</v>
      </c>
      <c r="ER31" s="17">
        <v>2.1</v>
      </c>
      <c r="ES31" s="17">
        <v>0</v>
      </c>
      <c r="ET31" s="17">
        <v>18.2</v>
      </c>
      <c r="EU31" s="17">
        <v>0</v>
      </c>
      <c r="EV31" s="17">
        <v>0</v>
      </c>
      <c r="EW31" s="17">
        <v>0</v>
      </c>
      <c r="EX31" s="17">
        <v>-2.2999999999999998</v>
      </c>
      <c r="EY31" s="17">
        <v>1.8</v>
      </c>
      <c r="EZ31" s="17">
        <v>0.4</v>
      </c>
      <c r="FA31" s="17">
        <v>0.6</v>
      </c>
      <c r="FB31" s="17"/>
      <c r="FC31" s="17">
        <v>0</v>
      </c>
      <c r="FD31" s="17">
        <v>0.4</v>
      </c>
      <c r="FE31" s="17">
        <v>2</v>
      </c>
      <c r="FF31" s="17">
        <v>1.7</v>
      </c>
      <c r="FG31" s="17">
        <v>2.2000000000000002</v>
      </c>
      <c r="FH31" s="17">
        <v>8.9</v>
      </c>
      <c r="FI31" s="17">
        <v>0.4</v>
      </c>
      <c r="FJ31" s="17">
        <v>0.9</v>
      </c>
      <c r="FK31" s="17">
        <v>2.5299999999999998</v>
      </c>
      <c r="FL31" s="17">
        <v>3.9</v>
      </c>
      <c r="FM31" s="17">
        <v>2.5</v>
      </c>
      <c r="FN31" s="17"/>
      <c r="FO31" s="17">
        <v>1166.73226</v>
      </c>
      <c r="FP31" s="15"/>
      <c r="FQ31" s="17">
        <v>3.0698699999999999</v>
      </c>
      <c r="FR31" s="17">
        <v>-0.221</v>
      </c>
      <c r="FS31" s="17">
        <v>2.54</v>
      </c>
      <c r="FT31" s="17">
        <v>1.8</v>
      </c>
      <c r="FU31" s="17">
        <v>2.26044</v>
      </c>
      <c r="FV31" s="17">
        <v>1.47431</v>
      </c>
      <c r="FW31" s="17"/>
      <c r="FX31" s="17">
        <v>0.8</v>
      </c>
      <c r="FY31" s="17">
        <v>11.72362</v>
      </c>
    </row>
    <row r="32" spans="1:181" ht="24" customHeight="1" x14ac:dyDescent="0.3">
      <c r="A32" s="16" t="s">
        <v>73</v>
      </c>
      <c r="B32" s="16" t="s">
        <v>826</v>
      </c>
      <c r="C32" s="17">
        <v>37.1</v>
      </c>
      <c r="D32" s="17">
        <v>128.9</v>
      </c>
      <c r="E32" s="17">
        <v>38.299999999999997</v>
      </c>
      <c r="F32" s="17"/>
      <c r="G32" s="17"/>
      <c r="H32" s="17">
        <v>-3.6</v>
      </c>
      <c r="I32" s="17">
        <v>24.3</v>
      </c>
      <c r="J32" s="17"/>
      <c r="K32" s="17">
        <v>0</v>
      </c>
      <c r="L32" s="17">
        <v>28.8</v>
      </c>
      <c r="M32" s="17">
        <v>-12.3</v>
      </c>
      <c r="N32" s="17">
        <v>10.5</v>
      </c>
      <c r="O32" s="17">
        <v>40.6</v>
      </c>
      <c r="P32" s="17">
        <v>42.9</v>
      </c>
      <c r="Q32" s="17">
        <v>26.9</v>
      </c>
      <c r="R32" s="17">
        <v>46.3</v>
      </c>
      <c r="S32" s="17">
        <v>-0.1</v>
      </c>
      <c r="T32" s="17">
        <v>0</v>
      </c>
      <c r="U32" s="17"/>
      <c r="V32" s="17"/>
      <c r="W32" s="17"/>
      <c r="X32" s="17">
        <v>1.2</v>
      </c>
      <c r="Y32" s="17">
        <v>0.3</v>
      </c>
      <c r="Z32" s="17">
        <v>1.7</v>
      </c>
      <c r="AA32" s="17">
        <v>2.8</v>
      </c>
      <c r="AB32" s="17">
        <v>-3.2</v>
      </c>
      <c r="AC32" s="17"/>
      <c r="AD32" s="17">
        <v>13.7</v>
      </c>
      <c r="AE32" s="17"/>
      <c r="AF32" s="17"/>
      <c r="AG32" s="17"/>
      <c r="AH32" s="17"/>
      <c r="AI32" s="17">
        <v>11.4</v>
      </c>
      <c r="AJ32" s="17">
        <v>22.1</v>
      </c>
      <c r="AK32" s="17"/>
      <c r="AL32" s="17"/>
      <c r="AM32" s="17"/>
      <c r="AN32" s="17">
        <v>-1.2</v>
      </c>
      <c r="AO32" s="17">
        <v>66.599999999999994</v>
      </c>
      <c r="AP32" s="17">
        <v>10.199999999999999</v>
      </c>
      <c r="AQ32" s="17">
        <v>30.8</v>
      </c>
      <c r="AR32" s="17">
        <v>8.6999999999999993</v>
      </c>
      <c r="AS32" s="17">
        <v>0.1</v>
      </c>
      <c r="AT32" s="17">
        <v>2.6</v>
      </c>
      <c r="AU32" s="17">
        <v>1.9</v>
      </c>
      <c r="AV32" s="17"/>
      <c r="AW32" s="17"/>
      <c r="AX32" s="17"/>
      <c r="AY32" s="17">
        <v>13.7</v>
      </c>
      <c r="AZ32" s="17">
        <v>-1</v>
      </c>
      <c r="BA32" s="17">
        <v>0</v>
      </c>
      <c r="BB32" s="17">
        <v>0.6</v>
      </c>
      <c r="BC32" s="17">
        <v>0.6</v>
      </c>
      <c r="BD32" s="17">
        <v>17.3</v>
      </c>
      <c r="BE32" s="17"/>
      <c r="BF32" s="17"/>
      <c r="BG32" s="17">
        <v>7.2</v>
      </c>
      <c r="BH32" s="17"/>
      <c r="BI32" s="17"/>
      <c r="BJ32" s="17">
        <v>1.2</v>
      </c>
      <c r="BK32" s="17"/>
      <c r="BL32" s="17"/>
      <c r="BM32" s="17"/>
      <c r="BN32" s="17">
        <v>8</v>
      </c>
      <c r="BO32" s="17">
        <v>7.7</v>
      </c>
      <c r="BP32" s="17">
        <v>26.6</v>
      </c>
      <c r="BQ32" s="17">
        <v>24.7</v>
      </c>
      <c r="BR32" s="17"/>
      <c r="BS32" s="17">
        <v>11.1</v>
      </c>
      <c r="BT32" s="17">
        <v>-2.6</v>
      </c>
      <c r="BU32" s="17"/>
      <c r="BV32" s="17"/>
      <c r="BW32" s="17"/>
      <c r="BX32" s="17"/>
      <c r="BY32" s="17"/>
      <c r="BZ32" s="17"/>
      <c r="CA32" s="17">
        <v>-0.32800000000000001</v>
      </c>
      <c r="CB32" s="17">
        <v>85.2</v>
      </c>
      <c r="CC32" s="17">
        <v>38.700000000000003</v>
      </c>
      <c r="CD32" s="17">
        <v>19.600000000000001</v>
      </c>
      <c r="CE32" s="17">
        <v>15.3</v>
      </c>
      <c r="CF32" s="17">
        <v>0</v>
      </c>
      <c r="CG32" s="17">
        <v>0</v>
      </c>
      <c r="CH32" s="17">
        <v>0</v>
      </c>
      <c r="CI32" s="17">
        <v>0</v>
      </c>
      <c r="CJ32" s="17">
        <v>77.7</v>
      </c>
      <c r="CK32" s="17"/>
      <c r="CL32" s="17">
        <v>32.4</v>
      </c>
      <c r="CM32" s="17">
        <v>-10.4</v>
      </c>
      <c r="CN32" s="17"/>
      <c r="CO32" s="17"/>
      <c r="CP32" s="17"/>
      <c r="CQ32" s="17"/>
      <c r="CR32" s="17">
        <v>37.9</v>
      </c>
      <c r="CS32" s="17">
        <v>10.9</v>
      </c>
      <c r="CT32" s="17"/>
      <c r="CU32" s="17"/>
      <c r="CV32" s="17">
        <v>1.5</v>
      </c>
      <c r="CW32" s="17">
        <v>0.05</v>
      </c>
      <c r="CX32" s="17">
        <v>-5.4</v>
      </c>
      <c r="CY32" s="17">
        <v>9.4</v>
      </c>
      <c r="CZ32" s="17">
        <v>-1.59</v>
      </c>
      <c r="DA32" s="17"/>
      <c r="DB32" s="17">
        <v>0</v>
      </c>
      <c r="DC32" s="17">
        <v>0</v>
      </c>
      <c r="DD32" s="17">
        <v>-1.1000000000000001</v>
      </c>
      <c r="DE32" s="17">
        <v>29.4</v>
      </c>
      <c r="DF32" s="17">
        <v>6.7</v>
      </c>
      <c r="DG32" s="17"/>
      <c r="DH32" s="17">
        <v>0.1</v>
      </c>
      <c r="DI32" s="17">
        <v>0.7</v>
      </c>
      <c r="DJ32" s="17">
        <v>0.1</v>
      </c>
      <c r="DK32" s="17">
        <v>0.9</v>
      </c>
      <c r="DL32" s="17">
        <v>0.3</v>
      </c>
      <c r="DM32" s="17">
        <v>0.6</v>
      </c>
      <c r="DN32" s="17"/>
      <c r="DO32" s="17">
        <v>-0.7</v>
      </c>
      <c r="DP32" s="17">
        <v>-2</v>
      </c>
      <c r="DQ32" s="17">
        <v>-1.9</v>
      </c>
      <c r="DR32" s="17">
        <v>1.4</v>
      </c>
      <c r="DS32" s="17">
        <v>-3.9</v>
      </c>
      <c r="DT32" s="17">
        <v>0</v>
      </c>
      <c r="DU32" s="17">
        <v>0.4</v>
      </c>
      <c r="DV32" s="17">
        <v>0.1</v>
      </c>
      <c r="DW32" s="17"/>
      <c r="DX32" s="17">
        <v>3.2399999999999998E-3</v>
      </c>
      <c r="DY32" s="17">
        <v>-4.5999999999999996</v>
      </c>
      <c r="DZ32" s="17">
        <v>0</v>
      </c>
      <c r="EA32" s="17">
        <v>3.3</v>
      </c>
      <c r="EB32" s="17">
        <v>3.1</v>
      </c>
      <c r="EC32" s="17"/>
      <c r="ED32" s="17"/>
      <c r="EE32" s="17">
        <v>1.5</v>
      </c>
      <c r="EF32" s="17">
        <v>-6.3</v>
      </c>
      <c r="EG32" s="17">
        <v>-7.4</v>
      </c>
      <c r="EH32" s="17">
        <v>-0.9</v>
      </c>
      <c r="EI32" s="17">
        <v>-0.6</v>
      </c>
      <c r="EJ32" s="17">
        <v>-3.21</v>
      </c>
      <c r="EK32" s="17">
        <v>2.6</v>
      </c>
      <c r="EL32" s="17">
        <v>-0.2</v>
      </c>
      <c r="EM32" s="17">
        <v>1.4</v>
      </c>
      <c r="EN32" s="17">
        <v>0.2</v>
      </c>
      <c r="EO32" s="17">
        <v>0.2</v>
      </c>
      <c r="EP32" s="17">
        <v>0.2</v>
      </c>
      <c r="EQ32" s="17">
        <v>-6.53</v>
      </c>
      <c r="ER32" s="17">
        <v>1.1000000000000001</v>
      </c>
      <c r="ES32" s="17">
        <v>0</v>
      </c>
      <c r="ET32" s="17">
        <v>15.1</v>
      </c>
      <c r="EU32" s="17">
        <v>0</v>
      </c>
      <c r="EV32" s="17">
        <v>0</v>
      </c>
      <c r="EW32" s="17">
        <v>0</v>
      </c>
      <c r="EX32" s="17">
        <v>-4.2</v>
      </c>
      <c r="EY32" s="17">
        <v>1.7</v>
      </c>
      <c r="EZ32" s="17">
        <v>0.4</v>
      </c>
      <c r="FA32" s="17">
        <v>0.6</v>
      </c>
      <c r="FB32" s="17"/>
      <c r="FC32" s="17">
        <v>0</v>
      </c>
      <c r="FD32" s="17">
        <v>0.4</v>
      </c>
      <c r="FE32" s="17">
        <v>2</v>
      </c>
      <c r="FF32" s="17">
        <v>1.7</v>
      </c>
      <c r="FG32" s="17">
        <v>2.4</v>
      </c>
      <c r="FH32" s="17">
        <v>9.5</v>
      </c>
      <c r="FI32" s="17">
        <v>0</v>
      </c>
      <c r="FJ32" s="17">
        <v>0.9</v>
      </c>
      <c r="FK32" s="17">
        <v>2.0099999999999998</v>
      </c>
      <c r="FL32" s="17">
        <v>3.6</v>
      </c>
      <c r="FM32" s="17">
        <v>2.9</v>
      </c>
      <c r="FN32" s="17"/>
      <c r="FO32" s="17">
        <v>1058.3052399999999</v>
      </c>
      <c r="FP32" s="15"/>
      <c r="FQ32" s="17">
        <v>2.9094099999999998</v>
      </c>
      <c r="FR32" s="17">
        <v>-0.69699999999999995</v>
      </c>
      <c r="FS32" s="17">
        <v>2.4900000000000002</v>
      </c>
      <c r="FT32" s="17">
        <v>2</v>
      </c>
      <c r="FU32" s="17">
        <v>2.2611500000000002</v>
      </c>
      <c r="FV32" s="17">
        <v>1.5904400000000001</v>
      </c>
      <c r="FW32" s="17"/>
      <c r="FX32" s="17">
        <v>1.1000000000000001</v>
      </c>
      <c r="FY32" s="17">
        <v>11.654</v>
      </c>
    </row>
    <row r="33" spans="1:181" ht="24" customHeight="1" x14ac:dyDescent="0.3">
      <c r="A33" s="16" t="s">
        <v>73</v>
      </c>
      <c r="B33" s="16" t="s">
        <v>827</v>
      </c>
      <c r="C33" s="17">
        <v>34.5</v>
      </c>
      <c r="D33" s="17">
        <v>143.30000000000001</v>
      </c>
      <c r="E33" s="17">
        <v>41.2</v>
      </c>
      <c r="F33" s="17"/>
      <c r="G33" s="17"/>
      <c r="H33" s="17">
        <v>0.5</v>
      </c>
      <c r="I33" s="17">
        <v>27.6</v>
      </c>
      <c r="J33" s="17"/>
      <c r="K33" s="17">
        <v>0</v>
      </c>
      <c r="L33" s="17">
        <v>35.799999999999997</v>
      </c>
      <c r="M33" s="17">
        <v>-4.0999999999999996</v>
      </c>
      <c r="N33" s="17">
        <v>18.600000000000001</v>
      </c>
      <c r="O33" s="17">
        <v>44.2</v>
      </c>
      <c r="P33" s="17">
        <v>46.2</v>
      </c>
      <c r="Q33" s="17">
        <v>28.7</v>
      </c>
      <c r="R33" s="17">
        <v>50.9</v>
      </c>
      <c r="S33" s="17">
        <v>0.1</v>
      </c>
      <c r="T33" s="17">
        <v>0</v>
      </c>
      <c r="U33" s="17"/>
      <c r="V33" s="17"/>
      <c r="W33" s="17"/>
      <c r="X33" s="17">
        <v>2</v>
      </c>
      <c r="Y33" s="17">
        <v>0.3</v>
      </c>
      <c r="Z33" s="17">
        <v>1.6</v>
      </c>
      <c r="AA33" s="17">
        <v>2.6</v>
      </c>
      <c r="AB33" s="17">
        <v>-3.2</v>
      </c>
      <c r="AC33" s="17"/>
      <c r="AD33" s="17">
        <v>13.3</v>
      </c>
      <c r="AE33" s="17"/>
      <c r="AF33" s="17"/>
      <c r="AG33" s="17"/>
      <c r="AH33" s="17"/>
      <c r="AI33" s="17">
        <v>11.4</v>
      </c>
      <c r="AJ33" s="17">
        <v>15.1</v>
      </c>
      <c r="AK33" s="17"/>
      <c r="AL33" s="17"/>
      <c r="AM33" s="17"/>
      <c r="AN33" s="17">
        <v>-1.2</v>
      </c>
      <c r="AO33" s="17">
        <v>67.099999999999994</v>
      </c>
      <c r="AP33" s="17">
        <v>9.9</v>
      </c>
      <c r="AQ33" s="17">
        <v>30.8</v>
      </c>
      <c r="AR33" s="17">
        <v>8.6</v>
      </c>
      <c r="AS33" s="17">
        <v>-0.2</v>
      </c>
      <c r="AT33" s="17">
        <v>2.6</v>
      </c>
      <c r="AU33" s="17">
        <v>2.1</v>
      </c>
      <c r="AV33" s="17"/>
      <c r="AW33" s="17"/>
      <c r="AX33" s="17"/>
      <c r="AY33" s="17">
        <v>15</v>
      </c>
      <c r="AZ33" s="17">
        <v>-0.3</v>
      </c>
      <c r="BA33" s="17">
        <v>0</v>
      </c>
      <c r="BB33" s="17">
        <v>0.5</v>
      </c>
      <c r="BC33" s="17">
        <v>0.6</v>
      </c>
      <c r="BD33" s="17">
        <v>18.5</v>
      </c>
      <c r="BE33" s="17"/>
      <c r="BF33" s="17"/>
      <c r="BG33" s="17">
        <v>8.4</v>
      </c>
      <c r="BH33" s="17"/>
      <c r="BI33" s="17"/>
      <c r="BJ33" s="17">
        <v>2.5</v>
      </c>
      <c r="BK33" s="17"/>
      <c r="BL33" s="17"/>
      <c r="BM33" s="17"/>
      <c r="BN33" s="17">
        <v>10.7</v>
      </c>
      <c r="BO33" s="17">
        <v>13.2</v>
      </c>
      <c r="BP33" s="17">
        <v>30.5</v>
      </c>
      <c r="BQ33" s="17">
        <v>29</v>
      </c>
      <c r="BR33" s="17"/>
      <c r="BS33" s="17">
        <v>13</v>
      </c>
      <c r="BT33" s="17">
        <v>-1.7</v>
      </c>
      <c r="BU33" s="17"/>
      <c r="BV33" s="17"/>
      <c r="BW33" s="17"/>
      <c r="BX33" s="17"/>
      <c r="BY33" s="17"/>
      <c r="BZ33" s="17"/>
      <c r="CA33" s="17">
        <v>-0.33500000000000002</v>
      </c>
      <c r="CB33" s="17">
        <v>91.3</v>
      </c>
      <c r="CC33" s="17">
        <v>38.9</v>
      </c>
      <c r="CD33" s="17">
        <v>17.2</v>
      </c>
      <c r="CE33" s="17">
        <v>14.7</v>
      </c>
      <c r="CF33" s="17">
        <v>0</v>
      </c>
      <c r="CG33" s="17">
        <v>0</v>
      </c>
      <c r="CH33" s="17">
        <v>0</v>
      </c>
      <c r="CI33" s="17">
        <v>0</v>
      </c>
      <c r="CJ33" s="17">
        <v>82.3</v>
      </c>
      <c r="CK33" s="17"/>
      <c r="CL33" s="17">
        <v>40.200000000000003</v>
      </c>
      <c r="CM33" s="17">
        <v>1.2</v>
      </c>
      <c r="CN33" s="17"/>
      <c r="CO33" s="17"/>
      <c r="CP33" s="17"/>
      <c r="CQ33" s="17"/>
      <c r="CR33" s="17">
        <v>37.4</v>
      </c>
      <c r="CS33" s="17">
        <v>11.4</v>
      </c>
      <c r="CT33" s="17"/>
      <c r="CU33" s="17"/>
      <c r="CV33" s="17">
        <v>1.5</v>
      </c>
      <c r="CW33" s="17">
        <v>0.05</v>
      </c>
      <c r="CX33" s="17">
        <v>-5.4</v>
      </c>
      <c r="CY33" s="17">
        <v>8.1</v>
      </c>
      <c r="CZ33" s="17">
        <v>-2.8</v>
      </c>
      <c r="DA33" s="17"/>
      <c r="DB33" s="17">
        <v>0.1</v>
      </c>
      <c r="DC33" s="17">
        <v>0</v>
      </c>
      <c r="DD33" s="17">
        <v>-1</v>
      </c>
      <c r="DE33" s="17">
        <v>31.9</v>
      </c>
      <c r="DF33" s="17">
        <v>9.52</v>
      </c>
      <c r="DG33" s="17"/>
      <c r="DH33" s="17">
        <v>0</v>
      </c>
      <c r="DI33" s="17">
        <v>0.7</v>
      </c>
      <c r="DJ33" s="17">
        <v>0.1</v>
      </c>
      <c r="DK33" s="17">
        <v>1.1000000000000001</v>
      </c>
      <c r="DL33" s="17">
        <v>0.3</v>
      </c>
      <c r="DM33" s="17">
        <v>0.6</v>
      </c>
      <c r="DN33" s="17"/>
      <c r="DO33" s="17">
        <v>-0.7</v>
      </c>
      <c r="DP33" s="17">
        <v>-2</v>
      </c>
      <c r="DQ33" s="17">
        <v>-2.1</v>
      </c>
      <c r="DR33" s="17">
        <v>0.5</v>
      </c>
      <c r="DS33" s="17">
        <v>-3.9</v>
      </c>
      <c r="DT33" s="17">
        <v>0</v>
      </c>
      <c r="DU33" s="17">
        <v>0.7</v>
      </c>
      <c r="DV33" s="17">
        <v>0.1</v>
      </c>
      <c r="DW33" s="17"/>
      <c r="DX33" s="17">
        <v>6.4000000000000003E-3</v>
      </c>
      <c r="DY33" s="17">
        <v>-4.5999999999999996</v>
      </c>
      <c r="DZ33" s="17">
        <v>0</v>
      </c>
      <c r="EA33" s="17">
        <v>3.2</v>
      </c>
      <c r="EB33" s="17">
        <v>3</v>
      </c>
      <c r="EC33" s="17"/>
      <c r="ED33" s="17"/>
      <c r="EE33" s="17">
        <v>0.3</v>
      </c>
      <c r="EF33" s="17">
        <v>-1.7</v>
      </c>
      <c r="EG33" s="17">
        <v>-2.1</v>
      </c>
      <c r="EH33" s="17">
        <v>-0.1</v>
      </c>
      <c r="EI33" s="17">
        <v>0</v>
      </c>
      <c r="EJ33" s="17">
        <v>-1.65</v>
      </c>
      <c r="EK33" s="17">
        <v>2.6</v>
      </c>
      <c r="EL33" s="17">
        <v>-0.1</v>
      </c>
      <c r="EM33" s="17">
        <v>1.3</v>
      </c>
      <c r="EN33" s="17">
        <v>0.2</v>
      </c>
      <c r="EO33" s="17">
        <v>0.2</v>
      </c>
      <c r="EP33" s="17">
        <v>0.2</v>
      </c>
      <c r="EQ33" s="17">
        <v>-5.66</v>
      </c>
      <c r="ER33" s="17">
        <v>8.8000000000000007</v>
      </c>
      <c r="ES33" s="17">
        <v>0</v>
      </c>
      <c r="ET33" s="17">
        <v>11</v>
      </c>
      <c r="EU33" s="17">
        <v>0</v>
      </c>
      <c r="EV33" s="17">
        <v>0</v>
      </c>
      <c r="EW33" s="17">
        <v>0</v>
      </c>
      <c r="EX33" s="17">
        <v>-3.3</v>
      </c>
      <c r="EY33" s="17">
        <v>1.7</v>
      </c>
      <c r="EZ33" s="17">
        <v>0.4</v>
      </c>
      <c r="FA33" s="17">
        <v>0.6</v>
      </c>
      <c r="FB33" s="17"/>
      <c r="FC33" s="17">
        <v>0</v>
      </c>
      <c r="FD33" s="17">
        <v>0.4</v>
      </c>
      <c r="FE33" s="17">
        <v>2</v>
      </c>
      <c r="FF33" s="17">
        <v>1.7</v>
      </c>
      <c r="FG33" s="17">
        <v>2.2999999999999998</v>
      </c>
      <c r="FH33" s="17">
        <v>9.9</v>
      </c>
      <c r="FI33" s="17">
        <v>0.4</v>
      </c>
      <c r="FJ33" s="17">
        <v>0.7</v>
      </c>
      <c r="FK33" s="17">
        <v>2.09</v>
      </c>
      <c r="FL33" s="17">
        <v>2.7</v>
      </c>
      <c r="FM33" s="17">
        <v>2.9</v>
      </c>
      <c r="FN33" s="17"/>
      <c r="FO33" s="17">
        <v>1181.2213999999999</v>
      </c>
      <c r="FP33" s="15"/>
      <c r="FQ33" s="17">
        <v>2.8923999999999999</v>
      </c>
      <c r="FR33" s="17">
        <v>-0.189</v>
      </c>
      <c r="FS33" s="17">
        <v>2.33</v>
      </c>
      <c r="FT33" s="17">
        <v>1.9</v>
      </c>
      <c r="FU33" s="17">
        <v>2.2522000000000002</v>
      </c>
      <c r="FV33" s="17">
        <v>1.6161099999999999</v>
      </c>
      <c r="FW33" s="17"/>
      <c r="FX33" s="17">
        <v>1.1000000000000001</v>
      </c>
      <c r="FY33" s="17">
        <v>11.90171</v>
      </c>
    </row>
    <row r="34" spans="1:181" ht="24" customHeight="1" x14ac:dyDescent="0.3">
      <c r="A34" s="18" t="s">
        <v>73</v>
      </c>
      <c r="B34" s="18" t="s">
        <v>828</v>
      </c>
      <c r="C34" s="19">
        <v>33.200000000000003</v>
      </c>
      <c r="D34" s="19">
        <v>145.4</v>
      </c>
      <c r="E34" s="19">
        <v>41.7</v>
      </c>
      <c r="F34" s="19"/>
      <c r="G34" s="19"/>
      <c r="H34" s="19">
        <v>1.3</v>
      </c>
      <c r="I34" s="19">
        <v>28.7</v>
      </c>
      <c r="J34" s="19"/>
      <c r="K34" s="19">
        <v>0</v>
      </c>
      <c r="L34" s="19">
        <v>38.299999999999997</v>
      </c>
      <c r="M34" s="19">
        <v>1.8</v>
      </c>
      <c r="N34" s="19">
        <v>25</v>
      </c>
      <c r="O34" s="19">
        <v>48.6</v>
      </c>
      <c r="P34" s="19">
        <v>47.7</v>
      </c>
      <c r="Q34" s="19">
        <v>29.8</v>
      </c>
      <c r="R34" s="19">
        <v>55.2</v>
      </c>
      <c r="S34" s="19">
        <v>0.1</v>
      </c>
      <c r="T34" s="19">
        <v>2.4</v>
      </c>
      <c r="U34" s="19"/>
      <c r="V34" s="19"/>
      <c r="W34" s="19"/>
      <c r="X34" s="19">
        <v>3.3</v>
      </c>
      <c r="Y34" s="19">
        <v>0.2</v>
      </c>
      <c r="Z34" s="19">
        <v>1.3</v>
      </c>
      <c r="AA34" s="19">
        <v>2.7</v>
      </c>
      <c r="AB34" s="19">
        <v>-3.4</v>
      </c>
      <c r="AC34" s="19"/>
      <c r="AD34" s="19">
        <v>12.4</v>
      </c>
      <c r="AE34" s="19"/>
      <c r="AF34" s="19"/>
      <c r="AG34" s="19"/>
      <c r="AH34" s="19"/>
      <c r="AI34" s="19">
        <v>10.9</v>
      </c>
      <c r="AJ34" s="19">
        <v>19</v>
      </c>
      <c r="AK34" s="19"/>
      <c r="AL34" s="19"/>
      <c r="AM34" s="19"/>
      <c r="AN34" s="19">
        <v>-1.3</v>
      </c>
      <c r="AO34" s="19">
        <v>68</v>
      </c>
      <c r="AP34" s="19">
        <v>9.9</v>
      </c>
      <c r="AQ34" s="19">
        <v>30.4</v>
      </c>
      <c r="AR34" s="19">
        <v>8.6999999999999993</v>
      </c>
      <c r="AS34" s="19">
        <v>-0.2</v>
      </c>
      <c r="AT34" s="19">
        <v>2.6</v>
      </c>
      <c r="AU34" s="19">
        <v>1.5</v>
      </c>
      <c r="AV34" s="19"/>
      <c r="AW34" s="19"/>
      <c r="AX34" s="19"/>
      <c r="AY34" s="19">
        <v>15.3</v>
      </c>
      <c r="AZ34" s="19">
        <v>-0.1</v>
      </c>
      <c r="BA34" s="19">
        <v>0</v>
      </c>
      <c r="BB34" s="19">
        <v>0.5</v>
      </c>
      <c r="BC34" s="19">
        <v>0.7</v>
      </c>
      <c r="BD34" s="19">
        <v>18</v>
      </c>
      <c r="BE34" s="19"/>
      <c r="BF34" s="19"/>
      <c r="BG34" s="19">
        <v>9.3000000000000007</v>
      </c>
      <c r="BH34" s="19"/>
      <c r="BI34" s="19"/>
      <c r="BJ34" s="19">
        <v>2.9</v>
      </c>
      <c r="BK34" s="19"/>
      <c r="BL34" s="19"/>
      <c r="BM34" s="19"/>
      <c r="BN34" s="19">
        <v>10.6</v>
      </c>
      <c r="BO34" s="19">
        <v>14.8</v>
      </c>
      <c r="BP34" s="19">
        <v>32.1</v>
      </c>
      <c r="BQ34" s="19">
        <v>30.5</v>
      </c>
      <c r="BR34" s="19"/>
      <c r="BS34" s="19">
        <v>13.5</v>
      </c>
      <c r="BT34" s="19">
        <v>-1.5</v>
      </c>
      <c r="BU34" s="19"/>
      <c r="BV34" s="19"/>
      <c r="BW34" s="19"/>
      <c r="BX34" s="19"/>
      <c r="BY34" s="19"/>
      <c r="BZ34" s="19"/>
      <c r="CA34" s="19">
        <v>-0.35199999999999998</v>
      </c>
      <c r="CB34" s="19">
        <v>91.6</v>
      </c>
      <c r="CC34" s="19">
        <v>38.6</v>
      </c>
      <c r="CD34" s="19">
        <v>0</v>
      </c>
      <c r="CE34" s="19">
        <v>14.8</v>
      </c>
      <c r="CF34" s="19">
        <v>0</v>
      </c>
      <c r="CG34" s="19">
        <v>0</v>
      </c>
      <c r="CH34" s="19">
        <v>0</v>
      </c>
      <c r="CI34" s="19">
        <v>0</v>
      </c>
      <c r="CJ34" s="19">
        <v>84.3</v>
      </c>
      <c r="CK34" s="19"/>
      <c r="CL34" s="19">
        <v>42.2</v>
      </c>
      <c r="CM34" s="19">
        <v>9</v>
      </c>
      <c r="CN34" s="19"/>
      <c r="CO34" s="19"/>
      <c r="CP34" s="19"/>
      <c r="CQ34" s="19"/>
      <c r="CR34" s="19">
        <v>39.700000000000003</v>
      </c>
      <c r="CS34" s="19">
        <v>12.6</v>
      </c>
      <c r="CT34" s="19"/>
      <c r="CU34" s="19"/>
      <c r="CV34" s="19">
        <v>1.5</v>
      </c>
      <c r="CW34" s="19">
        <v>0.05</v>
      </c>
      <c r="CX34" s="19">
        <v>-5.5</v>
      </c>
      <c r="CY34" s="19">
        <v>9.6</v>
      </c>
      <c r="CZ34" s="19">
        <v>-3.89</v>
      </c>
      <c r="DA34" s="19"/>
      <c r="DB34" s="19">
        <v>0</v>
      </c>
      <c r="DC34" s="19">
        <v>0</v>
      </c>
      <c r="DD34" s="19">
        <v>-1</v>
      </c>
      <c r="DE34" s="19">
        <v>22.2</v>
      </c>
      <c r="DF34" s="19">
        <v>10.32</v>
      </c>
      <c r="DG34" s="19"/>
      <c r="DH34" s="19">
        <v>0.1</v>
      </c>
      <c r="DI34" s="19">
        <v>0.8</v>
      </c>
      <c r="DJ34" s="19">
        <v>0.2</v>
      </c>
      <c r="DK34" s="19">
        <v>0.6</v>
      </c>
      <c r="DL34" s="19">
        <v>0.3</v>
      </c>
      <c r="DM34" s="19">
        <v>0.6</v>
      </c>
      <c r="DN34" s="19"/>
      <c r="DO34" s="19">
        <v>-0.7</v>
      </c>
      <c r="DP34" s="19">
        <v>-1.7</v>
      </c>
      <c r="DQ34" s="19">
        <v>-2.4</v>
      </c>
      <c r="DR34" s="19">
        <v>0</v>
      </c>
      <c r="DS34" s="19">
        <v>-3.8</v>
      </c>
      <c r="DT34" s="19">
        <v>0.1</v>
      </c>
      <c r="DU34" s="19">
        <v>0.7</v>
      </c>
      <c r="DV34" s="19">
        <v>0.1</v>
      </c>
      <c r="DW34" s="19"/>
      <c r="DX34" s="19">
        <v>7.1599999999999997E-3</v>
      </c>
      <c r="DY34" s="19">
        <v>-4.5999999999999996</v>
      </c>
      <c r="DZ34" s="19">
        <v>0</v>
      </c>
      <c r="EA34" s="19">
        <v>3.3</v>
      </c>
      <c r="EB34" s="19">
        <v>3</v>
      </c>
      <c r="EC34" s="19"/>
      <c r="ED34" s="19"/>
      <c r="EE34" s="19">
        <v>1</v>
      </c>
      <c r="EF34" s="19">
        <v>-2.2000000000000002</v>
      </c>
      <c r="EG34" s="19">
        <v>-2.7</v>
      </c>
      <c r="EH34" s="19">
        <v>-0.2</v>
      </c>
      <c r="EI34" s="19">
        <v>-0.1</v>
      </c>
      <c r="EJ34" s="19">
        <v>-0.55000000000000004</v>
      </c>
      <c r="EK34" s="19">
        <v>2.6</v>
      </c>
      <c r="EL34" s="19">
        <v>-0.1</v>
      </c>
      <c r="EM34" s="19">
        <v>1.2</v>
      </c>
      <c r="EN34" s="19">
        <v>0.2</v>
      </c>
      <c r="EO34" s="19">
        <v>0.2</v>
      </c>
      <c r="EP34" s="19">
        <v>0.2</v>
      </c>
      <c r="EQ34" s="19">
        <v>-5.96</v>
      </c>
      <c r="ER34" s="19">
        <v>1.8</v>
      </c>
      <c r="ES34" s="19">
        <v>0</v>
      </c>
      <c r="ET34" s="19">
        <v>16.5</v>
      </c>
      <c r="EU34" s="19">
        <v>0</v>
      </c>
      <c r="EV34" s="19">
        <v>0</v>
      </c>
      <c r="EW34" s="19">
        <v>-0.1</v>
      </c>
      <c r="EX34" s="19">
        <v>-12.2</v>
      </c>
      <c r="EY34" s="19">
        <v>1.7</v>
      </c>
      <c r="EZ34" s="19">
        <v>0.4</v>
      </c>
      <c r="FA34" s="19">
        <v>0.6</v>
      </c>
      <c r="FB34" s="19"/>
      <c r="FC34" s="19">
        <v>0</v>
      </c>
      <c r="FD34" s="19">
        <v>0.8</v>
      </c>
      <c r="FE34" s="19">
        <v>2.2000000000000002</v>
      </c>
      <c r="FF34" s="19">
        <v>1.9</v>
      </c>
      <c r="FG34" s="19">
        <v>2.2000000000000002</v>
      </c>
      <c r="FH34" s="19">
        <v>10.199999999999999</v>
      </c>
      <c r="FI34" s="19">
        <v>0.4</v>
      </c>
      <c r="FJ34" s="19">
        <v>0.7</v>
      </c>
      <c r="FK34" s="19">
        <v>2.2799999999999998</v>
      </c>
      <c r="FL34" s="19">
        <v>3.2</v>
      </c>
      <c r="FM34" s="19">
        <v>2.8</v>
      </c>
      <c r="FN34" s="19"/>
      <c r="FO34" s="19">
        <v>1203.1051600000001</v>
      </c>
      <c r="FP34" s="15"/>
      <c r="FQ34" s="19">
        <v>2.84449</v>
      </c>
      <c r="FR34" s="19">
        <v>6.8000000000000005E-2</v>
      </c>
      <c r="FS34" s="19">
        <v>2.13</v>
      </c>
      <c r="FT34" s="19">
        <v>1.9</v>
      </c>
      <c r="FU34" s="19">
        <v>2.2621799999999999</v>
      </c>
      <c r="FV34" s="19">
        <v>1.6497900000000001</v>
      </c>
      <c r="FW34" s="19"/>
      <c r="FX34" s="19">
        <v>2.1</v>
      </c>
      <c r="FY34" s="19">
        <v>12.954459999999999</v>
      </c>
    </row>
    <row r="35" spans="1:181" ht="24" customHeight="1" x14ac:dyDescent="0.3">
      <c r="A35" s="13" t="s">
        <v>73</v>
      </c>
      <c r="B35" s="13" t="s">
        <v>829</v>
      </c>
      <c r="C35" s="14">
        <v>33</v>
      </c>
      <c r="D35" s="14">
        <v>129.9</v>
      </c>
      <c r="E35" s="14">
        <v>38.700000000000003</v>
      </c>
      <c r="F35" s="14"/>
      <c r="G35" s="14"/>
      <c r="H35" s="14">
        <v>-5.6</v>
      </c>
      <c r="I35" s="14">
        <v>9.8000000000000007</v>
      </c>
      <c r="J35" s="14"/>
      <c r="K35" s="14">
        <v>0</v>
      </c>
      <c r="L35" s="14">
        <v>39</v>
      </c>
      <c r="M35" s="14">
        <v>-5.7</v>
      </c>
      <c r="N35" s="14">
        <v>26.6</v>
      </c>
      <c r="O35" s="14">
        <v>43.2</v>
      </c>
      <c r="P35" s="14">
        <v>43.6</v>
      </c>
      <c r="Q35" s="14">
        <v>27.2</v>
      </c>
      <c r="R35" s="14">
        <v>42.7</v>
      </c>
      <c r="S35" s="14">
        <v>0.1</v>
      </c>
      <c r="T35" s="14">
        <v>2.5</v>
      </c>
      <c r="U35" s="14"/>
      <c r="V35" s="14"/>
      <c r="W35" s="14"/>
      <c r="X35" s="14">
        <v>2.7</v>
      </c>
      <c r="Y35" s="14">
        <v>0.6</v>
      </c>
      <c r="Z35" s="14">
        <v>2</v>
      </c>
      <c r="AA35" s="14">
        <v>2.6</v>
      </c>
      <c r="AB35" s="14">
        <v>-3.2</v>
      </c>
      <c r="AC35" s="14"/>
      <c r="AD35" s="14">
        <v>11.8</v>
      </c>
      <c r="AE35" s="14"/>
      <c r="AF35" s="14"/>
      <c r="AG35" s="14"/>
      <c r="AH35" s="14"/>
      <c r="AI35" s="14">
        <v>9.5</v>
      </c>
      <c r="AJ35" s="14">
        <v>27</v>
      </c>
      <c r="AK35" s="14"/>
      <c r="AL35" s="14"/>
      <c r="AM35" s="14"/>
      <c r="AN35" s="14">
        <v>-1.5</v>
      </c>
      <c r="AO35" s="14">
        <v>64</v>
      </c>
      <c r="AP35" s="14">
        <v>9.6</v>
      </c>
      <c r="AQ35" s="14">
        <v>30.9</v>
      </c>
      <c r="AR35" s="14">
        <v>8.9</v>
      </c>
      <c r="AS35" s="14">
        <v>-0.3</v>
      </c>
      <c r="AT35" s="14">
        <v>2.6</v>
      </c>
      <c r="AU35" s="14">
        <v>1</v>
      </c>
      <c r="AV35" s="14"/>
      <c r="AW35" s="14"/>
      <c r="AX35" s="14"/>
      <c r="AY35" s="14">
        <v>13.4</v>
      </c>
      <c r="AZ35" s="14">
        <v>-0.9</v>
      </c>
      <c r="BA35" s="14">
        <v>0</v>
      </c>
      <c r="BB35" s="14">
        <v>0.5</v>
      </c>
      <c r="BC35" s="14">
        <v>0.6</v>
      </c>
      <c r="BD35" s="14">
        <v>18</v>
      </c>
      <c r="BE35" s="14"/>
      <c r="BF35" s="14"/>
      <c r="BG35" s="14">
        <v>7.3</v>
      </c>
      <c r="BH35" s="14"/>
      <c r="BI35" s="14"/>
      <c r="BJ35" s="14">
        <v>1.2</v>
      </c>
      <c r="BK35" s="14"/>
      <c r="BL35" s="14"/>
      <c r="BM35" s="14"/>
      <c r="BN35" s="14">
        <v>7.3</v>
      </c>
      <c r="BO35" s="14">
        <v>11.1</v>
      </c>
      <c r="BP35" s="14">
        <v>27.9</v>
      </c>
      <c r="BQ35" s="14">
        <v>26.4</v>
      </c>
      <c r="BR35" s="14"/>
      <c r="BS35" s="14">
        <v>11.9</v>
      </c>
      <c r="BT35" s="14">
        <v>-2.2999999999999998</v>
      </c>
      <c r="BU35" s="14"/>
      <c r="BV35" s="14"/>
      <c r="BW35" s="14"/>
      <c r="BX35" s="14"/>
      <c r="BY35" s="14"/>
      <c r="BZ35" s="14"/>
      <c r="CA35" s="14">
        <v>-0.34399999999999997</v>
      </c>
      <c r="CB35" s="14">
        <v>92.9</v>
      </c>
      <c r="CC35" s="14">
        <v>34.700000000000003</v>
      </c>
      <c r="CD35" s="14">
        <v>0</v>
      </c>
      <c r="CE35" s="14">
        <v>14.7</v>
      </c>
      <c r="CF35" s="14">
        <v>0</v>
      </c>
      <c r="CG35" s="14">
        <v>0</v>
      </c>
      <c r="CH35" s="14">
        <v>0</v>
      </c>
      <c r="CI35" s="14">
        <v>0</v>
      </c>
      <c r="CJ35" s="14">
        <v>77.599999999999994</v>
      </c>
      <c r="CK35" s="14"/>
      <c r="CL35" s="14">
        <v>32.5</v>
      </c>
      <c r="CM35" s="14">
        <v>0.5</v>
      </c>
      <c r="CN35" s="14"/>
      <c r="CO35" s="14"/>
      <c r="CP35" s="14"/>
      <c r="CQ35" s="14"/>
      <c r="CR35" s="14">
        <v>37.799999999999997</v>
      </c>
      <c r="CS35" s="14">
        <v>11.2</v>
      </c>
      <c r="CT35" s="14"/>
      <c r="CU35" s="14"/>
      <c r="CV35" s="14">
        <v>1.5</v>
      </c>
      <c r="CW35" s="14">
        <v>0.05</v>
      </c>
      <c r="CX35" s="14">
        <v>-5.5</v>
      </c>
      <c r="CY35" s="14">
        <v>9.3000000000000007</v>
      </c>
      <c r="CZ35" s="14">
        <v>-3.16</v>
      </c>
      <c r="DA35" s="14"/>
      <c r="DB35" s="14">
        <v>0</v>
      </c>
      <c r="DC35" s="14">
        <v>0</v>
      </c>
      <c r="DD35" s="14">
        <v>-1</v>
      </c>
      <c r="DE35" s="14">
        <v>23</v>
      </c>
      <c r="DF35" s="14">
        <v>10.46</v>
      </c>
      <c r="DG35" s="14"/>
      <c r="DH35" s="14">
        <v>0.1</v>
      </c>
      <c r="DI35" s="14">
        <v>1</v>
      </c>
      <c r="DJ35" s="14">
        <v>0.1</v>
      </c>
      <c r="DK35" s="14">
        <v>0.1</v>
      </c>
      <c r="DL35" s="14">
        <v>0.3</v>
      </c>
      <c r="DM35" s="14">
        <v>0.6</v>
      </c>
      <c r="DN35" s="14"/>
      <c r="DO35" s="14">
        <v>-0.6</v>
      </c>
      <c r="DP35" s="14">
        <v>-2.1</v>
      </c>
      <c r="DQ35" s="14">
        <v>-2.8</v>
      </c>
      <c r="DR35" s="14">
        <v>-1.2</v>
      </c>
      <c r="DS35" s="14">
        <v>-3.9</v>
      </c>
      <c r="DT35" s="14">
        <v>-0.1</v>
      </c>
      <c r="DU35" s="14">
        <v>0.7</v>
      </c>
      <c r="DV35" s="14">
        <v>0.1</v>
      </c>
      <c r="DW35" s="14"/>
      <c r="DX35" s="14">
        <v>1.6999999999999999E-3</v>
      </c>
      <c r="DY35" s="14">
        <v>-4.5999999999999996</v>
      </c>
      <c r="DZ35" s="14">
        <v>0.2</v>
      </c>
      <c r="EA35" s="14">
        <v>3.2</v>
      </c>
      <c r="EB35" s="14">
        <v>3</v>
      </c>
      <c r="EC35" s="14"/>
      <c r="ED35" s="14"/>
      <c r="EE35" s="14">
        <v>0.8</v>
      </c>
      <c r="EF35" s="14">
        <v>-5.0999999999999996</v>
      </c>
      <c r="EG35" s="14">
        <v>-6.3</v>
      </c>
      <c r="EH35" s="14">
        <v>-0.9</v>
      </c>
      <c r="EI35" s="14">
        <v>-0.6</v>
      </c>
      <c r="EJ35" s="14">
        <v>-0.71</v>
      </c>
      <c r="EK35" s="14">
        <v>2.6</v>
      </c>
      <c r="EL35" s="14">
        <v>-0.1</v>
      </c>
      <c r="EM35" s="14">
        <v>1.3</v>
      </c>
      <c r="EN35" s="14">
        <v>0.2</v>
      </c>
      <c r="EO35" s="14">
        <v>0.2</v>
      </c>
      <c r="EP35" s="14">
        <v>0.2</v>
      </c>
      <c r="EQ35" s="14">
        <v>-6.96</v>
      </c>
      <c r="ER35" s="14">
        <v>6.1</v>
      </c>
      <c r="ES35" s="14">
        <v>0</v>
      </c>
      <c r="ET35" s="14">
        <v>6</v>
      </c>
      <c r="EU35" s="14">
        <v>0</v>
      </c>
      <c r="EV35" s="14">
        <v>4.2</v>
      </c>
      <c r="EW35" s="14">
        <v>-0.5</v>
      </c>
      <c r="EX35" s="14">
        <v>-6.7</v>
      </c>
      <c r="EY35" s="14">
        <v>1.7</v>
      </c>
      <c r="EZ35" s="14">
        <v>0.4</v>
      </c>
      <c r="FA35" s="14">
        <v>0.6</v>
      </c>
      <c r="FB35" s="14"/>
      <c r="FC35" s="14">
        <v>0</v>
      </c>
      <c r="FD35" s="14">
        <v>0.8</v>
      </c>
      <c r="FE35" s="14">
        <v>2.2000000000000002</v>
      </c>
      <c r="FF35" s="14">
        <v>1.8</v>
      </c>
      <c r="FG35" s="14">
        <v>2.2999999999999998</v>
      </c>
      <c r="FH35" s="14">
        <v>8.9</v>
      </c>
      <c r="FI35" s="14">
        <v>0.3</v>
      </c>
      <c r="FJ35" s="14">
        <v>0.8</v>
      </c>
      <c r="FK35" s="14">
        <v>1.93</v>
      </c>
      <c r="FL35" s="14">
        <v>2.6</v>
      </c>
      <c r="FM35" s="14">
        <v>0</v>
      </c>
      <c r="FN35" s="14"/>
      <c r="FO35" s="14">
        <v>1063.9676999999999</v>
      </c>
      <c r="FP35" s="15"/>
      <c r="FQ35" s="14">
        <v>2.6694800000000001</v>
      </c>
      <c r="FR35" s="14">
        <v>-0.71299999999999997</v>
      </c>
      <c r="FS35" s="14">
        <v>2.43981</v>
      </c>
      <c r="FT35" s="14">
        <v>1.6</v>
      </c>
      <c r="FU35" s="14">
        <v>2.2646700000000002</v>
      </c>
      <c r="FV35" s="14">
        <v>1.6242000000000001</v>
      </c>
      <c r="FW35" s="14"/>
      <c r="FX35" s="14">
        <v>2</v>
      </c>
      <c r="FY35" s="14">
        <v>11.885160000000001</v>
      </c>
    </row>
    <row r="36" spans="1:181" ht="24" customHeight="1" x14ac:dyDescent="0.3">
      <c r="A36" s="16" t="s">
        <v>73</v>
      </c>
      <c r="B36" s="16" t="s">
        <v>830</v>
      </c>
      <c r="C36" s="17">
        <v>29.8</v>
      </c>
      <c r="D36" s="17">
        <v>116.9</v>
      </c>
      <c r="E36" s="17">
        <v>36.5</v>
      </c>
      <c r="F36" s="17"/>
      <c r="G36" s="17"/>
      <c r="H36" s="17">
        <v>-8.4</v>
      </c>
      <c r="I36" s="17">
        <v>16.5</v>
      </c>
      <c r="J36" s="17"/>
      <c r="K36" s="17">
        <v>0</v>
      </c>
      <c r="L36" s="17">
        <v>28.6</v>
      </c>
      <c r="M36" s="17">
        <v>17.100000000000001</v>
      </c>
      <c r="N36" s="17">
        <v>13.5</v>
      </c>
      <c r="O36" s="17">
        <v>32.799999999999997</v>
      </c>
      <c r="P36" s="17">
        <v>39.9</v>
      </c>
      <c r="Q36" s="17">
        <v>24.4</v>
      </c>
      <c r="R36" s="17">
        <v>38.700000000000003</v>
      </c>
      <c r="S36" s="17">
        <v>0.1</v>
      </c>
      <c r="T36" s="17">
        <v>2.7</v>
      </c>
      <c r="U36" s="17"/>
      <c r="V36" s="17"/>
      <c r="W36" s="17"/>
      <c r="X36" s="17">
        <v>-1.6</v>
      </c>
      <c r="Y36" s="17">
        <v>0.5</v>
      </c>
      <c r="Z36" s="17">
        <v>1.5</v>
      </c>
      <c r="AA36" s="17">
        <v>2.7</v>
      </c>
      <c r="AB36" s="17">
        <v>-3.3</v>
      </c>
      <c r="AC36" s="17"/>
      <c r="AD36" s="17">
        <v>10.1</v>
      </c>
      <c r="AE36" s="17"/>
      <c r="AF36" s="17"/>
      <c r="AG36" s="17"/>
      <c r="AH36" s="17"/>
      <c r="AI36" s="17">
        <v>7.3</v>
      </c>
      <c r="AJ36" s="17">
        <v>22.8</v>
      </c>
      <c r="AK36" s="17"/>
      <c r="AL36" s="17"/>
      <c r="AM36" s="17"/>
      <c r="AN36" s="17">
        <v>-1.4</v>
      </c>
      <c r="AO36" s="17">
        <v>62.2</v>
      </c>
      <c r="AP36" s="17">
        <v>9.1999999999999993</v>
      </c>
      <c r="AQ36" s="17">
        <v>30.9</v>
      </c>
      <c r="AR36" s="17">
        <v>8.8000000000000007</v>
      </c>
      <c r="AS36" s="17">
        <v>-0.2</v>
      </c>
      <c r="AT36" s="17">
        <v>2.6</v>
      </c>
      <c r="AU36" s="17">
        <v>1.6</v>
      </c>
      <c r="AV36" s="17"/>
      <c r="AW36" s="17"/>
      <c r="AX36" s="17"/>
      <c r="AY36" s="17">
        <v>13.5</v>
      </c>
      <c r="AZ36" s="17">
        <v>-2.5</v>
      </c>
      <c r="BA36" s="17">
        <v>0</v>
      </c>
      <c r="BB36" s="17">
        <v>0.6</v>
      </c>
      <c r="BC36" s="17">
        <v>0.6</v>
      </c>
      <c r="BD36" s="17">
        <v>17.8</v>
      </c>
      <c r="BE36" s="17"/>
      <c r="BF36" s="17"/>
      <c r="BG36" s="17">
        <v>6.1</v>
      </c>
      <c r="BH36" s="17"/>
      <c r="BI36" s="17"/>
      <c r="BJ36" s="17">
        <v>0.2</v>
      </c>
      <c r="BK36" s="17"/>
      <c r="BL36" s="17"/>
      <c r="BM36" s="17"/>
      <c r="BN36" s="17">
        <v>5.6</v>
      </c>
      <c r="BO36" s="17">
        <v>7.2</v>
      </c>
      <c r="BP36" s="17">
        <v>24</v>
      </c>
      <c r="BQ36" s="17">
        <v>22.2</v>
      </c>
      <c r="BR36" s="17"/>
      <c r="BS36" s="17">
        <v>10</v>
      </c>
      <c r="BT36" s="17">
        <v>-3</v>
      </c>
      <c r="BU36" s="17"/>
      <c r="BV36" s="17"/>
      <c r="BW36" s="17"/>
      <c r="BX36" s="17"/>
      <c r="BY36" s="17"/>
      <c r="BZ36" s="17"/>
      <c r="CA36" s="17">
        <v>-0.33900000000000002</v>
      </c>
      <c r="CB36" s="17">
        <v>91.7</v>
      </c>
      <c r="CC36" s="17">
        <v>31</v>
      </c>
      <c r="CD36" s="17">
        <v>0</v>
      </c>
      <c r="CE36" s="17">
        <v>14.1</v>
      </c>
      <c r="CF36" s="17">
        <v>0</v>
      </c>
      <c r="CG36" s="17">
        <v>0</v>
      </c>
      <c r="CH36" s="17">
        <v>0</v>
      </c>
      <c r="CI36" s="17">
        <v>0</v>
      </c>
      <c r="CJ36" s="17">
        <v>71.5</v>
      </c>
      <c r="CK36" s="17"/>
      <c r="CL36" s="17">
        <v>23.2</v>
      </c>
      <c r="CM36" s="17">
        <v>-5.4</v>
      </c>
      <c r="CN36" s="17"/>
      <c r="CO36" s="17"/>
      <c r="CP36" s="17"/>
      <c r="CQ36" s="17"/>
      <c r="CR36" s="17">
        <v>32.1</v>
      </c>
      <c r="CS36" s="17">
        <v>7.4</v>
      </c>
      <c r="CT36" s="17"/>
      <c r="CU36" s="17"/>
      <c r="CV36" s="17">
        <v>1.5</v>
      </c>
      <c r="CW36" s="17">
        <v>0.05</v>
      </c>
      <c r="CX36" s="17">
        <v>-5.5</v>
      </c>
      <c r="CY36" s="17">
        <v>9.3000000000000007</v>
      </c>
      <c r="CZ36" s="17">
        <v>-4.16</v>
      </c>
      <c r="DA36" s="17"/>
      <c r="DB36" s="17">
        <v>0.1</v>
      </c>
      <c r="DC36" s="17">
        <v>-0.1</v>
      </c>
      <c r="DD36" s="17">
        <v>-1.1000000000000001</v>
      </c>
      <c r="DE36" s="17">
        <v>31</v>
      </c>
      <c r="DF36" s="17">
        <v>9.5299999999999994</v>
      </c>
      <c r="DG36" s="17"/>
      <c r="DH36" s="17">
        <v>0.1</v>
      </c>
      <c r="DI36" s="17">
        <v>1.3</v>
      </c>
      <c r="DJ36" s="17">
        <v>0.1</v>
      </c>
      <c r="DK36" s="17">
        <v>-0.1</v>
      </c>
      <c r="DL36" s="17">
        <v>0.2</v>
      </c>
      <c r="DM36" s="17">
        <v>0.6</v>
      </c>
      <c r="DN36" s="17"/>
      <c r="DO36" s="17">
        <v>-0.6</v>
      </c>
      <c r="DP36" s="17">
        <v>-2.1</v>
      </c>
      <c r="DQ36" s="17">
        <v>-3.1</v>
      </c>
      <c r="DR36" s="17">
        <v>-2.1</v>
      </c>
      <c r="DS36" s="17">
        <v>-3.8</v>
      </c>
      <c r="DT36" s="17">
        <v>-0.1</v>
      </c>
      <c r="DU36" s="17">
        <v>0.7</v>
      </c>
      <c r="DV36" s="17">
        <v>0.1</v>
      </c>
      <c r="DW36" s="17"/>
      <c r="DX36" s="17">
        <v>2.6700000000000001E-3</v>
      </c>
      <c r="DY36" s="17">
        <v>-4.5999999999999996</v>
      </c>
      <c r="DZ36" s="17">
        <v>0.3</v>
      </c>
      <c r="EA36" s="17">
        <v>3</v>
      </c>
      <c r="EB36" s="17">
        <v>3</v>
      </c>
      <c r="EC36" s="17"/>
      <c r="ED36" s="17"/>
      <c r="EE36" s="17">
        <v>1.9</v>
      </c>
      <c r="EF36" s="17">
        <v>-6.7</v>
      </c>
      <c r="EG36" s="17">
        <v>-7.7</v>
      </c>
      <c r="EH36" s="17">
        <v>-1.2</v>
      </c>
      <c r="EI36" s="17">
        <v>-0.8</v>
      </c>
      <c r="EJ36" s="17">
        <v>-2.1</v>
      </c>
      <c r="EK36" s="17">
        <v>2.6</v>
      </c>
      <c r="EL36" s="17">
        <v>0</v>
      </c>
      <c r="EM36" s="17">
        <v>1.4</v>
      </c>
      <c r="EN36" s="17">
        <v>0.2</v>
      </c>
      <c r="EO36" s="17">
        <v>0.2</v>
      </c>
      <c r="EP36" s="17">
        <v>0.2</v>
      </c>
      <c r="EQ36" s="17">
        <v>-7.14</v>
      </c>
      <c r="ER36" s="17">
        <v>9.6</v>
      </c>
      <c r="ES36" s="17">
        <v>0</v>
      </c>
      <c r="ET36" s="17">
        <v>2.5</v>
      </c>
      <c r="EU36" s="17">
        <v>0</v>
      </c>
      <c r="EV36" s="17">
        <v>4.4000000000000004</v>
      </c>
      <c r="EW36" s="17">
        <v>-0.9</v>
      </c>
      <c r="EX36" s="17">
        <v>-10.8</v>
      </c>
      <c r="EY36" s="17">
        <v>1.7</v>
      </c>
      <c r="EZ36" s="17">
        <v>0.4</v>
      </c>
      <c r="FA36" s="17">
        <v>0.6</v>
      </c>
      <c r="FB36" s="17"/>
      <c r="FC36" s="17">
        <v>0</v>
      </c>
      <c r="FD36" s="17">
        <v>0.8</v>
      </c>
      <c r="FE36" s="17">
        <v>1.9</v>
      </c>
      <c r="FF36" s="17">
        <v>1.5</v>
      </c>
      <c r="FG36" s="17">
        <v>2.5</v>
      </c>
      <c r="FH36" s="17">
        <v>8.4</v>
      </c>
      <c r="FI36" s="17">
        <v>0</v>
      </c>
      <c r="FJ36" s="17">
        <v>0.5</v>
      </c>
      <c r="FK36" s="17">
        <v>1.59</v>
      </c>
      <c r="FL36" s="17">
        <v>2.2999999999999998</v>
      </c>
      <c r="FM36" s="17">
        <v>0</v>
      </c>
      <c r="FN36" s="17"/>
      <c r="FO36" s="17">
        <v>951.73366999999996</v>
      </c>
      <c r="FP36" s="15"/>
      <c r="FQ36" s="17">
        <v>2.5717400000000001</v>
      </c>
      <c r="FR36" s="17">
        <v>-1.05</v>
      </c>
      <c r="FS36" s="17">
        <v>2.4056899999999999</v>
      </c>
      <c r="FT36" s="17">
        <v>1.6</v>
      </c>
      <c r="FU36" s="17">
        <v>2.2652999999999999</v>
      </c>
      <c r="FV36" s="17">
        <v>1.6304000000000001</v>
      </c>
      <c r="FW36" s="17"/>
      <c r="FX36" s="17">
        <v>1.9</v>
      </c>
      <c r="FY36" s="17">
        <v>11.323130000000001</v>
      </c>
    </row>
    <row r="37" spans="1:181" ht="24" customHeight="1" x14ac:dyDescent="0.3">
      <c r="A37" s="16" t="s">
        <v>73</v>
      </c>
      <c r="B37" s="16" t="s">
        <v>831</v>
      </c>
      <c r="C37" s="17">
        <v>30.6</v>
      </c>
      <c r="D37" s="17">
        <v>115.2</v>
      </c>
      <c r="E37" s="17">
        <v>35.4</v>
      </c>
      <c r="F37" s="17"/>
      <c r="G37" s="17"/>
      <c r="H37" s="17">
        <v>-6</v>
      </c>
      <c r="I37" s="17">
        <v>15.8</v>
      </c>
      <c r="J37" s="17"/>
      <c r="K37" s="17">
        <v>0</v>
      </c>
      <c r="L37" s="17">
        <v>25</v>
      </c>
      <c r="M37" s="17">
        <v>12.4</v>
      </c>
      <c r="N37" s="17">
        <v>8.9</v>
      </c>
      <c r="O37" s="17">
        <v>25.1</v>
      </c>
      <c r="P37" s="17">
        <v>36.700000000000003</v>
      </c>
      <c r="Q37" s="17">
        <v>22.3</v>
      </c>
      <c r="R37" s="17">
        <v>34.5</v>
      </c>
      <c r="S37" s="17">
        <v>0</v>
      </c>
      <c r="T37" s="17">
        <v>1.3</v>
      </c>
      <c r="U37" s="17"/>
      <c r="V37" s="17"/>
      <c r="W37" s="17"/>
      <c r="X37" s="17">
        <v>-1.5</v>
      </c>
      <c r="Y37" s="17">
        <v>0.1</v>
      </c>
      <c r="Z37" s="17">
        <v>0.9</v>
      </c>
      <c r="AA37" s="17">
        <v>2.6</v>
      </c>
      <c r="AB37" s="17">
        <v>-2.6</v>
      </c>
      <c r="AC37" s="17"/>
      <c r="AD37" s="17">
        <v>11.7</v>
      </c>
      <c r="AE37" s="17"/>
      <c r="AF37" s="17"/>
      <c r="AG37" s="17"/>
      <c r="AH37" s="17"/>
      <c r="AI37" s="17">
        <v>7</v>
      </c>
      <c r="AJ37" s="17">
        <v>8.1</v>
      </c>
      <c r="AK37" s="17"/>
      <c r="AL37" s="17"/>
      <c r="AM37" s="17"/>
      <c r="AN37" s="17">
        <v>-1.6</v>
      </c>
      <c r="AO37" s="17">
        <v>57.2</v>
      </c>
      <c r="AP37" s="17">
        <v>8.4</v>
      </c>
      <c r="AQ37" s="17">
        <v>25.6</v>
      </c>
      <c r="AR37" s="17">
        <v>6.4</v>
      </c>
      <c r="AS37" s="17">
        <v>-0.3</v>
      </c>
      <c r="AT37" s="17">
        <v>2.6</v>
      </c>
      <c r="AU37" s="17">
        <v>1.6</v>
      </c>
      <c r="AV37" s="17"/>
      <c r="AW37" s="17"/>
      <c r="AX37" s="17"/>
      <c r="AY37" s="17">
        <v>12.4</v>
      </c>
      <c r="AZ37" s="17">
        <v>-3.1</v>
      </c>
      <c r="BA37" s="17">
        <v>0</v>
      </c>
      <c r="BB37" s="17">
        <v>0.6</v>
      </c>
      <c r="BC37" s="17">
        <v>0.6</v>
      </c>
      <c r="BD37" s="17">
        <v>15.2</v>
      </c>
      <c r="BE37" s="17"/>
      <c r="BF37" s="17"/>
      <c r="BG37" s="17">
        <v>2.4</v>
      </c>
      <c r="BH37" s="17"/>
      <c r="BI37" s="17"/>
      <c r="BJ37" s="17">
        <v>0.8</v>
      </c>
      <c r="BK37" s="17"/>
      <c r="BL37" s="17"/>
      <c r="BM37" s="17"/>
      <c r="BN37" s="17">
        <v>4.7</v>
      </c>
      <c r="BO37" s="17">
        <v>4.3</v>
      </c>
      <c r="BP37" s="17">
        <v>19.7</v>
      </c>
      <c r="BQ37" s="17">
        <v>18.399999999999999</v>
      </c>
      <c r="BR37" s="17"/>
      <c r="BS37" s="17">
        <v>8.6999999999999993</v>
      </c>
      <c r="BT37" s="17">
        <v>-3.7</v>
      </c>
      <c r="BU37" s="17"/>
      <c r="BV37" s="17"/>
      <c r="BW37" s="17"/>
      <c r="BX37" s="17"/>
      <c r="BY37" s="17"/>
      <c r="BZ37" s="17"/>
      <c r="CA37" s="17">
        <v>-0.33300000000000002</v>
      </c>
      <c r="CB37" s="17">
        <v>93.7</v>
      </c>
      <c r="CC37" s="17">
        <v>31.5</v>
      </c>
      <c r="CD37" s="17">
        <v>0</v>
      </c>
      <c r="CE37" s="17">
        <v>10.3</v>
      </c>
      <c r="CF37" s="17">
        <v>0</v>
      </c>
      <c r="CG37" s="17">
        <v>0</v>
      </c>
      <c r="CH37" s="17">
        <v>0</v>
      </c>
      <c r="CI37" s="17">
        <v>0</v>
      </c>
      <c r="CJ37" s="17">
        <v>63.3</v>
      </c>
      <c r="CK37" s="17"/>
      <c r="CL37" s="17">
        <v>10.6</v>
      </c>
      <c r="CM37" s="17">
        <v>-19.399999999999999</v>
      </c>
      <c r="CN37" s="17"/>
      <c r="CO37" s="17"/>
      <c r="CP37" s="17"/>
      <c r="CQ37" s="17"/>
      <c r="CR37" s="17">
        <v>23.3</v>
      </c>
      <c r="CS37" s="17">
        <v>2.2999999999999998</v>
      </c>
      <c r="CT37" s="17"/>
      <c r="CU37" s="17"/>
      <c r="CV37" s="17">
        <v>1.5</v>
      </c>
      <c r="CW37" s="17">
        <v>0.04</v>
      </c>
      <c r="CX37" s="17">
        <v>-5.6</v>
      </c>
      <c r="CY37" s="17">
        <v>9.1999999999999993</v>
      </c>
      <c r="CZ37" s="17">
        <v>-5.84</v>
      </c>
      <c r="DA37" s="17"/>
      <c r="DB37" s="17">
        <v>0</v>
      </c>
      <c r="DC37" s="17">
        <v>-0.2</v>
      </c>
      <c r="DD37" s="17">
        <v>-1</v>
      </c>
      <c r="DE37" s="17">
        <v>30.7</v>
      </c>
      <c r="DF37" s="17">
        <v>11.21</v>
      </c>
      <c r="DG37" s="17"/>
      <c r="DH37" s="17">
        <v>0.1</v>
      </c>
      <c r="DI37" s="17">
        <v>1.3</v>
      </c>
      <c r="DJ37" s="17">
        <v>0.2</v>
      </c>
      <c r="DK37" s="17">
        <v>0</v>
      </c>
      <c r="DL37" s="17">
        <v>0.3</v>
      </c>
      <c r="DM37" s="17">
        <v>0.6</v>
      </c>
      <c r="DN37" s="17"/>
      <c r="DO37" s="17">
        <v>-0.7</v>
      </c>
      <c r="DP37" s="17">
        <v>-2.2000000000000002</v>
      </c>
      <c r="DQ37" s="17">
        <v>-3</v>
      </c>
      <c r="DR37" s="17">
        <v>-1.9</v>
      </c>
      <c r="DS37" s="17">
        <v>-3.8</v>
      </c>
      <c r="DT37" s="17">
        <v>0</v>
      </c>
      <c r="DU37" s="17">
        <v>0.6</v>
      </c>
      <c r="DV37" s="17">
        <v>0.1</v>
      </c>
      <c r="DW37" s="17"/>
      <c r="DX37" s="17">
        <v>2.9299999999999999E-3</v>
      </c>
      <c r="DY37" s="17">
        <v>-4.5999999999999996</v>
      </c>
      <c r="DZ37" s="17">
        <v>0.4</v>
      </c>
      <c r="EA37" s="17">
        <v>3</v>
      </c>
      <c r="EB37" s="17">
        <v>2.9</v>
      </c>
      <c r="EC37" s="17"/>
      <c r="ED37" s="17"/>
      <c r="EE37" s="17">
        <v>0.8</v>
      </c>
      <c r="EF37" s="17">
        <v>-5.8</v>
      </c>
      <c r="EG37" s="17">
        <v>-7.1</v>
      </c>
      <c r="EH37" s="17">
        <v>-1</v>
      </c>
      <c r="EI37" s="17">
        <v>-0.7</v>
      </c>
      <c r="EJ37" s="17">
        <v>-1.75</v>
      </c>
      <c r="EK37" s="17">
        <v>2.6</v>
      </c>
      <c r="EL37" s="17">
        <v>-0.3</v>
      </c>
      <c r="EM37" s="17">
        <v>1.3</v>
      </c>
      <c r="EN37" s="17">
        <v>0.2</v>
      </c>
      <c r="EO37" s="17">
        <v>0.2</v>
      </c>
      <c r="EP37" s="17">
        <v>0.2</v>
      </c>
      <c r="EQ37" s="17">
        <v>-6.3</v>
      </c>
      <c r="ER37" s="17">
        <v>3.6</v>
      </c>
      <c r="ES37" s="17">
        <v>0</v>
      </c>
      <c r="ET37" s="17">
        <v>5.8</v>
      </c>
      <c r="EU37" s="17">
        <v>0</v>
      </c>
      <c r="EV37" s="17">
        <v>4.3</v>
      </c>
      <c r="EW37" s="17">
        <v>-3.5</v>
      </c>
      <c r="EX37" s="17">
        <v>-20.5</v>
      </c>
      <c r="EY37" s="17">
        <v>1.7</v>
      </c>
      <c r="EZ37" s="17">
        <v>0.4</v>
      </c>
      <c r="FA37" s="17">
        <v>0.6</v>
      </c>
      <c r="FB37" s="17"/>
      <c r="FC37" s="17">
        <v>0</v>
      </c>
      <c r="FD37" s="17">
        <v>0.8</v>
      </c>
      <c r="FE37" s="17">
        <v>1.8</v>
      </c>
      <c r="FF37" s="17">
        <v>1.5</v>
      </c>
      <c r="FG37" s="17">
        <v>2.2999999999999998</v>
      </c>
      <c r="FH37" s="17">
        <v>8.9</v>
      </c>
      <c r="FI37" s="17">
        <v>0</v>
      </c>
      <c r="FJ37" s="17">
        <v>0.5</v>
      </c>
      <c r="FK37" s="17">
        <v>1.37</v>
      </c>
      <c r="FL37" s="17">
        <v>3</v>
      </c>
      <c r="FM37" s="17">
        <v>0</v>
      </c>
      <c r="FN37" s="17"/>
      <c r="FO37" s="17">
        <v>807.89993000000004</v>
      </c>
      <c r="FP37" s="15"/>
      <c r="FQ37" s="17">
        <v>2.3607900000000002</v>
      </c>
      <c r="FR37" s="17">
        <v>-0.79</v>
      </c>
      <c r="FS37" s="17">
        <v>2.6456200000000001</v>
      </c>
      <c r="FT37" s="17">
        <v>1.8</v>
      </c>
      <c r="FU37" s="17">
        <v>2.2690800000000002</v>
      </c>
      <c r="FV37" s="17">
        <v>1.6052900000000001</v>
      </c>
      <c r="FW37" s="17"/>
      <c r="FX37" s="17">
        <v>2</v>
      </c>
      <c r="FY37" s="17">
        <v>11.890779999999999</v>
      </c>
    </row>
    <row r="38" spans="1:181" ht="24" customHeight="1" x14ac:dyDescent="0.3">
      <c r="A38" s="16" t="s">
        <v>73</v>
      </c>
      <c r="B38" s="16" t="s">
        <v>832</v>
      </c>
      <c r="C38" s="17">
        <v>34.700000000000003</v>
      </c>
      <c r="D38" s="17">
        <v>126.1</v>
      </c>
      <c r="E38" s="17">
        <v>37.9</v>
      </c>
      <c r="F38" s="17"/>
      <c r="G38" s="17"/>
      <c r="H38" s="17">
        <v>-5.6</v>
      </c>
      <c r="I38" s="17">
        <v>23.1</v>
      </c>
      <c r="J38" s="17"/>
      <c r="K38" s="17">
        <v>1.1000000000000001</v>
      </c>
      <c r="L38" s="17">
        <v>28</v>
      </c>
      <c r="M38" s="17">
        <v>17</v>
      </c>
      <c r="N38" s="17">
        <v>13.4</v>
      </c>
      <c r="O38" s="17">
        <v>29.1</v>
      </c>
      <c r="P38" s="17">
        <v>38</v>
      </c>
      <c r="Q38" s="17">
        <v>23.2</v>
      </c>
      <c r="R38" s="17">
        <v>42.5</v>
      </c>
      <c r="S38" s="17">
        <v>0</v>
      </c>
      <c r="T38" s="17">
        <v>1</v>
      </c>
      <c r="U38" s="17"/>
      <c r="V38" s="17"/>
      <c r="W38" s="17"/>
      <c r="X38" s="17">
        <v>0.5</v>
      </c>
      <c r="Y38" s="17">
        <v>0.3</v>
      </c>
      <c r="Z38" s="17">
        <v>1.6</v>
      </c>
      <c r="AA38" s="17">
        <v>2.6</v>
      </c>
      <c r="AB38" s="17">
        <v>-3.1</v>
      </c>
      <c r="AC38" s="17"/>
      <c r="AD38" s="17">
        <v>12.5</v>
      </c>
      <c r="AE38" s="17"/>
      <c r="AF38" s="17"/>
      <c r="AG38" s="17"/>
      <c r="AH38" s="17"/>
      <c r="AI38" s="17">
        <v>8.3000000000000007</v>
      </c>
      <c r="AJ38" s="17">
        <v>10.199999999999999</v>
      </c>
      <c r="AK38" s="17"/>
      <c r="AL38" s="17"/>
      <c r="AM38" s="17"/>
      <c r="AN38" s="17">
        <v>-1.4</v>
      </c>
      <c r="AO38" s="17">
        <v>60.8</v>
      </c>
      <c r="AP38" s="17">
        <v>9</v>
      </c>
      <c r="AQ38" s="17">
        <v>25</v>
      </c>
      <c r="AR38" s="17">
        <v>6</v>
      </c>
      <c r="AS38" s="17">
        <v>-0.4</v>
      </c>
      <c r="AT38" s="17">
        <v>2.6</v>
      </c>
      <c r="AU38" s="17">
        <v>1.7</v>
      </c>
      <c r="AV38" s="17"/>
      <c r="AW38" s="17"/>
      <c r="AX38" s="17"/>
      <c r="AY38" s="17">
        <v>14</v>
      </c>
      <c r="AZ38" s="17">
        <v>-0.4</v>
      </c>
      <c r="BA38" s="17">
        <v>0</v>
      </c>
      <c r="BB38" s="17">
        <v>0.6</v>
      </c>
      <c r="BC38" s="17">
        <v>0.6</v>
      </c>
      <c r="BD38" s="17">
        <v>17.2</v>
      </c>
      <c r="BE38" s="17"/>
      <c r="BF38" s="17"/>
      <c r="BG38" s="17">
        <v>4.5</v>
      </c>
      <c r="BH38" s="17"/>
      <c r="BI38" s="17"/>
      <c r="BJ38" s="17">
        <v>0.8</v>
      </c>
      <c r="BK38" s="17"/>
      <c r="BL38" s="17"/>
      <c r="BM38" s="17"/>
      <c r="BN38" s="17">
        <v>8.4</v>
      </c>
      <c r="BO38" s="17">
        <v>5.8</v>
      </c>
      <c r="BP38" s="17">
        <v>17.8</v>
      </c>
      <c r="BQ38" s="17">
        <v>20.5</v>
      </c>
      <c r="BR38" s="17"/>
      <c r="BS38" s="17">
        <v>9.3000000000000007</v>
      </c>
      <c r="BT38" s="17">
        <v>-3.4</v>
      </c>
      <c r="BU38" s="17"/>
      <c r="BV38" s="17"/>
      <c r="BW38" s="17"/>
      <c r="BX38" s="17"/>
      <c r="BY38" s="17"/>
      <c r="BZ38" s="17"/>
      <c r="CA38" s="17">
        <v>-0.35599999999999998</v>
      </c>
      <c r="CB38" s="17">
        <v>46.6</v>
      </c>
      <c r="CC38" s="17">
        <v>30.8</v>
      </c>
      <c r="CD38" s="17">
        <v>0</v>
      </c>
      <c r="CE38" s="17">
        <v>10.3</v>
      </c>
      <c r="CF38" s="17">
        <v>0</v>
      </c>
      <c r="CG38" s="17">
        <v>0</v>
      </c>
      <c r="CH38" s="17">
        <v>0</v>
      </c>
      <c r="CI38" s="17">
        <v>0</v>
      </c>
      <c r="CJ38" s="17">
        <v>70.599999999999994</v>
      </c>
      <c r="CK38" s="17"/>
      <c r="CL38" s="17">
        <v>21.8</v>
      </c>
      <c r="CM38" s="17">
        <v>-7.6</v>
      </c>
      <c r="CN38" s="17"/>
      <c r="CO38" s="17"/>
      <c r="CP38" s="17"/>
      <c r="CQ38" s="17"/>
      <c r="CR38" s="17">
        <v>26.6</v>
      </c>
      <c r="CS38" s="17">
        <v>4.3</v>
      </c>
      <c r="CT38" s="17"/>
      <c r="CU38" s="17"/>
      <c r="CV38" s="17">
        <v>1.5</v>
      </c>
      <c r="CW38" s="17">
        <v>0.04</v>
      </c>
      <c r="CX38" s="17">
        <v>-5.6</v>
      </c>
      <c r="CY38" s="17">
        <v>9.6</v>
      </c>
      <c r="CZ38" s="17">
        <v>-5.81</v>
      </c>
      <c r="DA38" s="17"/>
      <c r="DB38" s="17">
        <v>0.1</v>
      </c>
      <c r="DC38" s="17">
        <v>-0.1</v>
      </c>
      <c r="DD38" s="17">
        <v>-0.9</v>
      </c>
      <c r="DE38" s="17">
        <v>25.3</v>
      </c>
      <c r="DF38" s="17">
        <v>10.96</v>
      </c>
      <c r="DG38" s="17"/>
      <c r="DH38" s="17">
        <v>0.2</v>
      </c>
      <c r="DI38" s="17">
        <v>1.3</v>
      </c>
      <c r="DJ38" s="17">
        <v>0.1</v>
      </c>
      <c r="DK38" s="17">
        <v>-0.4</v>
      </c>
      <c r="DL38" s="17">
        <v>0.3</v>
      </c>
      <c r="DM38" s="17">
        <v>0.6</v>
      </c>
      <c r="DN38" s="17"/>
      <c r="DO38" s="17">
        <v>-0.3</v>
      </c>
      <c r="DP38" s="17">
        <v>-0.6</v>
      </c>
      <c r="DQ38" s="17">
        <v>-2.4</v>
      </c>
      <c r="DR38" s="17">
        <v>0.2</v>
      </c>
      <c r="DS38" s="17">
        <v>-3.8</v>
      </c>
      <c r="DT38" s="17">
        <v>0</v>
      </c>
      <c r="DU38" s="17">
        <v>0.7</v>
      </c>
      <c r="DV38" s="17">
        <v>0.1</v>
      </c>
      <c r="DW38" s="17"/>
      <c r="DX38" s="17">
        <v>3.3500000000000001E-3</v>
      </c>
      <c r="DY38" s="17">
        <v>-4.5999999999999996</v>
      </c>
      <c r="DZ38" s="17">
        <v>0.3</v>
      </c>
      <c r="EA38" s="17">
        <v>3.2</v>
      </c>
      <c r="EB38" s="17">
        <v>3</v>
      </c>
      <c r="EC38" s="17"/>
      <c r="ED38" s="17"/>
      <c r="EE38" s="17">
        <v>-0.1</v>
      </c>
      <c r="EF38" s="17">
        <v>-6</v>
      </c>
      <c r="EG38" s="17">
        <v>-6.5</v>
      </c>
      <c r="EH38" s="17">
        <v>-1</v>
      </c>
      <c r="EI38" s="17">
        <v>-0.7</v>
      </c>
      <c r="EJ38" s="17">
        <v>-1.9</v>
      </c>
      <c r="EK38" s="17">
        <v>2.6</v>
      </c>
      <c r="EL38" s="17">
        <v>0.1</v>
      </c>
      <c r="EM38" s="17">
        <v>1.2</v>
      </c>
      <c r="EN38" s="17">
        <v>0.2</v>
      </c>
      <c r="EO38" s="17">
        <v>0.2</v>
      </c>
      <c r="EP38" s="17">
        <v>0.2</v>
      </c>
      <c r="EQ38" s="17">
        <v>-6.25</v>
      </c>
      <c r="ER38" s="17">
        <v>2.6</v>
      </c>
      <c r="ES38" s="17">
        <v>0</v>
      </c>
      <c r="ET38" s="17">
        <v>2.4</v>
      </c>
      <c r="EU38" s="17">
        <v>0</v>
      </c>
      <c r="EV38" s="17">
        <v>3</v>
      </c>
      <c r="EW38" s="17">
        <v>-6.6</v>
      </c>
      <c r="EX38" s="17">
        <v>-9.5</v>
      </c>
      <c r="EY38" s="17">
        <v>1.7</v>
      </c>
      <c r="EZ38" s="17">
        <v>0.4</v>
      </c>
      <c r="FA38" s="17">
        <v>0.6</v>
      </c>
      <c r="FB38" s="17"/>
      <c r="FC38" s="17">
        <v>0</v>
      </c>
      <c r="FD38" s="17">
        <v>0.8</v>
      </c>
      <c r="FE38" s="17">
        <v>2</v>
      </c>
      <c r="FF38" s="17">
        <v>1.7</v>
      </c>
      <c r="FG38" s="17">
        <v>2.4</v>
      </c>
      <c r="FH38" s="17">
        <v>9.1</v>
      </c>
      <c r="FI38" s="17">
        <v>0.1</v>
      </c>
      <c r="FJ38" s="17">
        <v>0.4</v>
      </c>
      <c r="FK38" s="17">
        <v>0.8</v>
      </c>
      <c r="FL38" s="17">
        <v>2.8</v>
      </c>
      <c r="FM38" s="17">
        <v>0</v>
      </c>
      <c r="FN38" s="17"/>
      <c r="FO38" s="17">
        <v>874.18735000000004</v>
      </c>
      <c r="FP38" s="15"/>
      <c r="FQ38" s="17">
        <v>2.4973999999999998</v>
      </c>
      <c r="FR38" s="17">
        <v>4.2000000000000003E-2</v>
      </c>
      <c r="FS38" s="17">
        <v>2.7366199999999998</v>
      </c>
      <c r="FT38" s="17">
        <v>1.8</v>
      </c>
      <c r="FU38" s="17">
        <v>2.2673299999999998</v>
      </c>
      <c r="FV38" s="17">
        <v>1.6316200000000001</v>
      </c>
      <c r="FW38" s="17"/>
      <c r="FX38" s="17">
        <v>2</v>
      </c>
      <c r="FY38" s="17">
        <v>12.974970000000001</v>
      </c>
    </row>
    <row r="39" spans="1:181" ht="24" customHeight="1" x14ac:dyDescent="0.3">
      <c r="A39" s="16" t="s">
        <v>73</v>
      </c>
      <c r="B39" s="16" t="s">
        <v>833</v>
      </c>
      <c r="C39" s="17">
        <v>33.6</v>
      </c>
      <c r="D39" s="17">
        <v>148.30000000000001</v>
      </c>
      <c r="E39" s="17">
        <v>40.700000000000003</v>
      </c>
      <c r="F39" s="17"/>
      <c r="G39" s="17"/>
      <c r="H39" s="17">
        <v>-1.2</v>
      </c>
      <c r="I39" s="17">
        <v>19.3</v>
      </c>
      <c r="J39" s="17"/>
      <c r="K39" s="17">
        <v>1</v>
      </c>
      <c r="L39" s="17">
        <v>38.700000000000003</v>
      </c>
      <c r="M39" s="17">
        <v>26.7</v>
      </c>
      <c r="N39" s="17">
        <v>22.2</v>
      </c>
      <c r="O39" s="17">
        <v>39.9</v>
      </c>
      <c r="P39" s="17">
        <v>44.4</v>
      </c>
      <c r="Q39" s="17">
        <v>27.2</v>
      </c>
      <c r="R39" s="17">
        <v>46.9</v>
      </c>
      <c r="S39" s="17">
        <v>0</v>
      </c>
      <c r="T39" s="17">
        <v>2.2000000000000002</v>
      </c>
      <c r="U39" s="17"/>
      <c r="V39" s="17"/>
      <c r="W39" s="17"/>
      <c r="X39" s="17">
        <v>2.7</v>
      </c>
      <c r="Y39" s="17">
        <v>0.4</v>
      </c>
      <c r="Z39" s="17">
        <v>1.9</v>
      </c>
      <c r="AA39" s="17">
        <v>2.7</v>
      </c>
      <c r="AB39" s="17">
        <v>-3.1</v>
      </c>
      <c r="AC39" s="17"/>
      <c r="AD39" s="17">
        <v>13.4</v>
      </c>
      <c r="AE39" s="17"/>
      <c r="AF39" s="17"/>
      <c r="AG39" s="17"/>
      <c r="AH39" s="17"/>
      <c r="AI39" s="17">
        <v>10</v>
      </c>
      <c r="AJ39" s="17">
        <v>14.8</v>
      </c>
      <c r="AK39" s="17"/>
      <c r="AL39" s="17"/>
      <c r="AM39" s="17"/>
      <c r="AN39" s="17">
        <v>-1.2</v>
      </c>
      <c r="AO39" s="17">
        <v>64.599999999999994</v>
      </c>
      <c r="AP39" s="17">
        <v>10.199999999999999</v>
      </c>
      <c r="AQ39" s="17">
        <v>35.799999999999997</v>
      </c>
      <c r="AR39" s="17">
        <v>6.5</v>
      </c>
      <c r="AS39" s="17">
        <v>-0.3</v>
      </c>
      <c r="AT39" s="17">
        <v>2.6</v>
      </c>
      <c r="AU39" s="17">
        <v>2</v>
      </c>
      <c r="AV39" s="17"/>
      <c r="AW39" s="17"/>
      <c r="AX39" s="17"/>
      <c r="AY39" s="17">
        <v>13.3</v>
      </c>
      <c r="AZ39" s="17">
        <v>0.6</v>
      </c>
      <c r="BA39" s="17">
        <v>0</v>
      </c>
      <c r="BB39" s="17">
        <v>0.6</v>
      </c>
      <c r="BC39" s="17">
        <v>0.6</v>
      </c>
      <c r="BD39" s="17">
        <v>13</v>
      </c>
      <c r="BE39" s="17"/>
      <c r="BF39" s="17"/>
      <c r="BG39" s="17">
        <v>9.3000000000000007</v>
      </c>
      <c r="BH39" s="17"/>
      <c r="BI39" s="17"/>
      <c r="BJ39" s="17">
        <v>2.2000000000000002</v>
      </c>
      <c r="BK39" s="17"/>
      <c r="BL39" s="17"/>
      <c r="BM39" s="17"/>
      <c r="BN39" s="17">
        <v>12.2</v>
      </c>
      <c r="BO39" s="17">
        <v>12.6</v>
      </c>
      <c r="BP39" s="17">
        <v>24.5</v>
      </c>
      <c r="BQ39" s="17">
        <v>28.3</v>
      </c>
      <c r="BR39" s="17"/>
      <c r="BS39" s="17">
        <v>12.8</v>
      </c>
      <c r="BT39" s="17">
        <v>-2</v>
      </c>
      <c r="BU39" s="17"/>
      <c r="BV39" s="17"/>
      <c r="BW39" s="17"/>
      <c r="BX39" s="17"/>
      <c r="BY39" s="17"/>
      <c r="BZ39" s="17"/>
      <c r="CA39" s="17">
        <v>-0.314</v>
      </c>
      <c r="CB39" s="17">
        <v>46.7</v>
      </c>
      <c r="CC39" s="17">
        <v>32</v>
      </c>
      <c r="CD39" s="17">
        <v>0</v>
      </c>
      <c r="CE39" s="17">
        <v>10.3</v>
      </c>
      <c r="CF39" s="17">
        <v>0</v>
      </c>
      <c r="CG39" s="17">
        <v>0</v>
      </c>
      <c r="CH39" s="17">
        <v>0</v>
      </c>
      <c r="CI39" s="17">
        <v>0</v>
      </c>
      <c r="CJ39" s="17">
        <v>82.3</v>
      </c>
      <c r="CK39" s="17"/>
      <c r="CL39" s="17">
        <v>37.9</v>
      </c>
      <c r="CM39" s="17">
        <v>6.6</v>
      </c>
      <c r="CN39" s="17"/>
      <c r="CO39" s="17"/>
      <c r="CP39" s="17"/>
      <c r="CQ39" s="17"/>
      <c r="CR39" s="17">
        <v>36.700000000000003</v>
      </c>
      <c r="CS39" s="17">
        <v>10.199999999999999</v>
      </c>
      <c r="CT39" s="17"/>
      <c r="CU39" s="17"/>
      <c r="CV39" s="17">
        <v>1.5</v>
      </c>
      <c r="CW39" s="17">
        <v>0.04</v>
      </c>
      <c r="CX39" s="17">
        <v>-5.5</v>
      </c>
      <c r="CY39" s="17">
        <v>9.5</v>
      </c>
      <c r="CZ39" s="17">
        <v>-5.5</v>
      </c>
      <c r="DA39" s="17"/>
      <c r="DB39" s="17">
        <v>0.1</v>
      </c>
      <c r="DC39" s="17">
        <v>0.1</v>
      </c>
      <c r="DD39" s="17">
        <v>-1.1000000000000001</v>
      </c>
      <c r="DE39" s="17">
        <v>27.9</v>
      </c>
      <c r="DF39" s="17">
        <v>11.08</v>
      </c>
      <c r="DG39" s="17"/>
      <c r="DH39" s="17">
        <v>0.1</v>
      </c>
      <c r="DI39" s="17">
        <v>1.5</v>
      </c>
      <c r="DJ39" s="17">
        <v>0.2</v>
      </c>
      <c r="DK39" s="17">
        <v>0.8</v>
      </c>
      <c r="DL39" s="17">
        <v>0.3</v>
      </c>
      <c r="DM39" s="17">
        <v>0.6</v>
      </c>
      <c r="DN39" s="17"/>
      <c r="DO39" s="17">
        <v>-0.4</v>
      </c>
      <c r="DP39" s="17">
        <v>-0.6</v>
      </c>
      <c r="DQ39" s="17">
        <v>-1.9</v>
      </c>
      <c r="DR39" s="17">
        <v>1.3</v>
      </c>
      <c r="DS39" s="17">
        <v>-3.8</v>
      </c>
      <c r="DT39" s="17">
        <v>0</v>
      </c>
      <c r="DU39" s="17">
        <v>0.7</v>
      </c>
      <c r="DV39" s="17">
        <v>0.1</v>
      </c>
      <c r="DW39" s="17"/>
      <c r="DX39" s="17">
        <v>2.98E-3</v>
      </c>
      <c r="DY39" s="17">
        <v>-4.5999999999999996</v>
      </c>
      <c r="DZ39" s="17">
        <v>0.2</v>
      </c>
      <c r="EA39" s="17">
        <v>3.2</v>
      </c>
      <c r="EB39" s="17">
        <v>3</v>
      </c>
      <c r="EC39" s="17"/>
      <c r="ED39" s="17"/>
      <c r="EE39" s="17">
        <v>0</v>
      </c>
      <c r="EF39" s="17">
        <v>-2.2000000000000002</v>
      </c>
      <c r="EG39" s="17">
        <v>-2.7</v>
      </c>
      <c r="EH39" s="17">
        <v>-0.3</v>
      </c>
      <c r="EI39" s="17">
        <v>-0.3</v>
      </c>
      <c r="EJ39" s="17">
        <v>0.06</v>
      </c>
      <c r="EK39" s="17">
        <v>2.6</v>
      </c>
      <c r="EL39" s="17">
        <v>-0.1</v>
      </c>
      <c r="EM39" s="17">
        <v>0.7</v>
      </c>
      <c r="EN39" s="17">
        <v>0.2</v>
      </c>
      <c r="EO39" s="17">
        <v>0.2</v>
      </c>
      <c r="EP39" s="17">
        <v>0.2</v>
      </c>
      <c r="EQ39" s="17">
        <v>-5.98</v>
      </c>
      <c r="ER39" s="17">
        <v>6.2</v>
      </c>
      <c r="ES39" s="17">
        <v>0</v>
      </c>
      <c r="ET39" s="17">
        <v>17.899999999999999</v>
      </c>
      <c r="EU39" s="17">
        <v>0</v>
      </c>
      <c r="EV39" s="17">
        <v>1.6</v>
      </c>
      <c r="EW39" s="17">
        <v>-8</v>
      </c>
      <c r="EX39" s="17">
        <v>-7.9</v>
      </c>
      <c r="EY39" s="17">
        <v>1.7</v>
      </c>
      <c r="EZ39" s="17">
        <v>0.4</v>
      </c>
      <c r="FA39" s="17">
        <v>0.6</v>
      </c>
      <c r="FB39" s="17"/>
      <c r="FC39" s="17">
        <v>0</v>
      </c>
      <c r="FD39" s="17">
        <v>0.8</v>
      </c>
      <c r="FE39" s="17">
        <v>2.4</v>
      </c>
      <c r="FF39" s="17">
        <v>2.1</v>
      </c>
      <c r="FG39" s="17">
        <v>2.2999999999999998</v>
      </c>
      <c r="FH39" s="17">
        <v>9.4</v>
      </c>
      <c r="FI39" s="17">
        <v>0.4</v>
      </c>
      <c r="FJ39" s="17">
        <v>0.4</v>
      </c>
      <c r="FK39" s="17">
        <v>1.08</v>
      </c>
      <c r="FL39" s="17">
        <v>1.8</v>
      </c>
      <c r="FM39" s="17">
        <v>0</v>
      </c>
      <c r="FN39" s="17"/>
      <c r="FO39" s="17">
        <v>1107.6689799999999</v>
      </c>
      <c r="FP39" s="15"/>
      <c r="FQ39" s="17">
        <v>2.6585100000000002</v>
      </c>
      <c r="FR39" s="17">
        <v>-0.54800000000000004</v>
      </c>
      <c r="FS39" s="17">
        <v>2.2293799999999999</v>
      </c>
      <c r="FT39" s="17">
        <v>1.6</v>
      </c>
      <c r="FU39" s="17">
        <v>2.25874</v>
      </c>
      <c r="FV39" s="17">
        <v>1.5854900000000001</v>
      </c>
      <c r="FW39" s="17"/>
      <c r="FX39" s="17">
        <v>2</v>
      </c>
      <c r="FY39" s="17">
        <v>11.78412</v>
      </c>
    </row>
    <row r="40" spans="1:181" ht="24" customHeight="1" x14ac:dyDescent="0.3">
      <c r="A40" s="16" t="s">
        <v>73</v>
      </c>
      <c r="B40" s="16" t="s">
        <v>834</v>
      </c>
      <c r="C40" s="17">
        <v>36.799999999999997</v>
      </c>
      <c r="D40" s="17">
        <v>140.1</v>
      </c>
      <c r="E40" s="17">
        <v>40.299999999999997</v>
      </c>
      <c r="F40" s="17"/>
      <c r="G40" s="17"/>
      <c r="H40" s="17">
        <v>-1.5</v>
      </c>
      <c r="I40" s="17">
        <v>26</v>
      </c>
      <c r="J40" s="17"/>
      <c r="K40" s="17">
        <v>1.2</v>
      </c>
      <c r="L40" s="17">
        <v>38.9</v>
      </c>
      <c r="M40" s="17">
        <v>26.3</v>
      </c>
      <c r="N40" s="17">
        <v>21.5</v>
      </c>
      <c r="O40" s="17">
        <v>42.2</v>
      </c>
      <c r="P40" s="17">
        <v>44.2</v>
      </c>
      <c r="Q40" s="17">
        <v>27.2</v>
      </c>
      <c r="R40" s="17">
        <v>51.7</v>
      </c>
      <c r="S40" s="17">
        <v>0</v>
      </c>
      <c r="T40" s="17">
        <v>1.8</v>
      </c>
      <c r="U40" s="17"/>
      <c r="V40" s="17"/>
      <c r="W40" s="17"/>
      <c r="X40" s="17">
        <v>2.1</v>
      </c>
      <c r="Y40" s="17">
        <v>0.7</v>
      </c>
      <c r="Z40" s="17">
        <v>2.2999999999999998</v>
      </c>
      <c r="AA40" s="17">
        <v>2.6</v>
      </c>
      <c r="AB40" s="17">
        <v>-3</v>
      </c>
      <c r="AC40" s="17"/>
      <c r="AD40" s="17">
        <v>15.1</v>
      </c>
      <c r="AE40" s="17"/>
      <c r="AF40" s="17"/>
      <c r="AG40" s="17"/>
      <c r="AH40" s="17"/>
      <c r="AI40" s="17">
        <v>13.1</v>
      </c>
      <c r="AJ40" s="17">
        <v>19.600000000000001</v>
      </c>
      <c r="AK40" s="17"/>
      <c r="AL40" s="17"/>
      <c r="AM40" s="17"/>
      <c r="AN40" s="17">
        <v>-1.3</v>
      </c>
      <c r="AO40" s="17">
        <v>64.3</v>
      </c>
      <c r="AP40" s="17">
        <v>10.199999999999999</v>
      </c>
      <c r="AQ40" s="17">
        <v>35.799999999999997</v>
      </c>
      <c r="AR40" s="17">
        <v>9.5</v>
      </c>
      <c r="AS40" s="17">
        <v>0.9</v>
      </c>
      <c r="AT40" s="17">
        <v>2.6</v>
      </c>
      <c r="AU40" s="17">
        <v>1.6</v>
      </c>
      <c r="AV40" s="17"/>
      <c r="AW40" s="17"/>
      <c r="AX40" s="17"/>
      <c r="AY40" s="17">
        <v>14.4</v>
      </c>
      <c r="AZ40" s="17">
        <v>-0.3</v>
      </c>
      <c r="BA40" s="17">
        <v>0</v>
      </c>
      <c r="BB40" s="17">
        <v>0.6</v>
      </c>
      <c r="BC40" s="17">
        <v>0.6</v>
      </c>
      <c r="BD40" s="17">
        <v>14</v>
      </c>
      <c r="BE40" s="17"/>
      <c r="BF40" s="17"/>
      <c r="BG40" s="17">
        <v>8.6999999999999993</v>
      </c>
      <c r="BH40" s="17"/>
      <c r="BI40" s="17"/>
      <c r="BJ40" s="17">
        <v>2.1</v>
      </c>
      <c r="BK40" s="17"/>
      <c r="BL40" s="17"/>
      <c r="BM40" s="17"/>
      <c r="BN40" s="17">
        <v>11.5</v>
      </c>
      <c r="BO40" s="17">
        <v>23.8</v>
      </c>
      <c r="BP40" s="17">
        <v>25.9</v>
      </c>
      <c r="BQ40" s="17">
        <v>26.7</v>
      </c>
      <c r="BR40" s="17"/>
      <c r="BS40" s="17">
        <v>12.1</v>
      </c>
      <c r="BT40" s="17">
        <v>-2.2000000000000002</v>
      </c>
      <c r="BU40" s="17"/>
      <c r="BV40" s="17"/>
      <c r="BW40" s="17"/>
      <c r="BX40" s="17"/>
      <c r="BY40" s="17"/>
      <c r="BZ40" s="17"/>
      <c r="CA40" s="17">
        <v>-0.34499999999999997</v>
      </c>
      <c r="CB40" s="17">
        <v>46.2</v>
      </c>
      <c r="CC40" s="17">
        <v>31.9</v>
      </c>
      <c r="CD40" s="17">
        <v>0</v>
      </c>
      <c r="CE40" s="17">
        <v>10.3</v>
      </c>
      <c r="CF40" s="17">
        <v>0</v>
      </c>
      <c r="CG40" s="17">
        <v>0</v>
      </c>
      <c r="CH40" s="17">
        <v>0</v>
      </c>
      <c r="CI40" s="17">
        <v>0</v>
      </c>
      <c r="CJ40" s="17">
        <v>77.599999999999994</v>
      </c>
      <c r="CK40" s="17"/>
      <c r="CL40" s="17">
        <v>41.9</v>
      </c>
      <c r="CM40" s="17">
        <v>10.6</v>
      </c>
      <c r="CN40" s="17"/>
      <c r="CO40" s="17"/>
      <c r="CP40" s="17"/>
      <c r="CQ40" s="17"/>
      <c r="CR40" s="17">
        <v>37.299999999999997</v>
      </c>
      <c r="CS40" s="17">
        <v>10.6</v>
      </c>
      <c r="CT40" s="17"/>
      <c r="CU40" s="17"/>
      <c r="CV40" s="17">
        <v>1.4</v>
      </c>
      <c r="CW40" s="17">
        <v>0.04</v>
      </c>
      <c r="CX40" s="17">
        <v>-5.5</v>
      </c>
      <c r="CY40" s="17">
        <v>8.4</v>
      </c>
      <c r="CZ40" s="17">
        <v>-5.42</v>
      </c>
      <c r="DA40" s="17"/>
      <c r="DB40" s="17">
        <v>0.1</v>
      </c>
      <c r="DC40" s="17">
        <v>0</v>
      </c>
      <c r="DD40" s="17">
        <v>-1</v>
      </c>
      <c r="DE40" s="17">
        <v>28.7</v>
      </c>
      <c r="DF40" s="17">
        <v>3.11</v>
      </c>
      <c r="DG40" s="17"/>
      <c r="DH40" s="17">
        <v>0.1</v>
      </c>
      <c r="DI40" s="17">
        <v>1.5</v>
      </c>
      <c r="DJ40" s="17">
        <v>0.1</v>
      </c>
      <c r="DK40" s="17">
        <v>0.9</v>
      </c>
      <c r="DL40" s="17">
        <v>0.3</v>
      </c>
      <c r="DM40" s="17">
        <v>0.6</v>
      </c>
      <c r="DN40" s="17"/>
      <c r="DO40" s="17">
        <v>-0.5</v>
      </c>
      <c r="DP40" s="17">
        <v>-1.1000000000000001</v>
      </c>
      <c r="DQ40" s="17">
        <v>-1.9</v>
      </c>
      <c r="DR40" s="17">
        <v>1.6</v>
      </c>
      <c r="DS40" s="17">
        <v>-3.7</v>
      </c>
      <c r="DT40" s="17">
        <v>-0.1</v>
      </c>
      <c r="DU40" s="17">
        <v>0.7</v>
      </c>
      <c r="DV40" s="17">
        <v>0.1</v>
      </c>
      <c r="DW40" s="17"/>
      <c r="DX40" s="17">
        <v>2.4499999999999999E-3</v>
      </c>
      <c r="DY40" s="17">
        <v>-4.8</v>
      </c>
      <c r="DZ40" s="17">
        <v>0.3</v>
      </c>
      <c r="EA40" s="17">
        <v>3.3</v>
      </c>
      <c r="EB40" s="17">
        <v>3</v>
      </c>
      <c r="EC40" s="17"/>
      <c r="ED40" s="17"/>
      <c r="EE40" s="17">
        <v>0</v>
      </c>
      <c r="EF40" s="17">
        <v>-2.2999999999999998</v>
      </c>
      <c r="EG40" s="17">
        <v>-2.9</v>
      </c>
      <c r="EH40" s="17">
        <v>-0.4</v>
      </c>
      <c r="EI40" s="17">
        <v>-0.3</v>
      </c>
      <c r="EJ40" s="17">
        <v>-0.12</v>
      </c>
      <c r="EK40" s="17">
        <v>2.6</v>
      </c>
      <c r="EL40" s="17">
        <v>-0.1</v>
      </c>
      <c r="EM40" s="17">
        <v>1</v>
      </c>
      <c r="EN40" s="17">
        <v>0.2</v>
      </c>
      <c r="EO40" s="17">
        <v>0.2</v>
      </c>
      <c r="EP40" s="17">
        <v>0.2</v>
      </c>
      <c r="EQ40" s="17">
        <v>-5.73</v>
      </c>
      <c r="ER40" s="17">
        <v>3.6</v>
      </c>
      <c r="ES40" s="17">
        <v>0</v>
      </c>
      <c r="ET40" s="17">
        <v>3.9</v>
      </c>
      <c r="EU40" s="17">
        <v>0</v>
      </c>
      <c r="EV40" s="17">
        <v>1.8</v>
      </c>
      <c r="EW40" s="17">
        <v>-8.1999999999999993</v>
      </c>
      <c r="EX40" s="17">
        <v>-1.6</v>
      </c>
      <c r="EY40" s="17">
        <v>1.7</v>
      </c>
      <c r="EZ40" s="17">
        <v>0.4</v>
      </c>
      <c r="FA40" s="17">
        <v>0.7</v>
      </c>
      <c r="FB40" s="17"/>
      <c r="FC40" s="17">
        <v>0</v>
      </c>
      <c r="FD40" s="17">
        <v>0.8</v>
      </c>
      <c r="FE40" s="17">
        <v>2.4</v>
      </c>
      <c r="FF40" s="17">
        <v>2.1</v>
      </c>
      <c r="FG40" s="17">
        <v>2.4</v>
      </c>
      <c r="FH40" s="17">
        <v>9.6999999999999993</v>
      </c>
      <c r="FI40" s="17">
        <v>0.4</v>
      </c>
      <c r="FJ40" s="17">
        <v>0.3</v>
      </c>
      <c r="FK40" s="17">
        <v>1.34</v>
      </c>
      <c r="FL40" s="17">
        <v>3.5</v>
      </c>
      <c r="FM40" s="17">
        <v>0</v>
      </c>
      <c r="FN40" s="17"/>
      <c r="FO40" s="17">
        <v>1124.57745</v>
      </c>
      <c r="FP40" s="15"/>
      <c r="FQ40" s="17">
        <v>2.6114999999999999</v>
      </c>
      <c r="FR40" s="17">
        <v>-0.247</v>
      </c>
      <c r="FS40" s="17">
        <v>2.3561200000000002</v>
      </c>
      <c r="FT40" s="17">
        <v>1.8</v>
      </c>
      <c r="FU40" s="17">
        <v>2.2583099999999998</v>
      </c>
      <c r="FV40" s="17">
        <v>1.5764499999999999</v>
      </c>
      <c r="FW40" s="17"/>
      <c r="FX40" s="17">
        <v>2</v>
      </c>
      <c r="FY40" s="17">
        <v>12.35538</v>
      </c>
    </row>
    <row r="41" spans="1:181" ht="24" customHeight="1" x14ac:dyDescent="0.3">
      <c r="A41" s="16" t="s">
        <v>73</v>
      </c>
      <c r="B41" s="16" t="s">
        <v>835</v>
      </c>
      <c r="C41" s="17">
        <v>34.9</v>
      </c>
      <c r="D41" s="17">
        <v>128.5</v>
      </c>
      <c r="E41" s="17">
        <v>38.6</v>
      </c>
      <c r="F41" s="17"/>
      <c r="G41" s="17"/>
      <c r="H41" s="17">
        <v>-4.4000000000000004</v>
      </c>
      <c r="I41" s="17">
        <v>11.9</v>
      </c>
      <c r="J41" s="17"/>
      <c r="K41" s="17">
        <v>0.4</v>
      </c>
      <c r="L41" s="17">
        <v>30.5</v>
      </c>
      <c r="M41" s="17">
        <v>22.2</v>
      </c>
      <c r="N41" s="17">
        <v>18.3</v>
      </c>
      <c r="O41" s="17">
        <v>32.700000000000003</v>
      </c>
      <c r="P41" s="17">
        <v>40.299999999999997</v>
      </c>
      <c r="Q41" s="17">
        <v>24.6</v>
      </c>
      <c r="R41" s="17">
        <v>45.1</v>
      </c>
      <c r="S41" s="17">
        <v>0.1</v>
      </c>
      <c r="T41" s="17">
        <v>2</v>
      </c>
      <c r="U41" s="17"/>
      <c r="V41" s="17"/>
      <c r="W41" s="17"/>
      <c r="X41" s="17">
        <v>2</v>
      </c>
      <c r="Y41" s="17">
        <v>0.6</v>
      </c>
      <c r="Z41" s="17">
        <v>2.1</v>
      </c>
      <c r="AA41" s="17">
        <v>2.6</v>
      </c>
      <c r="AB41" s="17">
        <v>-2.8</v>
      </c>
      <c r="AC41" s="17"/>
      <c r="AD41" s="17">
        <v>14.6</v>
      </c>
      <c r="AE41" s="17"/>
      <c r="AF41" s="17"/>
      <c r="AG41" s="17"/>
      <c r="AH41" s="17"/>
      <c r="AI41" s="17">
        <v>12.5</v>
      </c>
      <c r="AJ41" s="17">
        <v>14.6</v>
      </c>
      <c r="AK41" s="17"/>
      <c r="AL41" s="17"/>
      <c r="AM41" s="17"/>
      <c r="AN41" s="17">
        <v>-1.2</v>
      </c>
      <c r="AO41" s="17">
        <v>63.6</v>
      </c>
      <c r="AP41" s="17">
        <v>9.6</v>
      </c>
      <c r="AQ41" s="17">
        <v>34.799999999999997</v>
      </c>
      <c r="AR41" s="17">
        <v>8.6999999999999993</v>
      </c>
      <c r="AS41" s="17">
        <v>0.7</v>
      </c>
      <c r="AT41" s="17">
        <v>2.6</v>
      </c>
      <c r="AU41" s="17">
        <v>1.2</v>
      </c>
      <c r="AV41" s="17"/>
      <c r="AW41" s="17"/>
      <c r="AX41" s="17"/>
      <c r="AY41" s="17">
        <v>15.5</v>
      </c>
      <c r="AZ41" s="17">
        <v>-0.1</v>
      </c>
      <c r="BA41" s="17">
        <v>0</v>
      </c>
      <c r="BB41" s="17">
        <v>1.2</v>
      </c>
      <c r="BC41" s="17">
        <v>0.6</v>
      </c>
      <c r="BD41" s="17">
        <v>14.8</v>
      </c>
      <c r="BE41" s="17"/>
      <c r="BF41" s="17"/>
      <c r="BG41" s="17">
        <v>7.2</v>
      </c>
      <c r="BH41" s="17"/>
      <c r="BI41" s="17"/>
      <c r="BJ41" s="17">
        <v>1.7</v>
      </c>
      <c r="BK41" s="17"/>
      <c r="BL41" s="17"/>
      <c r="BM41" s="17"/>
      <c r="BN41" s="17">
        <v>7.5</v>
      </c>
      <c r="BO41" s="17">
        <v>20.2</v>
      </c>
      <c r="BP41" s="17">
        <v>23.9</v>
      </c>
      <c r="BQ41" s="17">
        <v>23.1</v>
      </c>
      <c r="BR41" s="17"/>
      <c r="BS41" s="17">
        <v>10.199999999999999</v>
      </c>
      <c r="BT41" s="17">
        <v>-2.9</v>
      </c>
      <c r="BU41" s="17"/>
      <c r="BV41" s="17"/>
      <c r="BW41" s="17"/>
      <c r="BX41" s="17"/>
      <c r="BY41" s="17"/>
      <c r="BZ41" s="17"/>
      <c r="CA41" s="17">
        <v>-0.34699999999999998</v>
      </c>
      <c r="CB41" s="17">
        <v>46.6</v>
      </c>
      <c r="CC41" s="17">
        <v>30.4</v>
      </c>
      <c r="CD41" s="17">
        <v>0</v>
      </c>
      <c r="CE41" s="17">
        <v>10.3</v>
      </c>
      <c r="CF41" s="17">
        <v>0</v>
      </c>
      <c r="CG41" s="17">
        <v>0</v>
      </c>
      <c r="CH41" s="17">
        <v>0</v>
      </c>
      <c r="CI41" s="17">
        <v>0</v>
      </c>
      <c r="CJ41" s="17">
        <v>70.3</v>
      </c>
      <c r="CK41" s="17"/>
      <c r="CL41" s="17">
        <v>31.3</v>
      </c>
      <c r="CM41" s="17">
        <v>3.2</v>
      </c>
      <c r="CN41" s="17"/>
      <c r="CO41" s="17"/>
      <c r="CP41" s="17"/>
      <c r="CQ41" s="17"/>
      <c r="CR41" s="17">
        <v>35.1</v>
      </c>
      <c r="CS41" s="17">
        <v>9.1999999999999993</v>
      </c>
      <c r="CT41" s="17"/>
      <c r="CU41" s="17"/>
      <c r="CV41" s="17">
        <v>0.2</v>
      </c>
      <c r="CW41" s="17">
        <v>0.04</v>
      </c>
      <c r="CX41" s="17">
        <v>-5.5</v>
      </c>
      <c r="CY41" s="17">
        <v>9.5</v>
      </c>
      <c r="CZ41" s="17">
        <v>-5.23</v>
      </c>
      <c r="DA41" s="17"/>
      <c r="DB41" s="17">
        <v>0.1</v>
      </c>
      <c r="DC41" s="17">
        <v>0</v>
      </c>
      <c r="DD41" s="17">
        <v>-1.1000000000000001</v>
      </c>
      <c r="DE41" s="17">
        <v>27.1</v>
      </c>
      <c r="DF41" s="17">
        <v>10.87</v>
      </c>
      <c r="DG41" s="17"/>
      <c r="DH41" s="17">
        <v>0.1</v>
      </c>
      <c r="DI41" s="17">
        <v>1.5</v>
      </c>
      <c r="DJ41" s="17">
        <v>0.2</v>
      </c>
      <c r="DK41" s="17">
        <v>1.1000000000000001</v>
      </c>
      <c r="DL41" s="17">
        <v>0.3</v>
      </c>
      <c r="DM41" s="17">
        <v>0.6</v>
      </c>
      <c r="DN41" s="17"/>
      <c r="DO41" s="17">
        <v>-0.5</v>
      </c>
      <c r="DP41" s="17">
        <v>-1</v>
      </c>
      <c r="DQ41" s="17">
        <v>-2.4</v>
      </c>
      <c r="DR41" s="17">
        <v>-0.4</v>
      </c>
      <c r="DS41" s="17">
        <v>0</v>
      </c>
      <c r="DT41" s="17">
        <v>-0.1</v>
      </c>
      <c r="DU41" s="17">
        <v>0.7</v>
      </c>
      <c r="DV41" s="17">
        <v>0.1</v>
      </c>
      <c r="DW41" s="17"/>
      <c r="DX41" s="17">
        <v>3.81E-3</v>
      </c>
      <c r="DY41" s="17">
        <v>-4.5999999999999996</v>
      </c>
      <c r="DZ41" s="17">
        <v>0.4</v>
      </c>
      <c r="EA41" s="17">
        <v>3.2</v>
      </c>
      <c r="EB41" s="17">
        <v>3</v>
      </c>
      <c r="EC41" s="17"/>
      <c r="ED41" s="17"/>
      <c r="EE41" s="17">
        <v>0</v>
      </c>
      <c r="EF41" s="17">
        <v>-5.7</v>
      </c>
      <c r="EG41" s="17">
        <v>-6.4</v>
      </c>
      <c r="EH41" s="17">
        <v>-0.9</v>
      </c>
      <c r="EI41" s="17">
        <v>-0.7</v>
      </c>
      <c r="EJ41" s="17">
        <v>-0.13</v>
      </c>
      <c r="EK41" s="17">
        <v>2.6</v>
      </c>
      <c r="EL41" s="17">
        <v>-0.1</v>
      </c>
      <c r="EM41" s="17">
        <v>1.1000000000000001</v>
      </c>
      <c r="EN41" s="17">
        <v>0.2</v>
      </c>
      <c r="EO41" s="17">
        <v>0.2</v>
      </c>
      <c r="EP41" s="17">
        <v>0.2</v>
      </c>
      <c r="EQ41" s="17">
        <v>-5.87</v>
      </c>
      <c r="ER41" s="17">
        <v>4.8</v>
      </c>
      <c r="ES41" s="17">
        <v>0</v>
      </c>
      <c r="ET41" s="17">
        <v>0.8</v>
      </c>
      <c r="EU41" s="17">
        <v>0</v>
      </c>
      <c r="EV41" s="17">
        <v>2.2999999999999998</v>
      </c>
      <c r="EW41" s="17">
        <v>-7.3</v>
      </c>
      <c r="EX41" s="17">
        <v>2.2999999999999998</v>
      </c>
      <c r="EY41" s="17">
        <v>1.7</v>
      </c>
      <c r="EZ41" s="17">
        <v>0.4</v>
      </c>
      <c r="FA41" s="17">
        <v>0.7</v>
      </c>
      <c r="FB41" s="17"/>
      <c r="FC41" s="17">
        <v>0</v>
      </c>
      <c r="FD41" s="17">
        <v>0.4</v>
      </c>
      <c r="FE41" s="17">
        <v>2.2000000000000002</v>
      </c>
      <c r="FF41" s="17">
        <v>1.9</v>
      </c>
      <c r="FG41" s="17">
        <v>2.2999999999999998</v>
      </c>
      <c r="FH41" s="17">
        <v>9.6</v>
      </c>
      <c r="FI41" s="17">
        <v>0.1</v>
      </c>
      <c r="FJ41" s="17">
        <v>0.3</v>
      </c>
      <c r="FK41" s="17">
        <v>1.55</v>
      </c>
      <c r="FL41" s="17">
        <v>2.8</v>
      </c>
      <c r="FM41" s="17">
        <v>0</v>
      </c>
      <c r="FN41" s="17"/>
      <c r="FO41" s="17">
        <v>1000.38681</v>
      </c>
      <c r="FP41" s="15"/>
      <c r="FQ41" s="17">
        <v>2.5112299999999999</v>
      </c>
      <c r="FR41" s="17">
        <v>-0.73199999999999998</v>
      </c>
      <c r="FS41" s="17">
        <v>2.39012</v>
      </c>
      <c r="FT41" s="17">
        <v>1.8</v>
      </c>
      <c r="FU41" s="17">
        <v>2.26105</v>
      </c>
      <c r="FV41" s="17">
        <v>1.5355700000000001</v>
      </c>
      <c r="FW41" s="17"/>
      <c r="FX41" s="17">
        <v>1.9</v>
      </c>
      <c r="FY41" s="17">
        <v>11.66597</v>
      </c>
    </row>
    <row r="42" spans="1:181" ht="24" customHeight="1" x14ac:dyDescent="0.3">
      <c r="A42" s="18" t="s">
        <v>73</v>
      </c>
      <c r="B42" s="18" t="s">
        <v>836</v>
      </c>
      <c r="C42" s="19">
        <v>36.700000000000003</v>
      </c>
      <c r="D42" s="19">
        <v>136</v>
      </c>
      <c r="E42" s="19">
        <v>39.5</v>
      </c>
      <c r="F42" s="19"/>
      <c r="G42" s="19"/>
      <c r="H42" s="19">
        <v>-4.5999999999999996</v>
      </c>
      <c r="I42" s="19">
        <v>26.8</v>
      </c>
      <c r="J42" s="19"/>
      <c r="K42" s="19">
        <v>1.1000000000000001</v>
      </c>
      <c r="L42" s="19">
        <v>35.9</v>
      </c>
      <c r="M42" s="19">
        <v>26</v>
      </c>
      <c r="N42" s="19">
        <v>22.3</v>
      </c>
      <c r="O42" s="19">
        <v>38.4</v>
      </c>
      <c r="P42" s="19">
        <v>41.1</v>
      </c>
      <c r="Q42" s="19">
        <v>25</v>
      </c>
      <c r="R42" s="19">
        <v>52.7</v>
      </c>
      <c r="S42" s="19">
        <v>0.1</v>
      </c>
      <c r="T42" s="19">
        <v>1.4</v>
      </c>
      <c r="U42" s="19"/>
      <c r="V42" s="19"/>
      <c r="W42" s="19"/>
      <c r="X42" s="19">
        <v>5.5</v>
      </c>
      <c r="Y42" s="19">
        <v>0.6</v>
      </c>
      <c r="Z42" s="19">
        <v>2.2000000000000002</v>
      </c>
      <c r="AA42" s="19">
        <v>2.6</v>
      </c>
      <c r="AB42" s="19">
        <v>-3.1</v>
      </c>
      <c r="AC42" s="19"/>
      <c r="AD42" s="19">
        <v>15.5</v>
      </c>
      <c r="AE42" s="19"/>
      <c r="AF42" s="19"/>
      <c r="AG42" s="19"/>
      <c r="AH42" s="19"/>
      <c r="AI42" s="19">
        <v>11.7</v>
      </c>
      <c r="AJ42" s="19">
        <v>23.6</v>
      </c>
      <c r="AK42" s="19"/>
      <c r="AL42" s="19"/>
      <c r="AM42" s="19"/>
      <c r="AN42" s="19">
        <v>-1.1000000000000001</v>
      </c>
      <c r="AO42" s="19">
        <v>65.5</v>
      </c>
      <c r="AP42" s="19">
        <v>9.6</v>
      </c>
      <c r="AQ42" s="19">
        <v>34.700000000000003</v>
      </c>
      <c r="AR42" s="19">
        <v>8.8000000000000007</v>
      </c>
      <c r="AS42" s="19">
        <v>0.9</v>
      </c>
      <c r="AT42" s="19">
        <v>2.6</v>
      </c>
      <c r="AU42" s="19">
        <v>1.8</v>
      </c>
      <c r="AV42" s="19"/>
      <c r="AW42" s="19"/>
      <c r="AX42" s="19"/>
      <c r="AY42" s="19">
        <v>15.2</v>
      </c>
      <c r="AZ42" s="19">
        <v>-1</v>
      </c>
      <c r="BA42" s="19">
        <v>0</v>
      </c>
      <c r="BB42" s="19">
        <v>1.1000000000000001</v>
      </c>
      <c r="BC42" s="19">
        <v>0.7</v>
      </c>
      <c r="BD42" s="19">
        <v>13.9</v>
      </c>
      <c r="BE42" s="19"/>
      <c r="BF42" s="19"/>
      <c r="BG42" s="19">
        <v>11.3</v>
      </c>
      <c r="BH42" s="19"/>
      <c r="BI42" s="19"/>
      <c r="BJ42" s="19">
        <v>1.4</v>
      </c>
      <c r="BK42" s="19"/>
      <c r="BL42" s="19"/>
      <c r="BM42" s="19"/>
      <c r="BN42" s="19">
        <v>9.4</v>
      </c>
      <c r="BO42" s="19">
        <v>15.2</v>
      </c>
      <c r="BP42" s="19">
        <v>19.899999999999999</v>
      </c>
      <c r="BQ42" s="19">
        <v>23.5</v>
      </c>
      <c r="BR42" s="19"/>
      <c r="BS42" s="19">
        <v>10.6</v>
      </c>
      <c r="BT42" s="19">
        <v>-2.9</v>
      </c>
      <c r="BU42" s="19"/>
      <c r="BV42" s="19"/>
      <c r="BW42" s="19"/>
      <c r="BX42" s="19"/>
      <c r="BY42" s="19"/>
      <c r="BZ42" s="19"/>
      <c r="CA42" s="19">
        <v>-0.32300000000000001</v>
      </c>
      <c r="CB42" s="19">
        <v>48.6</v>
      </c>
      <c r="CC42" s="19">
        <v>31.6</v>
      </c>
      <c r="CD42" s="19">
        <v>0</v>
      </c>
      <c r="CE42" s="19">
        <v>10.9</v>
      </c>
      <c r="CF42" s="19">
        <v>5.9</v>
      </c>
      <c r="CG42" s="19">
        <v>0</v>
      </c>
      <c r="CH42" s="19">
        <v>0</v>
      </c>
      <c r="CI42" s="19">
        <v>0</v>
      </c>
      <c r="CJ42" s="19">
        <v>83.2</v>
      </c>
      <c r="CK42" s="19"/>
      <c r="CL42" s="19">
        <v>49</v>
      </c>
      <c r="CM42" s="19">
        <v>1.7</v>
      </c>
      <c r="CN42" s="19"/>
      <c r="CO42" s="19"/>
      <c r="CP42" s="19"/>
      <c r="CQ42" s="19"/>
      <c r="CR42" s="19">
        <v>38.4</v>
      </c>
      <c r="CS42" s="19">
        <v>11.2</v>
      </c>
      <c r="CT42" s="19"/>
      <c r="CU42" s="19"/>
      <c r="CV42" s="19">
        <v>0</v>
      </c>
      <c r="CW42" s="19">
        <v>0.04</v>
      </c>
      <c r="CX42" s="19">
        <v>-5.5</v>
      </c>
      <c r="CY42" s="19">
        <v>5</v>
      </c>
      <c r="CZ42" s="19">
        <v>-5.28</v>
      </c>
      <c r="DA42" s="19"/>
      <c r="DB42" s="19">
        <v>0</v>
      </c>
      <c r="DC42" s="19">
        <v>-0.1</v>
      </c>
      <c r="DD42" s="19">
        <v>-0.9</v>
      </c>
      <c r="DE42" s="19">
        <v>19.3</v>
      </c>
      <c r="DF42" s="19">
        <v>6.28</v>
      </c>
      <c r="DG42" s="19"/>
      <c r="DH42" s="19">
        <v>0.2</v>
      </c>
      <c r="DI42" s="19">
        <v>1.4</v>
      </c>
      <c r="DJ42" s="19">
        <v>0.2</v>
      </c>
      <c r="DK42" s="19">
        <v>0.9</v>
      </c>
      <c r="DL42" s="19">
        <v>0.3</v>
      </c>
      <c r="DM42" s="19">
        <v>0.6</v>
      </c>
      <c r="DN42" s="19"/>
      <c r="DO42" s="19">
        <v>-0.3</v>
      </c>
      <c r="DP42" s="19">
        <v>-1</v>
      </c>
      <c r="DQ42" s="19">
        <v>-2.1</v>
      </c>
      <c r="DR42" s="19">
        <v>0.7</v>
      </c>
      <c r="DS42" s="19">
        <v>0</v>
      </c>
      <c r="DT42" s="19">
        <v>0</v>
      </c>
      <c r="DU42" s="19">
        <v>0.6</v>
      </c>
      <c r="DV42" s="19">
        <v>0.1</v>
      </c>
      <c r="DW42" s="19"/>
      <c r="DX42" s="19">
        <v>5.2599999999999999E-3</v>
      </c>
      <c r="DY42" s="19">
        <v>-4.5</v>
      </c>
      <c r="DZ42" s="19">
        <v>0.2</v>
      </c>
      <c r="EA42" s="19">
        <v>3.2</v>
      </c>
      <c r="EB42" s="19">
        <v>3</v>
      </c>
      <c r="EC42" s="19"/>
      <c r="ED42" s="19"/>
      <c r="EE42" s="19">
        <v>0</v>
      </c>
      <c r="EF42" s="19">
        <v>-4.0999999999999996</v>
      </c>
      <c r="EG42" s="19">
        <v>-5.7</v>
      </c>
      <c r="EH42" s="19">
        <v>-0.5</v>
      </c>
      <c r="EI42" s="19">
        <v>-0.4</v>
      </c>
      <c r="EJ42" s="19">
        <v>-0.01</v>
      </c>
      <c r="EK42" s="19">
        <v>2.6</v>
      </c>
      <c r="EL42" s="19">
        <v>-0.1</v>
      </c>
      <c r="EM42" s="19">
        <v>1.1000000000000001</v>
      </c>
      <c r="EN42" s="19">
        <v>0.2</v>
      </c>
      <c r="EO42" s="19">
        <v>0.2</v>
      </c>
      <c r="EP42" s="19">
        <v>0.2</v>
      </c>
      <c r="EQ42" s="19">
        <v>-5.95</v>
      </c>
      <c r="ER42" s="19">
        <v>3.6</v>
      </c>
      <c r="ES42" s="19">
        <v>0</v>
      </c>
      <c r="ET42" s="19">
        <v>2.2000000000000002</v>
      </c>
      <c r="EU42" s="19">
        <v>0</v>
      </c>
      <c r="EV42" s="19">
        <v>1.7</v>
      </c>
      <c r="EW42" s="19">
        <v>-7.6</v>
      </c>
      <c r="EX42" s="19">
        <v>8.1999999999999993</v>
      </c>
      <c r="EY42" s="19">
        <v>1.7</v>
      </c>
      <c r="EZ42" s="19">
        <v>0.4</v>
      </c>
      <c r="FA42" s="19">
        <v>0.7</v>
      </c>
      <c r="FB42" s="19"/>
      <c r="FC42" s="19">
        <v>0.1</v>
      </c>
      <c r="FD42" s="19">
        <v>0.4</v>
      </c>
      <c r="FE42" s="19">
        <v>2.4</v>
      </c>
      <c r="FF42" s="19">
        <v>2.1</v>
      </c>
      <c r="FG42" s="19">
        <v>2.4</v>
      </c>
      <c r="FH42" s="19">
        <v>9.4</v>
      </c>
      <c r="FI42" s="19">
        <v>0.1</v>
      </c>
      <c r="FJ42" s="19">
        <v>0.3</v>
      </c>
      <c r="FK42" s="19">
        <v>1.97</v>
      </c>
      <c r="FL42" s="19">
        <v>3.1</v>
      </c>
      <c r="FM42" s="19">
        <v>0</v>
      </c>
      <c r="FN42" s="19"/>
      <c r="FO42" s="19">
        <v>1101.3322599999999</v>
      </c>
      <c r="FP42" s="15"/>
      <c r="FQ42" s="19">
        <v>2.5895100000000002</v>
      </c>
      <c r="FR42" s="19">
        <v>-0.73199999999999998</v>
      </c>
      <c r="FS42" s="19">
        <v>2.3978100000000002</v>
      </c>
      <c r="FT42" s="19">
        <v>1.7</v>
      </c>
      <c r="FU42" s="19">
        <v>2.2622399999999998</v>
      </c>
      <c r="FV42" s="19">
        <v>1.54698</v>
      </c>
      <c r="FW42" s="19"/>
      <c r="FX42" s="19">
        <v>1.9</v>
      </c>
      <c r="FY42" s="19">
        <v>11.664540000000001</v>
      </c>
    </row>
    <row r="43" spans="1:181" ht="24" customHeight="1" x14ac:dyDescent="0.3">
      <c r="A43" s="13" t="s">
        <v>73</v>
      </c>
      <c r="B43" s="13" t="s">
        <v>837</v>
      </c>
      <c r="C43" s="14">
        <v>38.6</v>
      </c>
      <c r="D43" s="14">
        <v>143.30000000000001</v>
      </c>
      <c r="E43" s="14">
        <v>40.6</v>
      </c>
      <c r="F43" s="14"/>
      <c r="G43" s="14"/>
      <c r="H43" s="14">
        <v>-4.7</v>
      </c>
      <c r="I43" s="14">
        <v>25.3</v>
      </c>
      <c r="J43" s="14"/>
      <c r="K43" s="14">
        <v>1.1000000000000001</v>
      </c>
      <c r="L43" s="14">
        <v>38.200000000000003</v>
      </c>
      <c r="M43" s="14">
        <v>23.7</v>
      </c>
      <c r="N43" s="14">
        <v>19.3</v>
      </c>
      <c r="O43" s="14">
        <v>46.4</v>
      </c>
      <c r="P43" s="14">
        <v>41.2</v>
      </c>
      <c r="Q43" s="14">
        <v>25.2</v>
      </c>
      <c r="R43" s="14">
        <v>63.2</v>
      </c>
      <c r="S43" s="14">
        <v>0</v>
      </c>
      <c r="T43" s="14">
        <v>1.5</v>
      </c>
      <c r="U43" s="14"/>
      <c r="V43" s="14"/>
      <c r="W43" s="14"/>
      <c r="X43" s="14">
        <v>9.5</v>
      </c>
      <c r="Y43" s="14">
        <v>0.8</v>
      </c>
      <c r="Z43" s="14">
        <v>1.8</v>
      </c>
      <c r="AA43" s="14">
        <v>2.7</v>
      </c>
      <c r="AB43" s="14">
        <v>-3.3</v>
      </c>
      <c r="AC43" s="14"/>
      <c r="AD43" s="14">
        <v>15.2</v>
      </c>
      <c r="AE43" s="14"/>
      <c r="AF43" s="14"/>
      <c r="AG43" s="14"/>
      <c r="AH43" s="14"/>
      <c r="AI43" s="14">
        <v>13.1</v>
      </c>
      <c r="AJ43" s="14">
        <v>23.5</v>
      </c>
      <c r="AK43" s="14"/>
      <c r="AL43" s="14"/>
      <c r="AM43" s="14"/>
      <c r="AN43" s="14">
        <v>-1.2</v>
      </c>
      <c r="AO43" s="14">
        <v>63.8</v>
      </c>
      <c r="AP43" s="14">
        <v>9.3000000000000007</v>
      </c>
      <c r="AQ43" s="14">
        <v>35</v>
      </c>
      <c r="AR43" s="14">
        <v>8.9</v>
      </c>
      <c r="AS43" s="14">
        <v>0.7</v>
      </c>
      <c r="AT43" s="14">
        <v>2.6</v>
      </c>
      <c r="AU43" s="14">
        <v>1.2</v>
      </c>
      <c r="AV43" s="14"/>
      <c r="AW43" s="14"/>
      <c r="AX43" s="14"/>
      <c r="AY43" s="14">
        <v>14.9</v>
      </c>
      <c r="AZ43" s="14">
        <v>-1.4</v>
      </c>
      <c r="BA43" s="14">
        <v>0</v>
      </c>
      <c r="BB43" s="14">
        <v>1</v>
      </c>
      <c r="BC43" s="14">
        <v>0.7</v>
      </c>
      <c r="BD43" s="14">
        <v>14</v>
      </c>
      <c r="BE43" s="14"/>
      <c r="BF43" s="14"/>
      <c r="BG43" s="14">
        <v>8.1</v>
      </c>
      <c r="BH43" s="14"/>
      <c r="BI43" s="14"/>
      <c r="BJ43" s="14">
        <v>1.2</v>
      </c>
      <c r="BK43" s="14"/>
      <c r="BL43" s="14"/>
      <c r="BM43" s="14"/>
      <c r="BN43" s="14">
        <v>10.6</v>
      </c>
      <c r="BO43" s="14">
        <v>15.1</v>
      </c>
      <c r="BP43" s="14">
        <v>20.100000000000001</v>
      </c>
      <c r="BQ43" s="14">
        <v>22.9</v>
      </c>
      <c r="BR43" s="14"/>
      <c r="BS43" s="14">
        <v>10.7</v>
      </c>
      <c r="BT43" s="14">
        <v>-2.9</v>
      </c>
      <c r="BU43" s="14"/>
      <c r="BV43" s="14"/>
      <c r="BW43" s="14"/>
      <c r="BX43" s="14"/>
      <c r="BY43" s="14"/>
      <c r="BZ43" s="14"/>
      <c r="CA43" s="14">
        <v>-0.308</v>
      </c>
      <c r="CB43" s="14">
        <v>51.5</v>
      </c>
      <c r="CC43" s="14">
        <v>31.3</v>
      </c>
      <c r="CD43" s="14">
        <v>0.1</v>
      </c>
      <c r="CE43" s="14">
        <v>16.8</v>
      </c>
      <c r="CF43" s="14">
        <v>5.9</v>
      </c>
      <c r="CG43" s="14">
        <v>0</v>
      </c>
      <c r="CH43" s="14">
        <v>0</v>
      </c>
      <c r="CI43" s="14">
        <v>0</v>
      </c>
      <c r="CJ43" s="14">
        <v>77.599999999999994</v>
      </c>
      <c r="CK43" s="14"/>
      <c r="CL43" s="14">
        <v>41.4</v>
      </c>
      <c r="CM43" s="14">
        <v>0.1</v>
      </c>
      <c r="CN43" s="14"/>
      <c r="CO43" s="14"/>
      <c r="CP43" s="14"/>
      <c r="CQ43" s="14"/>
      <c r="CR43" s="14">
        <v>32.299999999999997</v>
      </c>
      <c r="CS43" s="14">
        <v>9.3000000000000007</v>
      </c>
      <c r="CT43" s="14"/>
      <c r="CU43" s="14"/>
      <c r="CV43" s="14">
        <v>0</v>
      </c>
      <c r="CW43" s="14">
        <v>0.04</v>
      </c>
      <c r="CX43" s="14">
        <v>-5.4</v>
      </c>
      <c r="CY43" s="14">
        <v>1.1000000000000001</v>
      </c>
      <c r="CZ43" s="14">
        <v>-5.23</v>
      </c>
      <c r="DA43" s="14"/>
      <c r="DB43" s="14">
        <v>0.1</v>
      </c>
      <c r="DC43" s="14">
        <v>-0.1</v>
      </c>
      <c r="DD43" s="14">
        <v>-1</v>
      </c>
      <c r="DE43" s="14">
        <v>3.1</v>
      </c>
      <c r="DF43" s="14">
        <v>3.68</v>
      </c>
      <c r="DG43" s="14"/>
      <c r="DH43" s="14">
        <v>0.2</v>
      </c>
      <c r="DI43" s="14">
        <v>1.3</v>
      </c>
      <c r="DJ43" s="14">
        <v>0.2</v>
      </c>
      <c r="DK43" s="14">
        <v>0.9</v>
      </c>
      <c r="DL43" s="14">
        <v>0.3</v>
      </c>
      <c r="DM43" s="14">
        <v>0.6</v>
      </c>
      <c r="DN43" s="14"/>
      <c r="DO43" s="14">
        <v>0</v>
      </c>
      <c r="DP43" s="14">
        <v>0</v>
      </c>
      <c r="DQ43" s="14">
        <v>-1.7</v>
      </c>
      <c r="DR43" s="14">
        <v>2.5</v>
      </c>
      <c r="DS43" s="14">
        <v>0</v>
      </c>
      <c r="DT43" s="14">
        <v>0</v>
      </c>
      <c r="DU43" s="14">
        <v>0.7</v>
      </c>
      <c r="DV43" s="14">
        <v>0.1</v>
      </c>
      <c r="DW43" s="14"/>
      <c r="DX43" s="14">
        <v>9.2999999999999992E-3</v>
      </c>
      <c r="DY43" s="14">
        <v>-4.5999999999999996</v>
      </c>
      <c r="DZ43" s="14">
        <v>0.3</v>
      </c>
      <c r="EA43" s="14">
        <v>3.4</v>
      </c>
      <c r="EB43" s="14">
        <v>3.1</v>
      </c>
      <c r="EC43" s="14"/>
      <c r="ED43" s="14"/>
      <c r="EE43" s="14">
        <v>0</v>
      </c>
      <c r="EF43" s="14">
        <v>-4.7</v>
      </c>
      <c r="EG43" s="14">
        <v>-5.8</v>
      </c>
      <c r="EH43" s="14">
        <v>-0.7</v>
      </c>
      <c r="EI43" s="14">
        <v>-0.5</v>
      </c>
      <c r="EJ43" s="14">
        <v>-0.05</v>
      </c>
      <c r="EK43" s="14">
        <v>2.6</v>
      </c>
      <c r="EL43" s="14">
        <v>-0.1</v>
      </c>
      <c r="EM43" s="14">
        <v>1.1000000000000001</v>
      </c>
      <c r="EN43" s="14">
        <v>0.2</v>
      </c>
      <c r="EO43" s="14">
        <v>0.2</v>
      </c>
      <c r="EP43" s="14">
        <v>0.2</v>
      </c>
      <c r="EQ43" s="14">
        <v>-6</v>
      </c>
      <c r="ER43" s="14">
        <v>0.2</v>
      </c>
      <c r="ES43" s="14">
        <v>0.1</v>
      </c>
      <c r="ET43" s="14">
        <v>0</v>
      </c>
      <c r="EU43" s="14">
        <v>0</v>
      </c>
      <c r="EV43" s="14">
        <v>0.4</v>
      </c>
      <c r="EW43" s="14">
        <v>-5.8</v>
      </c>
      <c r="EX43" s="14">
        <v>1.5</v>
      </c>
      <c r="EY43" s="14">
        <v>1.7</v>
      </c>
      <c r="EZ43" s="14">
        <v>0.4</v>
      </c>
      <c r="FA43" s="14">
        <v>0.7</v>
      </c>
      <c r="FB43" s="14"/>
      <c r="FC43" s="14">
        <v>0.2</v>
      </c>
      <c r="FD43" s="14">
        <v>0.4</v>
      </c>
      <c r="FE43" s="14">
        <v>2.2999999999999998</v>
      </c>
      <c r="FF43" s="14">
        <v>1.9</v>
      </c>
      <c r="FG43" s="14">
        <v>2.1</v>
      </c>
      <c r="FH43" s="14">
        <v>9.1</v>
      </c>
      <c r="FI43" s="14">
        <v>0.1</v>
      </c>
      <c r="FJ43" s="14">
        <v>0.3</v>
      </c>
      <c r="FK43" s="14">
        <v>1.41</v>
      </c>
      <c r="FL43" s="14">
        <v>2.2999999999999998</v>
      </c>
      <c r="FM43" s="14">
        <v>0</v>
      </c>
      <c r="FN43" s="14"/>
      <c r="FO43" s="14">
        <v>1076.8513</v>
      </c>
      <c r="FP43" s="15"/>
      <c r="FQ43" s="14">
        <v>2.6476299999999999</v>
      </c>
      <c r="FR43" s="14">
        <v>-0.81699999999999995</v>
      </c>
      <c r="FS43" s="14">
        <v>1.8366899999999999</v>
      </c>
      <c r="FT43" s="14">
        <v>1.7</v>
      </c>
      <c r="FU43" s="14">
        <v>2.2570700000000001</v>
      </c>
      <c r="FV43" s="14">
        <v>1.5806500000000001</v>
      </c>
      <c r="FW43" s="14"/>
      <c r="FX43" s="14">
        <v>2.2999999999999998</v>
      </c>
      <c r="FY43" s="14">
        <v>11.505039999999999</v>
      </c>
    </row>
    <row r="44" spans="1:181" ht="24" customHeight="1" x14ac:dyDescent="0.3">
      <c r="A44" s="16" t="s">
        <v>73</v>
      </c>
      <c r="B44" s="16" t="s">
        <v>838</v>
      </c>
      <c r="C44" s="17">
        <v>33.799999999999997</v>
      </c>
      <c r="D44" s="17">
        <v>124.7</v>
      </c>
      <c r="E44" s="17">
        <v>37.5</v>
      </c>
      <c r="F44" s="17"/>
      <c r="G44" s="17"/>
      <c r="H44" s="17">
        <v>-6.7</v>
      </c>
      <c r="I44" s="17">
        <v>16</v>
      </c>
      <c r="J44" s="17"/>
      <c r="K44" s="17">
        <v>0</v>
      </c>
      <c r="L44" s="17">
        <v>33.700000000000003</v>
      </c>
      <c r="M44" s="17">
        <v>21.1</v>
      </c>
      <c r="N44" s="17">
        <v>17.3</v>
      </c>
      <c r="O44" s="17">
        <v>38.1</v>
      </c>
      <c r="P44" s="17">
        <v>32.9</v>
      </c>
      <c r="Q44" s="17">
        <v>26.5</v>
      </c>
      <c r="R44" s="17">
        <v>50.4</v>
      </c>
      <c r="S44" s="17">
        <v>0</v>
      </c>
      <c r="T44" s="17">
        <v>1</v>
      </c>
      <c r="U44" s="17"/>
      <c r="V44" s="17"/>
      <c r="W44" s="17"/>
      <c r="X44" s="17">
        <v>3.6</v>
      </c>
      <c r="Y44" s="17">
        <v>0.5</v>
      </c>
      <c r="Z44" s="17">
        <v>1.8</v>
      </c>
      <c r="AA44" s="17">
        <v>2.7</v>
      </c>
      <c r="AB44" s="17">
        <v>-3</v>
      </c>
      <c r="AC44" s="17"/>
      <c r="AD44" s="17">
        <v>11.7</v>
      </c>
      <c r="AE44" s="17"/>
      <c r="AF44" s="17"/>
      <c r="AG44" s="17"/>
      <c r="AH44" s="17"/>
      <c r="AI44" s="17">
        <v>10.9</v>
      </c>
      <c r="AJ44" s="17">
        <v>24.6</v>
      </c>
      <c r="AK44" s="17"/>
      <c r="AL44" s="17"/>
      <c r="AM44" s="17"/>
      <c r="AN44" s="17">
        <v>-1.4</v>
      </c>
      <c r="AO44" s="17">
        <v>59.9</v>
      </c>
      <c r="AP44" s="17">
        <v>9</v>
      </c>
      <c r="AQ44" s="17">
        <v>35.200000000000003</v>
      </c>
      <c r="AR44" s="17">
        <v>9</v>
      </c>
      <c r="AS44" s="17">
        <v>0.8</v>
      </c>
      <c r="AT44" s="17">
        <v>2.6</v>
      </c>
      <c r="AU44" s="17">
        <v>1.7</v>
      </c>
      <c r="AV44" s="17"/>
      <c r="AW44" s="17"/>
      <c r="AX44" s="17"/>
      <c r="AY44" s="17">
        <v>12.3</v>
      </c>
      <c r="AZ44" s="17">
        <v>-3.6</v>
      </c>
      <c r="BA44" s="17">
        <v>0</v>
      </c>
      <c r="BB44" s="17">
        <v>1</v>
      </c>
      <c r="BC44" s="17">
        <v>0.6</v>
      </c>
      <c r="BD44" s="17">
        <v>12.5</v>
      </c>
      <c r="BE44" s="17"/>
      <c r="BF44" s="17"/>
      <c r="BG44" s="17">
        <v>3.7</v>
      </c>
      <c r="BH44" s="17"/>
      <c r="BI44" s="17"/>
      <c r="BJ44" s="17">
        <v>-0.1</v>
      </c>
      <c r="BK44" s="17"/>
      <c r="BL44" s="17"/>
      <c r="BM44" s="17"/>
      <c r="BN44" s="17">
        <v>3.6</v>
      </c>
      <c r="BO44" s="17">
        <v>22</v>
      </c>
      <c r="BP44" s="17">
        <v>26.4</v>
      </c>
      <c r="BQ44" s="17">
        <v>24.8</v>
      </c>
      <c r="BR44" s="17"/>
      <c r="BS44" s="17">
        <v>11</v>
      </c>
      <c r="BT44" s="17">
        <v>-2.6</v>
      </c>
      <c r="BU44" s="17"/>
      <c r="BV44" s="17"/>
      <c r="BW44" s="17"/>
      <c r="BX44" s="17"/>
      <c r="BY44" s="17"/>
      <c r="BZ44" s="17"/>
      <c r="CA44" s="17">
        <v>-0.318</v>
      </c>
      <c r="CB44" s="17">
        <v>51.5</v>
      </c>
      <c r="CC44" s="17">
        <v>31.8</v>
      </c>
      <c r="CD44" s="17">
        <v>1.1000000000000001</v>
      </c>
      <c r="CE44" s="17">
        <v>13.7</v>
      </c>
      <c r="CF44" s="17">
        <v>6</v>
      </c>
      <c r="CG44" s="17">
        <v>0</v>
      </c>
      <c r="CH44" s="17">
        <v>0</v>
      </c>
      <c r="CI44" s="17">
        <v>0</v>
      </c>
      <c r="CJ44" s="17">
        <v>68.3</v>
      </c>
      <c r="CK44" s="17"/>
      <c r="CL44" s="17">
        <v>28.4</v>
      </c>
      <c r="CM44" s="17">
        <v>-5.3</v>
      </c>
      <c r="CN44" s="17"/>
      <c r="CO44" s="17"/>
      <c r="CP44" s="17"/>
      <c r="CQ44" s="17"/>
      <c r="CR44" s="17">
        <v>25.6</v>
      </c>
      <c r="CS44" s="17">
        <v>10.3</v>
      </c>
      <c r="CT44" s="17"/>
      <c r="CU44" s="17"/>
      <c r="CV44" s="17">
        <v>0</v>
      </c>
      <c r="CW44" s="17">
        <v>0.04</v>
      </c>
      <c r="CX44" s="17">
        <v>-5.4</v>
      </c>
      <c r="CY44" s="17">
        <v>0.1</v>
      </c>
      <c r="CZ44" s="17">
        <v>-5.45</v>
      </c>
      <c r="DA44" s="17"/>
      <c r="DB44" s="17">
        <v>0.1</v>
      </c>
      <c r="DC44" s="17">
        <v>-0.1</v>
      </c>
      <c r="DD44" s="17">
        <v>-1.1000000000000001</v>
      </c>
      <c r="DE44" s="17">
        <v>0.1</v>
      </c>
      <c r="DF44" s="17">
        <v>0.88</v>
      </c>
      <c r="DG44" s="17"/>
      <c r="DH44" s="17">
        <v>0</v>
      </c>
      <c r="DI44" s="17">
        <v>1.3</v>
      </c>
      <c r="DJ44" s="17">
        <v>0.2</v>
      </c>
      <c r="DK44" s="17">
        <v>1.1000000000000001</v>
      </c>
      <c r="DL44" s="17">
        <v>0.3</v>
      </c>
      <c r="DM44" s="17">
        <v>0.6</v>
      </c>
      <c r="DN44" s="17"/>
      <c r="DO44" s="17">
        <v>0</v>
      </c>
      <c r="DP44" s="17">
        <v>0</v>
      </c>
      <c r="DQ44" s="17">
        <v>-1.1000000000000001</v>
      </c>
      <c r="DR44" s="17">
        <v>4</v>
      </c>
      <c r="DS44" s="17">
        <v>0</v>
      </c>
      <c r="DT44" s="17">
        <v>0</v>
      </c>
      <c r="DU44" s="17">
        <v>0.7</v>
      </c>
      <c r="DV44" s="17">
        <v>0.1</v>
      </c>
      <c r="DW44" s="17"/>
      <c r="DX44" s="17">
        <v>9.0500000000000008E-3</v>
      </c>
      <c r="DY44" s="17">
        <v>-4.5999999999999996</v>
      </c>
      <c r="DZ44" s="17">
        <v>0.6</v>
      </c>
      <c r="EA44" s="17">
        <v>3</v>
      </c>
      <c r="EB44" s="17">
        <v>3</v>
      </c>
      <c r="EC44" s="17"/>
      <c r="ED44" s="17"/>
      <c r="EE44" s="17">
        <v>-0.1</v>
      </c>
      <c r="EF44" s="17">
        <v>-8.3000000000000007</v>
      </c>
      <c r="EG44" s="17">
        <v>-9.6</v>
      </c>
      <c r="EH44" s="17">
        <v>-1.3</v>
      </c>
      <c r="EI44" s="17">
        <v>-0.9</v>
      </c>
      <c r="EJ44" s="17">
        <v>-0.04</v>
      </c>
      <c r="EK44" s="17">
        <v>2.6</v>
      </c>
      <c r="EL44" s="17">
        <v>-0.1</v>
      </c>
      <c r="EM44" s="17">
        <v>1.3</v>
      </c>
      <c r="EN44" s="17">
        <v>0.2</v>
      </c>
      <c r="EO44" s="17">
        <v>0.2</v>
      </c>
      <c r="EP44" s="17">
        <v>0.2</v>
      </c>
      <c r="EQ44" s="17">
        <v>-6.19</v>
      </c>
      <c r="ER44" s="17">
        <v>1.3</v>
      </c>
      <c r="ES44" s="17">
        <v>0.2</v>
      </c>
      <c r="ET44" s="17">
        <v>0</v>
      </c>
      <c r="EU44" s="17">
        <v>0</v>
      </c>
      <c r="EV44" s="17">
        <v>0.6</v>
      </c>
      <c r="EW44" s="17">
        <v>-3.4</v>
      </c>
      <c r="EX44" s="17">
        <v>1.8</v>
      </c>
      <c r="EY44" s="17">
        <v>1.7</v>
      </c>
      <c r="EZ44" s="17">
        <v>0.4</v>
      </c>
      <c r="FA44" s="17">
        <v>0.7</v>
      </c>
      <c r="FB44" s="17"/>
      <c r="FC44" s="17">
        <v>0.3</v>
      </c>
      <c r="FD44" s="17">
        <v>0.4</v>
      </c>
      <c r="FE44" s="17">
        <v>2</v>
      </c>
      <c r="FF44" s="17">
        <v>1.7</v>
      </c>
      <c r="FG44" s="17">
        <v>2.4</v>
      </c>
      <c r="FH44" s="17">
        <v>8.3000000000000007</v>
      </c>
      <c r="FI44" s="17">
        <v>0.6</v>
      </c>
      <c r="FJ44" s="17">
        <v>1.1000000000000001</v>
      </c>
      <c r="FK44" s="17">
        <v>1.52</v>
      </c>
      <c r="FL44" s="17">
        <v>2.5</v>
      </c>
      <c r="FM44" s="17">
        <v>0</v>
      </c>
      <c r="FN44" s="17"/>
      <c r="FO44" s="17">
        <v>939.05105000000003</v>
      </c>
      <c r="FP44" s="15"/>
      <c r="FQ44" s="17">
        <v>2.5899299999999998</v>
      </c>
      <c r="FR44" s="17">
        <v>-0.82199999999999995</v>
      </c>
      <c r="FS44" s="17">
        <v>2.0303800000000001</v>
      </c>
      <c r="FT44" s="17">
        <v>1.7</v>
      </c>
      <c r="FU44" s="17">
        <v>2.2616800000000001</v>
      </c>
      <c r="FV44" s="17">
        <v>1.61737</v>
      </c>
      <c r="FW44" s="17"/>
      <c r="FX44" s="17">
        <v>1.9</v>
      </c>
      <c r="FY44" s="17">
        <v>11.27736</v>
      </c>
    </row>
    <row r="45" spans="1:181" ht="24" customHeight="1" x14ac:dyDescent="0.3">
      <c r="A45" s="16" t="s">
        <v>73</v>
      </c>
      <c r="B45" s="16" t="s">
        <v>839</v>
      </c>
      <c r="C45" s="17">
        <v>35.799999999999997</v>
      </c>
      <c r="D45" s="17">
        <v>116.4</v>
      </c>
      <c r="E45" s="17">
        <v>36.6</v>
      </c>
      <c r="F45" s="17"/>
      <c r="G45" s="17"/>
      <c r="H45" s="17">
        <v>-8.8000000000000007</v>
      </c>
      <c r="I45" s="17">
        <v>16.7</v>
      </c>
      <c r="J45" s="17"/>
      <c r="K45" s="17">
        <v>0</v>
      </c>
      <c r="L45" s="17">
        <v>21.7</v>
      </c>
      <c r="M45" s="17">
        <v>10.4</v>
      </c>
      <c r="N45" s="17">
        <v>7.3</v>
      </c>
      <c r="O45" s="17">
        <v>24.1</v>
      </c>
      <c r="P45" s="17">
        <v>28.5</v>
      </c>
      <c r="Q45" s="17">
        <v>23</v>
      </c>
      <c r="R45" s="17">
        <v>50.5</v>
      </c>
      <c r="S45" s="17">
        <v>0</v>
      </c>
      <c r="T45" s="17">
        <v>1.1000000000000001</v>
      </c>
      <c r="U45" s="17"/>
      <c r="V45" s="17"/>
      <c r="W45" s="17"/>
      <c r="X45" s="17">
        <v>1.8</v>
      </c>
      <c r="Y45" s="17">
        <v>0.4</v>
      </c>
      <c r="Z45" s="17">
        <v>1.8</v>
      </c>
      <c r="AA45" s="17">
        <v>2.8</v>
      </c>
      <c r="AB45" s="17">
        <v>-3</v>
      </c>
      <c r="AC45" s="17"/>
      <c r="AD45" s="17">
        <v>9</v>
      </c>
      <c r="AE45" s="17"/>
      <c r="AF45" s="17"/>
      <c r="AG45" s="17"/>
      <c r="AH45" s="17"/>
      <c r="AI45" s="17">
        <v>11.2</v>
      </c>
      <c r="AJ45" s="17">
        <v>20.6</v>
      </c>
      <c r="AK45" s="17"/>
      <c r="AL45" s="17"/>
      <c r="AM45" s="17"/>
      <c r="AN45" s="17">
        <v>-1.6</v>
      </c>
      <c r="AO45" s="17">
        <v>54.9</v>
      </c>
      <c r="AP45" s="17">
        <v>5.7</v>
      </c>
      <c r="AQ45" s="17">
        <v>34.5</v>
      </c>
      <c r="AR45" s="17">
        <v>8.5</v>
      </c>
      <c r="AS45" s="17">
        <v>-0.1</v>
      </c>
      <c r="AT45" s="17">
        <v>2.6</v>
      </c>
      <c r="AU45" s="17">
        <v>2.2000000000000002</v>
      </c>
      <c r="AV45" s="17"/>
      <c r="AW45" s="17"/>
      <c r="AX45" s="17"/>
      <c r="AY45" s="17">
        <v>13.6</v>
      </c>
      <c r="AZ45" s="17">
        <v>-4.7</v>
      </c>
      <c r="BA45" s="17">
        <v>5</v>
      </c>
      <c r="BB45" s="17">
        <v>1.2</v>
      </c>
      <c r="BC45" s="17">
        <v>0.7</v>
      </c>
      <c r="BD45" s="17">
        <v>15.6</v>
      </c>
      <c r="BE45" s="17"/>
      <c r="BF45" s="17"/>
      <c r="BG45" s="17">
        <v>-2.5</v>
      </c>
      <c r="BH45" s="17"/>
      <c r="BI45" s="17"/>
      <c r="BJ45" s="17">
        <v>0.2</v>
      </c>
      <c r="BK45" s="17"/>
      <c r="BL45" s="17"/>
      <c r="BM45" s="17"/>
      <c r="BN45" s="17">
        <v>-0.1</v>
      </c>
      <c r="BO45" s="17">
        <v>16.899999999999999</v>
      </c>
      <c r="BP45" s="17">
        <v>21.3</v>
      </c>
      <c r="BQ45" s="17">
        <v>18.600000000000001</v>
      </c>
      <c r="BR45" s="17"/>
      <c r="BS45" s="17">
        <v>8.6999999999999993</v>
      </c>
      <c r="BT45" s="17">
        <v>-3.6</v>
      </c>
      <c r="BU45" s="17"/>
      <c r="BV45" s="17"/>
      <c r="BW45" s="17"/>
      <c r="BX45" s="17"/>
      <c r="BY45" s="17"/>
      <c r="BZ45" s="17"/>
      <c r="CA45" s="17">
        <v>-0.38500000000000001</v>
      </c>
      <c r="CB45" s="17">
        <v>51.7</v>
      </c>
      <c r="CC45" s="17">
        <v>30.9</v>
      </c>
      <c r="CD45" s="17">
        <v>7.7</v>
      </c>
      <c r="CE45" s="17">
        <v>16.600000000000001</v>
      </c>
      <c r="CF45" s="17">
        <v>5.9</v>
      </c>
      <c r="CG45" s="17">
        <v>0</v>
      </c>
      <c r="CH45" s="17">
        <v>0</v>
      </c>
      <c r="CI45" s="17">
        <v>0</v>
      </c>
      <c r="CJ45" s="17">
        <v>61.3</v>
      </c>
      <c r="CK45" s="17"/>
      <c r="CL45" s="17">
        <v>17.100000000000001</v>
      </c>
      <c r="CM45" s="17">
        <v>-16.3</v>
      </c>
      <c r="CN45" s="17"/>
      <c r="CO45" s="17"/>
      <c r="CP45" s="17"/>
      <c r="CQ45" s="17"/>
      <c r="CR45" s="17">
        <v>17.600000000000001</v>
      </c>
      <c r="CS45" s="17">
        <v>5.5</v>
      </c>
      <c r="CT45" s="17"/>
      <c r="CU45" s="17"/>
      <c r="CV45" s="17">
        <v>0</v>
      </c>
      <c r="CW45" s="17">
        <v>0.04</v>
      </c>
      <c r="CX45" s="17">
        <v>-5.5</v>
      </c>
      <c r="CY45" s="17">
        <v>0</v>
      </c>
      <c r="CZ45" s="17">
        <v>-5.74</v>
      </c>
      <c r="DA45" s="17"/>
      <c r="DB45" s="17">
        <v>0.1</v>
      </c>
      <c r="DC45" s="17">
        <v>0</v>
      </c>
      <c r="DD45" s="17">
        <v>-1.1000000000000001</v>
      </c>
      <c r="DE45" s="17">
        <v>0.6</v>
      </c>
      <c r="DF45" s="17">
        <v>0.1</v>
      </c>
      <c r="DG45" s="17"/>
      <c r="DH45" s="17">
        <v>0.2</v>
      </c>
      <c r="DI45" s="17">
        <v>1.1000000000000001</v>
      </c>
      <c r="DJ45" s="17">
        <v>0.2</v>
      </c>
      <c r="DK45" s="17">
        <v>-0.9</v>
      </c>
      <c r="DL45" s="17">
        <v>0.3</v>
      </c>
      <c r="DM45" s="17">
        <v>0.6</v>
      </c>
      <c r="DN45" s="17"/>
      <c r="DO45" s="17">
        <v>0</v>
      </c>
      <c r="DP45" s="17">
        <v>0</v>
      </c>
      <c r="DQ45" s="17">
        <v>-1.2</v>
      </c>
      <c r="DR45" s="17">
        <v>3.3</v>
      </c>
      <c r="DS45" s="17">
        <v>0</v>
      </c>
      <c r="DT45" s="17">
        <v>0</v>
      </c>
      <c r="DU45" s="17">
        <v>0.7</v>
      </c>
      <c r="DV45" s="17">
        <v>0.1</v>
      </c>
      <c r="DW45" s="17"/>
      <c r="DX45" s="17">
        <v>8.3099999999999997E-3</v>
      </c>
      <c r="DY45" s="17">
        <v>-4.5999999999999996</v>
      </c>
      <c r="DZ45" s="17">
        <v>0.2</v>
      </c>
      <c r="EA45" s="17">
        <v>3.1</v>
      </c>
      <c r="EB45" s="17">
        <v>2.8</v>
      </c>
      <c r="EC45" s="17"/>
      <c r="ED45" s="17"/>
      <c r="EE45" s="17">
        <v>0.3</v>
      </c>
      <c r="EF45" s="17">
        <v>-9.9</v>
      </c>
      <c r="EG45" s="17">
        <v>-11.4</v>
      </c>
      <c r="EH45" s="17">
        <v>-1.6</v>
      </c>
      <c r="EI45" s="17">
        <v>-1.1000000000000001</v>
      </c>
      <c r="EJ45" s="17">
        <v>0</v>
      </c>
      <c r="EK45" s="17">
        <v>2.6</v>
      </c>
      <c r="EL45" s="17">
        <v>-0.1</v>
      </c>
      <c r="EM45" s="17">
        <v>0.9</v>
      </c>
      <c r="EN45" s="17">
        <v>0.2</v>
      </c>
      <c r="EO45" s="17">
        <v>0.2</v>
      </c>
      <c r="EP45" s="17">
        <v>0.2</v>
      </c>
      <c r="EQ45" s="17">
        <v>-6.25</v>
      </c>
      <c r="ER45" s="17">
        <v>1.1000000000000001</v>
      </c>
      <c r="ES45" s="17">
        <v>0.3</v>
      </c>
      <c r="ET45" s="17">
        <v>0.2</v>
      </c>
      <c r="EU45" s="17">
        <v>-0.2</v>
      </c>
      <c r="EV45" s="17">
        <v>2.5</v>
      </c>
      <c r="EW45" s="17">
        <v>-5.2</v>
      </c>
      <c r="EX45" s="17">
        <v>6.5</v>
      </c>
      <c r="EY45" s="17">
        <v>1.8</v>
      </c>
      <c r="EZ45" s="17">
        <v>0.4</v>
      </c>
      <c r="FA45" s="17">
        <v>0.7</v>
      </c>
      <c r="FB45" s="17"/>
      <c r="FC45" s="17">
        <v>0.3</v>
      </c>
      <c r="FD45" s="17">
        <v>0.4</v>
      </c>
      <c r="FE45" s="17">
        <v>1.8</v>
      </c>
      <c r="FF45" s="17">
        <v>1.5</v>
      </c>
      <c r="FG45" s="17">
        <v>2.4</v>
      </c>
      <c r="FH45" s="17">
        <v>8.8000000000000007</v>
      </c>
      <c r="FI45" s="17">
        <v>0.2</v>
      </c>
      <c r="FJ45" s="17">
        <v>2.6</v>
      </c>
      <c r="FK45" s="17">
        <v>1.04</v>
      </c>
      <c r="FL45" s="17">
        <v>2.4</v>
      </c>
      <c r="FM45" s="17">
        <v>0</v>
      </c>
      <c r="FN45" s="17"/>
      <c r="FO45" s="17">
        <v>801.11330999999996</v>
      </c>
      <c r="FP45" s="15"/>
      <c r="FQ45" s="17">
        <v>1.9070499999999999</v>
      </c>
      <c r="FR45" s="17">
        <v>-0.48199999999999998</v>
      </c>
      <c r="FS45" s="17">
        <v>1.80125</v>
      </c>
      <c r="FT45" s="17">
        <v>1.8</v>
      </c>
      <c r="FU45" s="17">
        <v>2.2661799999999999</v>
      </c>
      <c r="FV45" s="17">
        <v>1.6348</v>
      </c>
      <c r="FW45" s="17"/>
      <c r="FX45" s="17">
        <v>1.9</v>
      </c>
      <c r="FY45" s="17">
        <v>10.82728</v>
      </c>
    </row>
    <row r="46" spans="1:181" ht="24" customHeight="1" x14ac:dyDescent="0.3">
      <c r="A46" s="16" t="s">
        <v>73</v>
      </c>
      <c r="B46" s="16" t="s">
        <v>840</v>
      </c>
      <c r="C46" s="17">
        <v>36.5</v>
      </c>
      <c r="D46" s="17">
        <v>118.3</v>
      </c>
      <c r="E46" s="17">
        <v>36.1</v>
      </c>
      <c r="F46" s="17"/>
      <c r="G46" s="17"/>
      <c r="H46" s="17">
        <v>-9.4</v>
      </c>
      <c r="I46" s="17">
        <v>9.3000000000000007</v>
      </c>
      <c r="J46" s="17"/>
      <c r="K46" s="17">
        <v>0</v>
      </c>
      <c r="L46" s="17">
        <v>16.100000000000001</v>
      </c>
      <c r="M46" s="17">
        <v>-0.8</v>
      </c>
      <c r="N46" s="17">
        <v>-5.7</v>
      </c>
      <c r="O46" s="17">
        <v>14.6</v>
      </c>
      <c r="P46" s="17">
        <v>24.9</v>
      </c>
      <c r="Q46" s="17">
        <v>21.2</v>
      </c>
      <c r="R46" s="17">
        <v>47.1</v>
      </c>
      <c r="S46" s="17">
        <v>0</v>
      </c>
      <c r="T46" s="17">
        <v>1</v>
      </c>
      <c r="U46" s="17"/>
      <c r="V46" s="17"/>
      <c r="W46" s="17"/>
      <c r="X46" s="17">
        <v>2</v>
      </c>
      <c r="Y46" s="17">
        <v>0.4</v>
      </c>
      <c r="Z46" s="17">
        <v>1.7</v>
      </c>
      <c r="AA46" s="17">
        <v>2.9</v>
      </c>
      <c r="AB46" s="17">
        <v>-3</v>
      </c>
      <c r="AC46" s="17"/>
      <c r="AD46" s="17">
        <v>7.9</v>
      </c>
      <c r="AE46" s="17"/>
      <c r="AF46" s="17"/>
      <c r="AG46" s="17"/>
      <c r="AH46" s="17"/>
      <c r="AI46" s="17">
        <v>11</v>
      </c>
      <c r="AJ46" s="17">
        <v>11.8</v>
      </c>
      <c r="AK46" s="17"/>
      <c r="AL46" s="17"/>
      <c r="AM46" s="17"/>
      <c r="AN46" s="17">
        <v>-1.7</v>
      </c>
      <c r="AO46" s="17">
        <v>52.8</v>
      </c>
      <c r="AP46" s="17">
        <v>5.2</v>
      </c>
      <c r="AQ46" s="17">
        <v>35.799999999999997</v>
      </c>
      <c r="AR46" s="17">
        <v>9.5</v>
      </c>
      <c r="AS46" s="17">
        <v>-1.3</v>
      </c>
      <c r="AT46" s="17">
        <v>2.6</v>
      </c>
      <c r="AU46" s="17">
        <v>1</v>
      </c>
      <c r="AV46" s="17"/>
      <c r="AW46" s="17"/>
      <c r="AX46" s="17"/>
      <c r="AY46" s="17">
        <v>10.199999999999999</v>
      </c>
      <c r="AZ46" s="17">
        <v>-4.8</v>
      </c>
      <c r="BA46" s="17">
        <v>3.4</v>
      </c>
      <c r="BB46" s="17">
        <v>1.1000000000000001</v>
      </c>
      <c r="BC46" s="17">
        <v>0.7</v>
      </c>
      <c r="BD46" s="17">
        <v>12.8</v>
      </c>
      <c r="BE46" s="17"/>
      <c r="BF46" s="17"/>
      <c r="BG46" s="17">
        <v>-1.3</v>
      </c>
      <c r="BH46" s="17"/>
      <c r="BI46" s="17"/>
      <c r="BJ46" s="17">
        <v>0.1</v>
      </c>
      <c r="BK46" s="17"/>
      <c r="BL46" s="17"/>
      <c r="BM46" s="17"/>
      <c r="BN46" s="17">
        <v>3.2</v>
      </c>
      <c r="BO46" s="17">
        <v>13.4</v>
      </c>
      <c r="BP46" s="17">
        <v>17.7</v>
      </c>
      <c r="BQ46" s="17">
        <v>16</v>
      </c>
      <c r="BR46" s="17"/>
      <c r="BS46" s="17">
        <v>7.2</v>
      </c>
      <c r="BT46" s="17">
        <v>-4.2</v>
      </c>
      <c r="BU46" s="17"/>
      <c r="BV46" s="17"/>
      <c r="BW46" s="17"/>
      <c r="BX46" s="17"/>
      <c r="BY46" s="17"/>
      <c r="BZ46" s="17"/>
      <c r="CA46" s="17">
        <v>-0.378</v>
      </c>
      <c r="CB46" s="17">
        <v>52.9</v>
      </c>
      <c r="CC46" s="17">
        <v>31.4</v>
      </c>
      <c r="CD46" s="17">
        <v>7.9</v>
      </c>
      <c r="CE46" s="17">
        <v>16.399999999999999</v>
      </c>
      <c r="CF46" s="17">
        <v>5.9</v>
      </c>
      <c r="CG46" s="17">
        <v>-19.899999999999999</v>
      </c>
      <c r="CH46" s="17">
        <v>0</v>
      </c>
      <c r="CI46" s="17">
        <v>0</v>
      </c>
      <c r="CJ46" s="17">
        <v>51</v>
      </c>
      <c r="CK46" s="17"/>
      <c r="CL46" s="17">
        <v>2.2999999999999998</v>
      </c>
      <c r="CM46" s="17">
        <v>-29.8</v>
      </c>
      <c r="CN46" s="17"/>
      <c r="CO46" s="17"/>
      <c r="CP46" s="17"/>
      <c r="CQ46" s="17"/>
      <c r="CR46" s="17">
        <v>12.8</v>
      </c>
      <c r="CS46" s="17">
        <v>2.7</v>
      </c>
      <c r="CT46" s="17"/>
      <c r="CU46" s="17"/>
      <c r="CV46" s="17">
        <v>0</v>
      </c>
      <c r="CW46" s="17">
        <v>0.04</v>
      </c>
      <c r="CX46" s="17">
        <v>-5.5</v>
      </c>
      <c r="CY46" s="17">
        <v>0.2</v>
      </c>
      <c r="CZ46" s="17">
        <v>-5.78</v>
      </c>
      <c r="DA46" s="17"/>
      <c r="DB46" s="17">
        <v>0.1</v>
      </c>
      <c r="DC46" s="17">
        <v>-0.1</v>
      </c>
      <c r="DD46" s="17">
        <v>-1</v>
      </c>
      <c r="DE46" s="17">
        <v>0</v>
      </c>
      <c r="DF46" s="17">
        <v>-0.05</v>
      </c>
      <c r="DG46" s="17"/>
      <c r="DH46" s="17">
        <v>0.2</v>
      </c>
      <c r="DI46" s="17">
        <v>1</v>
      </c>
      <c r="DJ46" s="17">
        <v>0.2</v>
      </c>
      <c r="DK46" s="17">
        <v>-0.9</v>
      </c>
      <c r="DL46" s="17">
        <v>0.3</v>
      </c>
      <c r="DM46" s="17">
        <v>0.6</v>
      </c>
      <c r="DN46" s="17"/>
      <c r="DO46" s="17">
        <v>0</v>
      </c>
      <c r="DP46" s="17">
        <v>0</v>
      </c>
      <c r="DQ46" s="17">
        <v>-1.2</v>
      </c>
      <c r="DR46" s="17">
        <v>3.7</v>
      </c>
      <c r="DS46" s="17">
        <v>0</v>
      </c>
      <c r="DT46" s="17">
        <v>0</v>
      </c>
      <c r="DU46" s="17">
        <v>0.7</v>
      </c>
      <c r="DV46" s="17">
        <v>0.1</v>
      </c>
      <c r="DW46" s="17"/>
      <c r="DX46" s="17">
        <v>8.0000000000000002E-3</v>
      </c>
      <c r="DY46" s="17">
        <v>-4.7</v>
      </c>
      <c r="DZ46" s="17">
        <v>0.2</v>
      </c>
      <c r="EA46" s="17">
        <v>3</v>
      </c>
      <c r="EB46" s="17">
        <v>2.7</v>
      </c>
      <c r="EC46" s="17"/>
      <c r="ED46" s="17"/>
      <c r="EE46" s="17">
        <v>0</v>
      </c>
      <c r="EF46" s="17">
        <v>-10.3</v>
      </c>
      <c r="EG46" s="17">
        <v>-11.8</v>
      </c>
      <c r="EH46" s="17">
        <v>-1.7</v>
      </c>
      <c r="EI46" s="17">
        <v>-1.1000000000000001</v>
      </c>
      <c r="EJ46" s="17">
        <v>-0.02</v>
      </c>
      <c r="EK46" s="17">
        <v>2.6</v>
      </c>
      <c r="EL46" s="17">
        <v>-0.4</v>
      </c>
      <c r="EM46" s="17">
        <v>0.9</v>
      </c>
      <c r="EN46" s="17">
        <v>0.2</v>
      </c>
      <c r="EO46" s="17">
        <v>0.2</v>
      </c>
      <c r="EP46" s="17">
        <v>0.2</v>
      </c>
      <c r="EQ46" s="17">
        <v>-6.39</v>
      </c>
      <c r="ER46" s="17">
        <v>1.2</v>
      </c>
      <c r="ES46" s="17">
        <v>0.3</v>
      </c>
      <c r="ET46" s="17">
        <v>0</v>
      </c>
      <c r="EU46" s="17">
        <v>-0.2</v>
      </c>
      <c r="EV46" s="17">
        <v>3.6</v>
      </c>
      <c r="EW46" s="17">
        <v>-4.8</v>
      </c>
      <c r="EX46" s="17">
        <v>0.9</v>
      </c>
      <c r="EY46" s="17">
        <v>1.8</v>
      </c>
      <c r="EZ46" s="17">
        <v>0.6</v>
      </c>
      <c r="FA46" s="17">
        <v>0.7</v>
      </c>
      <c r="FB46" s="17"/>
      <c r="FC46" s="17">
        <v>0.4</v>
      </c>
      <c r="FD46" s="17">
        <v>0.2</v>
      </c>
      <c r="FE46" s="17">
        <v>1.8</v>
      </c>
      <c r="FF46" s="17">
        <v>1.5</v>
      </c>
      <c r="FG46" s="17">
        <v>2.4</v>
      </c>
      <c r="FH46" s="17">
        <v>8</v>
      </c>
      <c r="FI46" s="17">
        <v>0.5</v>
      </c>
      <c r="FJ46" s="17">
        <v>4</v>
      </c>
      <c r="FK46" s="17">
        <v>0.84</v>
      </c>
      <c r="FL46" s="17">
        <v>2.6</v>
      </c>
      <c r="FM46" s="17">
        <v>0</v>
      </c>
      <c r="FN46" s="17"/>
      <c r="FO46" s="17">
        <v>649.07000000000005</v>
      </c>
      <c r="FP46" s="15"/>
      <c r="FQ46" s="17">
        <v>2.0903100000000001</v>
      </c>
      <c r="FR46" s="17">
        <v>-0.77200000000000002</v>
      </c>
      <c r="FS46" s="17">
        <v>1.99962</v>
      </c>
      <c r="FT46" s="17">
        <v>1.7</v>
      </c>
      <c r="FU46" s="17">
        <v>2.27027</v>
      </c>
      <c r="FV46" s="17">
        <v>1.5729299999999999</v>
      </c>
      <c r="FW46" s="17"/>
      <c r="FX46" s="17">
        <v>1.9</v>
      </c>
      <c r="FY46" s="17">
        <v>10.76113</v>
      </c>
    </row>
    <row r="47" spans="1:181" ht="24" customHeight="1" x14ac:dyDescent="0.3">
      <c r="A47" s="16" t="s">
        <v>73</v>
      </c>
      <c r="B47" s="16" t="s">
        <v>841</v>
      </c>
      <c r="C47" s="17">
        <v>35.1</v>
      </c>
      <c r="D47" s="17">
        <v>108.3</v>
      </c>
      <c r="E47" s="17">
        <v>35</v>
      </c>
      <c r="F47" s="17"/>
      <c r="G47" s="17"/>
      <c r="H47" s="17">
        <v>-10.7</v>
      </c>
      <c r="I47" s="17">
        <v>-2.1</v>
      </c>
      <c r="J47" s="17"/>
      <c r="K47" s="17">
        <v>0</v>
      </c>
      <c r="L47" s="17">
        <v>12.5</v>
      </c>
      <c r="M47" s="17">
        <v>-0.9</v>
      </c>
      <c r="N47" s="17">
        <v>-4.9000000000000004</v>
      </c>
      <c r="O47" s="17">
        <v>13</v>
      </c>
      <c r="P47" s="17">
        <v>18.899999999999999</v>
      </c>
      <c r="Q47" s="17">
        <v>16.5</v>
      </c>
      <c r="R47" s="17">
        <v>40.4</v>
      </c>
      <c r="S47" s="17">
        <v>0.1</v>
      </c>
      <c r="T47" s="17">
        <v>1.5</v>
      </c>
      <c r="U47" s="17"/>
      <c r="V47" s="17"/>
      <c r="W47" s="17"/>
      <c r="X47" s="17">
        <v>3.5</v>
      </c>
      <c r="Y47" s="17">
        <v>0.4</v>
      </c>
      <c r="Z47" s="17">
        <v>1.5</v>
      </c>
      <c r="AA47" s="17">
        <v>3</v>
      </c>
      <c r="AB47" s="17">
        <v>-3.1</v>
      </c>
      <c r="AC47" s="17"/>
      <c r="AD47" s="17">
        <v>5.7</v>
      </c>
      <c r="AE47" s="17"/>
      <c r="AF47" s="17"/>
      <c r="AG47" s="17"/>
      <c r="AH47" s="17"/>
      <c r="AI47" s="17">
        <v>13.3</v>
      </c>
      <c r="AJ47" s="17">
        <v>14.5</v>
      </c>
      <c r="AK47" s="17"/>
      <c r="AL47" s="17"/>
      <c r="AM47" s="17"/>
      <c r="AN47" s="17">
        <v>-1.7</v>
      </c>
      <c r="AO47" s="17">
        <v>50.4</v>
      </c>
      <c r="AP47" s="17">
        <v>6.3</v>
      </c>
      <c r="AQ47" s="17">
        <v>28.9</v>
      </c>
      <c r="AR47" s="17">
        <v>5.8</v>
      </c>
      <c r="AS47" s="17">
        <v>-0.5</v>
      </c>
      <c r="AT47" s="17">
        <v>2.6</v>
      </c>
      <c r="AU47" s="17">
        <v>1.5</v>
      </c>
      <c r="AV47" s="17"/>
      <c r="AW47" s="17"/>
      <c r="AX47" s="17"/>
      <c r="AY47" s="17">
        <v>11.6</v>
      </c>
      <c r="AZ47" s="17">
        <v>-4.8</v>
      </c>
      <c r="BA47" s="17">
        <v>3.7</v>
      </c>
      <c r="BB47" s="17">
        <v>1.2</v>
      </c>
      <c r="BC47" s="17">
        <v>0.8</v>
      </c>
      <c r="BD47" s="17">
        <v>14.3</v>
      </c>
      <c r="BE47" s="17"/>
      <c r="BF47" s="17"/>
      <c r="BG47" s="17">
        <v>1.5</v>
      </c>
      <c r="BH47" s="17"/>
      <c r="BI47" s="17"/>
      <c r="BJ47" s="17">
        <v>0.2</v>
      </c>
      <c r="BK47" s="17"/>
      <c r="BL47" s="17"/>
      <c r="BM47" s="17"/>
      <c r="BN47" s="17">
        <v>-2.7</v>
      </c>
      <c r="BO47" s="17">
        <v>8.3000000000000007</v>
      </c>
      <c r="BP47" s="17">
        <v>12.6</v>
      </c>
      <c r="BQ47" s="17">
        <v>9.6</v>
      </c>
      <c r="BR47" s="17"/>
      <c r="BS47" s="17">
        <v>4.4000000000000004</v>
      </c>
      <c r="BT47" s="17">
        <v>-5.4</v>
      </c>
      <c r="BU47" s="17"/>
      <c r="BV47" s="17"/>
      <c r="BW47" s="17"/>
      <c r="BX47" s="17"/>
      <c r="BY47" s="17"/>
      <c r="BZ47" s="17"/>
      <c r="CA47" s="17">
        <v>-0.35</v>
      </c>
      <c r="CB47" s="17">
        <v>51.9</v>
      </c>
      <c r="CC47" s="17">
        <v>30.9</v>
      </c>
      <c r="CD47" s="17">
        <v>8</v>
      </c>
      <c r="CE47" s="17">
        <v>13.7</v>
      </c>
      <c r="CF47" s="17">
        <v>6</v>
      </c>
      <c r="CG47" s="17">
        <v>-13.5</v>
      </c>
      <c r="CH47" s="17">
        <v>0</v>
      </c>
      <c r="CI47" s="17">
        <v>0</v>
      </c>
      <c r="CJ47" s="17">
        <v>53.7</v>
      </c>
      <c r="CK47" s="17"/>
      <c r="CL47" s="17">
        <v>6.4</v>
      </c>
      <c r="CM47" s="17">
        <v>-35.799999999999997</v>
      </c>
      <c r="CN47" s="17"/>
      <c r="CO47" s="17"/>
      <c r="CP47" s="17"/>
      <c r="CQ47" s="17"/>
      <c r="CR47" s="17">
        <v>1.4</v>
      </c>
      <c r="CS47" s="17">
        <v>-4.0999999999999996</v>
      </c>
      <c r="CT47" s="17"/>
      <c r="CU47" s="17"/>
      <c r="CV47" s="17">
        <v>0</v>
      </c>
      <c r="CW47" s="17">
        <v>0.05</v>
      </c>
      <c r="CX47" s="17">
        <v>-5.6</v>
      </c>
      <c r="CY47" s="17">
        <v>0</v>
      </c>
      <c r="CZ47" s="17">
        <v>-5.63</v>
      </c>
      <c r="DA47" s="17"/>
      <c r="DB47" s="17">
        <v>0.1</v>
      </c>
      <c r="DC47" s="17">
        <v>-0.1</v>
      </c>
      <c r="DD47" s="17">
        <v>-1.1000000000000001</v>
      </c>
      <c r="DE47" s="17">
        <v>-0.2</v>
      </c>
      <c r="DF47" s="17">
        <v>-0.1</v>
      </c>
      <c r="DG47" s="17"/>
      <c r="DH47" s="17">
        <v>0.2</v>
      </c>
      <c r="DI47" s="17">
        <v>1</v>
      </c>
      <c r="DJ47" s="17">
        <v>0.2</v>
      </c>
      <c r="DK47" s="17">
        <v>-0.7</v>
      </c>
      <c r="DL47" s="17">
        <v>0.3</v>
      </c>
      <c r="DM47" s="17">
        <v>0.6</v>
      </c>
      <c r="DN47" s="17"/>
      <c r="DO47" s="17">
        <v>0</v>
      </c>
      <c r="DP47" s="17">
        <v>0</v>
      </c>
      <c r="DQ47" s="17">
        <v>0.1</v>
      </c>
      <c r="DR47" s="17">
        <v>1.1000000000000001</v>
      </c>
      <c r="DS47" s="17">
        <v>0</v>
      </c>
      <c r="DT47" s="17">
        <v>0</v>
      </c>
      <c r="DU47" s="17">
        <v>0.5</v>
      </c>
      <c r="DV47" s="17">
        <v>0.1</v>
      </c>
      <c r="DW47" s="17"/>
      <c r="DX47" s="17">
        <v>0</v>
      </c>
      <c r="DY47" s="17">
        <v>-4.5999999999999996</v>
      </c>
      <c r="DZ47" s="17">
        <v>0.2</v>
      </c>
      <c r="EA47" s="17">
        <v>3.2</v>
      </c>
      <c r="EB47" s="17">
        <v>2.8</v>
      </c>
      <c r="EC47" s="17"/>
      <c r="ED47" s="17"/>
      <c r="EE47" s="17">
        <v>0</v>
      </c>
      <c r="EF47" s="17">
        <v>-11.5</v>
      </c>
      <c r="EG47" s="17">
        <v>-13.4</v>
      </c>
      <c r="EH47" s="17">
        <v>-1.8</v>
      </c>
      <c r="EI47" s="17">
        <v>-1.3</v>
      </c>
      <c r="EJ47" s="17">
        <v>0</v>
      </c>
      <c r="EK47" s="17">
        <v>2.6</v>
      </c>
      <c r="EL47" s="17">
        <v>-0.3</v>
      </c>
      <c r="EM47" s="17">
        <v>1.2</v>
      </c>
      <c r="EN47" s="17">
        <v>0.2</v>
      </c>
      <c r="EO47" s="17">
        <v>0.2</v>
      </c>
      <c r="EP47" s="17">
        <v>0.2</v>
      </c>
      <c r="EQ47" s="17">
        <v>-6.11</v>
      </c>
      <c r="ER47" s="17">
        <v>0</v>
      </c>
      <c r="ES47" s="17">
        <v>1.5</v>
      </c>
      <c r="ET47" s="17">
        <v>0</v>
      </c>
      <c r="EU47" s="17">
        <v>-0.2</v>
      </c>
      <c r="EV47" s="17">
        <v>4</v>
      </c>
      <c r="EW47" s="17">
        <v>-3.2</v>
      </c>
      <c r="EX47" s="17">
        <v>0</v>
      </c>
      <c r="EY47" s="17">
        <v>1.8</v>
      </c>
      <c r="EZ47" s="17">
        <v>0.7</v>
      </c>
      <c r="FA47" s="17">
        <v>0.7</v>
      </c>
      <c r="FB47" s="17"/>
      <c r="FC47" s="17">
        <v>0.6</v>
      </c>
      <c r="FD47" s="17">
        <v>0.2</v>
      </c>
      <c r="FE47" s="17">
        <v>2</v>
      </c>
      <c r="FF47" s="17">
        <v>1.7</v>
      </c>
      <c r="FG47" s="17">
        <v>2.4</v>
      </c>
      <c r="FH47" s="17">
        <v>8.4</v>
      </c>
      <c r="FI47" s="17">
        <v>0.6</v>
      </c>
      <c r="FJ47" s="17">
        <v>4.2</v>
      </c>
      <c r="FK47" s="17">
        <v>0.19</v>
      </c>
      <c r="FL47" s="17">
        <v>2.4</v>
      </c>
      <c r="FM47" s="17">
        <v>0</v>
      </c>
      <c r="FN47" s="17"/>
      <c r="FO47" s="17">
        <v>558.75</v>
      </c>
      <c r="FP47" s="15"/>
      <c r="FQ47" s="17">
        <v>1.85073</v>
      </c>
      <c r="FR47" s="17">
        <v>-0.09</v>
      </c>
      <c r="FS47" s="17">
        <v>2.3605</v>
      </c>
      <c r="FT47" s="17">
        <v>1.7</v>
      </c>
      <c r="FU47" s="17">
        <v>1.2996399999999999</v>
      </c>
      <c r="FV47" s="17">
        <v>0.47720000000000001</v>
      </c>
      <c r="FW47" s="17"/>
      <c r="FX47" s="17">
        <v>2</v>
      </c>
      <c r="FY47" s="17">
        <v>9.5980699999999999</v>
      </c>
    </row>
    <row r="48" spans="1:181" ht="24" customHeight="1" x14ac:dyDescent="0.3">
      <c r="A48" s="16" t="s">
        <v>73</v>
      </c>
      <c r="B48" s="16" t="s">
        <v>842</v>
      </c>
      <c r="C48" s="17">
        <v>32.5</v>
      </c>
      <c r="D48" s="17">
        <v>117.1</v>
      </c>
      <c r="E48" s="17">
        <v>36.9</v>
      </c>
      <c r="F48" s="17"/>
      <c r="G48" s="17"/>
      <c r="H48" s="17">
        <v>-1</v>
      </c>
      <c r="I48" s="17">
        <v>22.4</v>
      </c>
      <c r="J48" s="17"/>
      <c r="K48" s="17">
        <v>3</v>
      </c>
      <c r="L48" s="17">
        <v>20.100000000000001</v>
      </c>
      <c r="M48" s="17">
        <v>10.7</v>
      </c>
      <c r="N48" s="17">
        <v>7.4</v>
      </c>
      <c r="O48" s="17">
        <v>24.5</v>
      </c>
      <c r="P48" s="17">
        <v>23.2</v>
      </c>
      <c r="Q48" s="17">
        <v>19.399999999999999</v>
      </c>
      <c r="R48" s="17">
        <v>46.2</v>
      </c>
      <c r="S48" s="17">
        <v>0.1</v>
      </c>
      <c r="T48" s="17">
        <v>1.1000000000000001</v>
      </c>
      <c r="U48" s="17"/>
      <c r="V48" s="17"/>
      <c r="W48" s="17"/>
      <c r="X48" s="17">
        <v>3.3</v>
      </c>
      <c r="Y48" s="17">
        <v>0.2</v>
      </c>
      <c r="Z48" s="17">
        <v>1.3</v>
      </c>
      <c r="AA48" s="17">
        <v>3</v>
      </c>
      <c r="AB48" s="17">
        <v>-3</v>
      </c>
      <c r="AC48" s="17"/>
      <c r="AD48" s="17">
        <v>5.4</v>
      </c>
      <c r="AE48" s="17"/>
      <c r="AF48" s="17"/>
      <c r="AG48" s="17"/>
      <c r="AH48" s="17"/>
      <c r="AI48" s="17">
        <v>10.7</v>
      </c>
      <c r="AJ48" s="17">
        <v>20</v>
      </c>
      <c r="AK48" s="17"/>
      <c r="AL48" s="17"/>
      <c r="AM48" s="17"/>
      <c r="AN48" s="17">
        <v>-1.6</v>
      </c>
      <c r="AO48" s="17">
        <v>50.7</v>
      </c>
      <c r="AP48" s="17">
        <v>5.6</v>
      </c>
      <c r="AQ48" s="17">
        <v>28.3</v>
      </c>
      <c r="AR48" s="17">
        <v>5.5</v>
      </c>
      <c r="AS48" s="17">
        <v>-0.4</v>
      </c>
      <c r="AT48" s="17">
        <v>2.6</v>
      </c>
      <c r="AU48" s="17">
        <v>0.8</v>
      </c>
      <c r="AV48" s="17"/>
      <c r="AW48" s="17"/>
      <c r="AX48" s="17"/>
      <c r="AY48" s="17">
        <v>12.7</v>
      </c>
      <c r="AZ48" s="17">
        <v>-5</v>
      </c>
      <c r="BA48" s="17">
        <v>3.8</v>
      </c>
      <c r="BB48" s="17">
        <v>1.2</v>
      </c>
      <c r="BC48" s="17">
        <v>0.8</v>
      </c>
      <c r="BD48" s="17">
        <v>12.8</v>
      </c>
      <c r="BE48" s="17"/>
      <c r="BF48" s="17"/>
      <c r="BG48" s="17">
        <v>9.4</v>
      </c>
      <c r="BH48" s="17"/>
      <c r="BI48" s="17"/>
      <c r="BJ48" s="17">
        <v>1.8</v>
      </c>
      <c r="BK48" s="17"/>
      <c r="BL48" s="17"/>
      <c r="BM48" s="17"/>
      <c r="BN48" s="17">
        <v>-0.2</v>
      </c>
      <c r="BO48" s="17">
        <v>11.7</v>
      </c>
      <c r="BP48" s="17">
        <v>16.100000000000001</v>
      </c>
      <c r="BQ48" s="17">
        <v>14.2</v>
      </c>
      <c r="BR48" s="17"/>
      <c r="BS48" s="17">
        <v>6.2</v>
      </c>
      <c r="BT48" s="17">
        <v>-4.7</v>
      </c>
      <c r="BU48" s="17"/>
      <c r="BV48" s="17"/>
      <c r="BW48" s="17"/>
      <c r="BX48" s="17"/>
      <c r="BY48" s="17"/>
      <c r="BZ48" s="17"/>
      <c r="CA48" s="17">
        <v>-0.36</v>
      </c>
      <c r="CB48" s="17">
        <v>52.9</v>
      </c>
      <c r="CC48" s="17">
        <v>30</v>
      </c>
      <c r="CD48" s="17">
        <v>7.4</v>
      </c>
      <c r="CE48" s="17">
        <v>16.7</v>
      </c>
      <c r="CF48" s="17">
        <v>5.9</v>
      </c>
      <c r="CG48" s="17">
        <v>-6.7</v>
      </c>
      <c r="CH48" s="17">
        <v>0</v>
      </c>
      <c r="CI48" s="17">
        <v>0</v>
      </c>
      <c r="CJ48" s="17">
        <v>71.7</v>
      </c>
      <c r="CK48" s="17"/>
      <c r="CL48" s="17">
        <v>32.5</v>
      </c>
      <c r="CM48" s="17">
        <v>-23.2</v>
      </c>
      <c r="CN48" s="17"/>
      <c r="CO48" s="17"/>
      <c r="CP48" s="17"/>
      <c r="CQ48" s="17"/>
      <c r="CR48" s="17">
        <v>7.6</v>
      </c>
      <c r="CS48" s="17">
        <v>-0.4</v>
      </c>
      <c r="CT48" s="17"/>
      <c r="CU48" s="17"/>
      <c r="CV48" s="17">
        <v>0</v>
      </c>
      <c r="CW48" s="17">
        <v>0.03</v>
      </c>
      <c r="CX48" s="17">
        <v>-5.6</v>
      </c>
      <c r="CY48" s="17">
        <v>0</v>
      </c>
      <c r="CZ48" s="17">
        <v>-4.46</v>
      </c>
      <c r="DA48" s="17"/>
      <c r="DB48" s="17">
        <v>0.1</v>
      </c>
      <c r="DC48" s="17">
        <v>0</v>
      </c>
      <c r="DD48" s="17">
        <v>-0.9</v>
      </c>
      <c r="DE48" s="17">
        <v>0.1</v>
      </c>
      <c r="DF48" s="17">
        <v>0.14000000000000001</v>
      </c>
      <c r="DG48" s="17"/>
      <c r="DH48" s="17">
        <v>0.2</v>
      </c>
      <c r="DI48" s="17">
        <v>1</v>
      </c>
      <c r="DJ48" s="17">
        <v>0.2</v>
      </c>
      <c r="DK48" s="17">
        <v>-1.1000000000000001</v>
      </c>
      <c r="DL48" s="17">
        <v>0.4</v>
      </c>
      <c r="DM48" s="17">
        <v>0.6</v>
      </c>
      <c r="DN48" s="17"/>
      <c r="DO48" s="17">
        <v>0</v>
      </c>
      <c r="DP48" s="17">
        <v>0</v>
      </c>
      <c r="DQ48" s="17">
        <v>0</v>
      </c>
      <c r="DR48" s="17">
        <v>1.6</v>
      </c>
      <c r="DS48" s="17">
        <v>0</v>
      </c>
      <c r="DT48" s="17">
        <v>0</v>
      </c>
      <c r="DU48" s="17">
        <v>0.7</v>
      </c>
      <c r="DV48" s="17">
        <v>0.1</v>
      </c>
      <c r="DW48" s="17"/>
      <c r="DX48" s="17">
        <v>0</v>
      </c>
      <c r="DY48" s="17">
        <v>-4.5999999999999996</v>
      </c>
      <c r="DZ48" s="17">
        <v>0.2</v>
      </c>
      <c r="EA48" s="17">
        <v>3.2</v>
      </c>
      <c r="EB48" s="17">
        <v>2.8</v>
      </c>
      <c r="EC48" s="17"/>
      <c r="ED48" s="17"/>
      <c r="EE48" s="17">
        <v>0</v>
      </c>
      <c r="EF48" s="17">
        <v>-10.4</v>
      </c>
      <c r="EG48" s="17">
        <v>-12.3</v>
      </c>
      <c r="EH48" s="17">
        <v>-1.7</v>
      </c>
      <c r="EI48" s="17">
        <v>-1.2</v>
      </c>
      <c r="EJ48" s="17">
        <v>0</v>
      </c>
      <c r="EK48" s="17">
        <v>2.6</v>
      </c>
      <c r="EL48" s="17">
        <v>-0.2</v>
      </c>
      <c r="EM48" s="17">
        <v>0.8</v>
      </c>
      <c r="EN48" s="17">
        <v>0.2</v>
      </c>
      <c r="EO48" s="17">
        <v>0.2</v>
      </c>
      <c r="EP48" s="17">
        <v>0.2</v>
      </c>
      <c r="EQ48" s="17">
        <v>-4.9400000000000004</v>
      </c>
      <c r="ER48" s="17">
        <v>0</v>
      </c>
      <c r="ES48" s="17">
        <v>0.3</v>
      </c>
      <c r="ET48" s="17">
        <v>0</v>
      </c>
      <c r="EU48" s="17">
        <v>-0.2</v>
      </c>
      <c r="EV48" s="17">
        <v>4.3</v>
      </c>
      <c r="EW48" s="17">
        <v>-3</v>
      </c>
      <c r="EX48" s="17">
        <v>0</v>
      </c>
      <c r="EY48" s="17">
        <v>1.8</v>
      </c>
      <c r="EZ48" s="17">
        <v>0.7</v>
      </c>
      <c r="FA48" s="17">
        <v>0.6</v>
      </c>
      <c r="FB48" s="17"/>
      <c r="FC48" s="17">
        <v>0.3</v>
      </c>
      <c r="FD48" s="17">
        <v>0.2</v>
      </c>
      <c r="FE48" s="17">
        <v>2.2999999999999998</v>
      </c>
      <c r="FF48" s="17">
        <v>1.9</v>
      </c>
      <c r="FG48" s="17">
        <v>2.2999999999999998</v>
      </c>
      <c r="FH48" s="17">
        <v>9.9</v>
      </c>
      <c r="FI48" s="17">
        <v>0.4</v>
      </c>
      <c r="FJ48" s="17">
        <v>4</v>
      </c>
      <c r="FK48" s="17">
        <v>0.67</v>
      </c>
      <c r="FL48" s="17">
        <v>2.2000000000000002</v>
      </c>
      <c r="FM48" s="17">
        <v>0</v>
      </c>
      <c r="FN48" s="17"/>
      <c r="FO48" s="17">
        <v>767.48</v>
      </c>
      <c r="FP48" s="15"/>
      <c r="FQ48" s="17">
        <v>1.5810299999999999</v>
      </c>
      <c r="FR48" s="17">
        <v>0.625</v>
      </c>
      <c r="FS48" s="17">
        <v>2.5791200000000001</v>
      </c>
      <c r="FT48" s="17">
        <v>1.9</v>
      </c>
      <c r="FU48" s="17">
        <v>1.29511</v>
      </c>
      <c r="FV48" s="17">
        <v>0.30581999999999998</v>
      </c>
      <c r="FW48" s="17"/>
      <c r="FX48" s="17">
        <v>1.9</v>
      </c>
      <c r="FY48" s="17">
        <v>10.18608</v>
      </c>
    </row>
    <row r="49" spans="1:181" ht="24" customHeight="1" x14ac:dyDescent="0.3">
      <c r="A49" s="16" t="s">
        <v>73</v>
      </c>
      <c r="B49" s="16" t="s">
        <v>843</v>
      </c>
      <c r="C49" s="17">
        <v>36.1</v>
      </c>
      <c r="D49" s="17">
        <v>17.399999999999999</v>
      </c>
      <c r="E49" s="17">
        <v>17.7</v>
      </c>
      <c r="F49" s="17"/>
      <c r="G49" s="17"/>
      <c r="H49" s="17">
        <v>-1.5</v>
      </c>
      <c r="I49" s="17">
        <v>23.9</v>
      </c>
      <c r="J49" s="17"/>
      <c r="K49" s="17">
        <v>3.8</v>
      </c>
      <c r="L49" s="17">
        <v>23.3</v>
      </c>
      <c r="M49" s="17">
        <v>12.7</v>
      </c>
      <c r="N49" s="17">
        <v>9.1999999999999993</v>
      </c>
      <c r="O49" s="17">
        <v>28</v>
      </c>
      <c r="P49" s="17">
        <v>25.3</v>
      </c>
      <c r="Q49" s="17">
        <v>21</v>
      </c>
      <c r="R49" s="17">
        <v>81.900000000000006</v>
      </c>
      <c r="S49" s="17">
        <v>0.1</v>
      </c>
      <c r="T49" s="17">
        <v>1.5</v>
      </c>
      <c r="U49" s="17"/>
      <c r="V49" s="17"/>
      <c r="W49" s="17"/>
      <c r="X49" s="17">
        <v>6.6</v>
      </c>
      <c r="Y49" s="17">
        <v>0.1</v>
      </c>
      <c r="Z49" s="17">
        <v>1.3</v>
      </c>
      <c r="AA49" s="17">
        <v>3</v>
      </c>
      <c r="AB49" s="17">
        <v>-2.8</v>
      </c>
      <c r="AC49" s="17"/>
      <c r="AD49" s="17">
        <v>6.5</v>
      </c>
      <c r="AE49" s="17"/>
      <c r="AF49" s="17"/>
      <c r="AG49" s="17"/>
      <c r="AH49" s="17"/>
      <c r="AI49" s="17">
        <v>10.199999999999999</v>
      </c>
      <c r="AJ49" s="17">
        <v>19.2</v>
      </c>
      <c r="AK49" s="17"/>
      <c r="AL49" s="17"/>
      <c r="AM49" s="17"/>
      <c r="AN49" s="17">
        <v>-1.5</v>
      </c>
      <c r="AO49" s="17">
        <v>57</v>
      </c>
      <c r="AP49" s="17">
        <v>6.8</v>
      </c>
      <c r="AQ49" s="17">
        <v>28.8</v>
      </c>
      <c r="AR49" s="17">
        <v>5.8</v>
      </c>
      <c r="AS49" s="17">
        <v>-1.1000000000000001</v>
      </c>
      <c r="AT49" s="17">
        <v>2.6</v>
      </c>
      <c r="AU49" s="17">
        <v>1.7</v>
      </c>
      <c r="AV49" s="17"/>
      <c r="AW49" s="17"/>
      <c r="AX49" s="17"/>
      <c r="AY49" s="17">
        <v>13.2</v>
      </c>
      <c r="AZ49" s="17">
        <v>-1.8</v>
      </c>
      <c r="BA49" s="17">
        <v>4.3</v>
      </c>
      <c r="BB49" s="17">
        <v>1.2</v>
      </c>
      <c r="BC49" s="17">
        <v>0.8</v>
      </c>
      <c r="BD49" s="17">
        <v>13.3</v>
      </c>
      <c r="BE49" s="17"/>
      <c r="BF49" s="17"/>
      <c r="BG49" s="17">
        <v>13.6</v>
      </c>
      <c r="BH49" s="17"/>
      <c r="BI49" s="17"/>
      <c r="BJ49" s="17">
        <v>1.4</v>
      </c>
      <c r="BK49" s="17"/>
      <c r="BL49" s="17"/>
      <c r="BM49" s="17"/>
      <c r="BN49" s="17">
        <v>6.7</v>
      </c>
      <c r="BO49" s="17">
        <v>14.6</v>
      </c>
      <c r="BP49" s="17">
        <v>19</v>
      </c>
      <c r="BQ49" s="17">
        <v>16.7</v>
      </c>
      <c r="BR49" s="17"/>
      <c r="BS49" s="17">
        <v>7.4</v>
      </c>
      <c r="BT49" s="17">
        <v>-4.0999999999999996</v>
      </c>
      <c r="BU49" s="17"/>
      <c r="BV49" s="17"/>
      <c r="BW49" s="17"/>
      <c r="BX49" s="17"/>
      <c r="BY49" s="17"/>
      <c r="BZ49" s="17"/>
      <c r="CA49" s="17">
        <v>-0.34</v>
      </c>
      <c r="CB49" s="17">
        <v>53.4</v>
      </c>
      <c r="CC49" s="17">
        <v>30.6</v>
      </c>
      <c r="CD49" s="17">
        <v>7.9</v>
      </c>
      <c r="CE49" s="17">
        <v>13.7</v>
      </c>
      <c r="CF49" s="17">
        <v>6</v>
      </c>
      <c r="CG49" s="17">
        <v>-4.7</v>
      </c>
      <c r="CH49" s="17">
        <v>3.2</v>
      </c>
      <c r="CI49" s="17">
        <v>1.9</v>
      </c>
      <c r="CJ49" s="17">
        <v>74.599999999999994</v>
      </c>
      <c r="CK49" s="17"/>
      <c r="CL49" s="17">
        <v>36.200000000000003</v>
      </c>
      <c r="CM49" s="17">
        <v>-19.899999999999999</v>
      </c>
      <c r="CN49" s="17"/>
      <c r="CO49" s="17"/>
      <c r="CP49" s="17"/>
      <c r="CQ49" s="17"/>
      <c r="CR49" s="17">
        <v>10.5</v>
      </c>
      <c r="CS49" s="17">
        <v>1.3</v>
      </c>
      <c r="CT49" s="17"/>
      <c r="CU49" s="17"/>
      <c r="CV49" s="17">
        <v>0</v>
      </c>
      <c r="CW49" s="17">
        <v>0.03</v>
      </c>
      <c r="CX49" s="17">
        <v>-5.5</v>
      </c>
      <c r="CY49" s="17">
        <v>0</v>
      </c>
      <c r="CZ49" s="17">
        <v>-4.54</v>
      </c>
      <c r="DA49" s="17"/>
      <c r="DB49" s="17">
        <v>0</v>
      </c>
      <c r="DC49" s="17">
        <v>-0.1</v>
      </c>
      <c r="DD49" s="17">
        <v>-1.1000000000000001</v>
      </c>
      <c r="DE49" s="17">
        <v>-0.1</v>
      </c>
      <c r="DF49" s="17">
        <v>0.06</v>
      </c>
      <c r="DG49" s="17"/>
      <c r="DH49" s="17">
        <v>0.2</v>
      </c>
      <c r="DI49" s="17">
        <v>1.1000000000000001</v>
      </c>
      <c r="DJ49" s="17">
        <v>0.2</v>
      </c>
      <c r="DK49" s="17">
        <v>-0.7</v>
      </c>
      <c r="DL49" s="17">
        <v>0.4</v>
      </c>
      <c r="DM49" s="17">
        <v>0.6</v>
      </c>
      <c r="DN49" s="17"/>
      <c r="DO49" s="17">
        <v>0</v>
      </c>
      <c r="DP49" s="17">
        <v>0</v>
      </c>
      <c r="DQ49" s="17">
        <v>0.6</v>
      </c>
      <c r="DR49" s="17">
        <v>3.2</v>
      </c>
      <c r="DS49" s="17">
        <v>0</v>
      </c>
      <c r="DT49" s="17">
        <v>0</v>
      </c>
      <c r="DU49" s="17">
        <v>0.7</v>
      </c>
      <c r="DV49" s="17">
        <v>0.1</v>
      </c>
      <c r="DW49" s="17"/>
      <c r="DX49" s="17">
        <v>0</v>
      </c>
      <c r="DY49" s="17">
        <v>-4.7</v>
      </c>
      <c r="DZ49" s="17">
        <v>0.3</v>
      </c>
      <c r="EA49" s="17">
        <v>3.2</v>
      </c>
      <c r="EB49" s="17">
        <v>2.8</v>
      </c>
      <c r="EC49" s="17"/>
      <c r="ED49" s="17"/>
      <c r="EE49" s="17">
        <v>0</v>
      </c>
      <c r="EF49" s="17">
        <v>-7.9</v>
      </c>
      <c r="EG49" s="17">
        <v>-9.4</v>
      </c>
      <c r="EH49" s="17">
        <v>-1.2</v>
      </c>
      <c r="EI49" s="17">
        <v>-0.9</v>
      </c>
      <c r="EJ49" s="17">
        <v>0</v>
      </c>
      <c r="EK49" s="17">
        <v>2.6</v>
      </c>
      <c r="EL49" s="17">
        <v>0.1</v>
      </c>
      <c r="EM49" s="17">
        <v>0</v>
      </c>
      <c r="EN49" s="17">
        <v>0.2</v>
      </c>
      <c r="EO49" s="17">
        <v>0.2</v>
      </c>
      <c r="EP49" s="17">
        <v>0.2</v>
      </c>
      <c r="EQ49" s="17">
        <v>-3.6</v>
      </c>
      <c r="ER49" s="17">
        <v>0</v>
      </c>
      <c r="ES49" s="17">
        <v>0.3</v>
      </c>
      <c r="ET49" s="17">
        <v>0</v>
      </c>
      <c r="EU49" s="17">
        <v>-0.2</v>
      </c>
      <c r="EV49" s="17">
        <v>4.5</v>
      </c>
      <c r="EW49" s="17">
        <v>-2.1</v>
      </c>
      <c r="EX49" s="17">
        <v>0</v>
      </c>
      <c r="EY49" s="17">
        <v>1.8</v>
      </c>
      <c r="EZ49" s="17">
        <v>0.8</v>
      </c>
      <c r="FA49" s="17">
        <v>0.6</v>
      </c>
      <c r="FB49" s="17"/>
      <c r="FC49" s="17">
        <v>0.3</v>
      </c>
      <c r="FD49" s="17">
        <v>0.2</v>
      </c>
      <c r="FE49" s="17">
        <v>2.5</v>
      </c>
      <c r="FF49" s="17">
        <v>2.1</v>
      </c>
      <c r="FG49" s="17">
        <v>2.4</v>
      </c>
      <c r="FH49" s="17">
        <v>9.6999999999999993</v>
      </c>
      <c r="FI49" s="17">
        <v>0.4</v>
      </c>
      <c r="FJ49" s="17">
        <v>3</v>
      </c>
      <c r="FK49" s="17">
        <v>1.18</v>
      </c>
      <c r="FL49" s="17">
        <v>2.7</v>
      </c>
      <c r="FM49" s="17">
        <v>0</v>
      </c>
      <c r="FN49" s="17"/>
      <c r="FO49" s="17">
        <v>772.49</v>
      </c>
      <c r="FP49" s="15"/>
      <c r="FQ49" s="17">
        <v>1.9678100000000001</v>
      </c>
      <c r="FR49" s="17">
        <v>3.5000000000000003E-2</v>
      </c>
      <c r="FS49" s="17">
        <v>2.5634399999999999</v>
      </c>
      <c r="FT49" s="17">
        <v>1.8</v>
      </c>
      <c r="FU49" s="17">
        <v>1.3071600000000001</v>
      </c>
      <c r="FV49" s="17">
        <v>0.32350000000000001</v>
      </c>
      <c r="FW49" s="17"/>
      <c r="FX49" s="17">
        <v>1.9</v>
      </c>
      <c r="FY49" s="17">
        <v>9.8969100000000001</v>
      </c>
    </row>
    <row r="50" spans="1:181" ht="24" customHeight="1" x14ac:dyDescent="0.3">
      <c r="A50" s="18" t="s">
        <v>73</v>
      </c>
      <c r="B50" s="18" t="s">
        <v>844</v>
      </c>
      <c r="C50" s="19">
        <v>35.4</v>
      </c>
      <c r="D50" s="19">
        <v>17.600000000000001</v>
      </c>
      <c r="E50" s="19">
        <v>17.8</v>
      </c>
      <c r="F50" s="19"/>
      <c r="G50" s="19"/>
      <c r="H50" s="19">
        <v>-1.5</v>
      </c>
      <c r="I50" s="19">
        <v>23.2</v>
      </c>
      <c r="J50" s="19"/>
      <c r="K50" s="19">
        <v>3.6</v>
      </c>
      <c r="L50" s="19">
        <v>21.3</v>
      </c>
      <c r="M50" s="19">
        <v>6.2</v>
      </c>
      <c r="N50" s="19">
        <v>2.2000000000000002</v>
      </c>
      <c r="O50" s="19">
        <v>24.2</v>
      </c>
      <c r="P50" s="19">
        <v>24</v>
      </c>
      <c r="Q50" s="19">
        <v>20.100000000000001</v>
      </c>
      <c r="R50" s="19">
        <v>83.5</v>
      </c>
      <c r="S50" s="19">
        <v>0</v>
      </c>
      <c r="T50" s="19">
        <v>3</v>
      </c>
      <c r="U50" s="19"/>
      <c r="V50" s="19"/>
      <c r="W50" s="19"/>
      <c r="X50" s="19">
        <v>8.1999999999999993</v>
      </c>
      <c r="Y50" s="19">
        <v>0.3</v>
      </c>
      <c r="Z50" s="19">
        <v>1.5</v>
      </c>
      <c r="AA50" s="19">
        <v>2.9</v>
      </c>
      <c r="AB50" s="19">
        <v>-3.1</v>
      </c>
      <c r="AC50" s="19"/>
      <c r="AD50" s="19">
        <v>6.7</v>
      </c>
      <c r="AE50" s="19"/>
      <c r="AF50" s="19"/>
      <c r="AG50" s="19"/>
      <c r="AH50" s="19"/>
      <c r="AI50" s="19">
        <v>9</v>
      </c>
      <c r="AJ50" s="19">
        <v>17.3</v>
      </c>
      <c r="AK50" s="19"/>
      <c r="AL50" s="19"/>
      <c r="AM50" s="19"/>
      <c r="AN50" s="19">
        <v>-1.5</v>
      </c>
      <c r="AO50" s="19">
        <v>57.3</v>
      </c>
      <c r="AP50" s="19">
        <v>7.2</v>
      </c>
      <c r="AQ50" s="19">
        <v>29.2</v>
      </c>
      <c r="AR50" s="19">
        <v>6</v>
      </c>
      <c r="AS50" s="19">
        <v>-0.5</v>
      </c>
      <c r="AT50" s="19">
        <v>2.6</v>
      </c>
      <c r="AU50" s="19">
        <v>1.6</v>
      </c>
      <c r="AV50" s="19"/>
      <c r="AW50" s="19"/>
      <c r="AX50" s="19"/>
      <c r="AY50" s="19">
        <v>11.8</v>
      </c>
      <c r="AZ50" s="19">
        <v>-2.6</v>
      </c>
      <c r="BA50" s="19">
        <v>5.7</v>
      </c>
      <c r="BB50" s="19">
        <v>1.2</v>
      </c>
      <c r="BC50" s="19">
        <v>0.8</v>
      </c>
      <c r="BD50" s="19">
        <v>12.8</v>
      </c>
      <c r="BE50" s="19"/>
      <c r="BF50" s="19"/>
      <c r="BG50" s="19">
        <v>13.6</v>
      </c>
      <c r="BH50" s="19"/>
      <c r="BI50" s="19"/>
      <c r="BJ50" s="19">
        <v>1</v>
      </c>
      <c r="BK50" s="19"/>
      <c r="BL50" s="19"/>
      <c r="BM50" s="19"/>
      <c r="BN50" s="19">
        <v>7.9</v>
      </c>
      <c r="BO50" s="19">
        <v>13.6</v>
      </c>
      <c r="BP50" s="19">
        <v>17.899999999999999</v>
      </c>
      <c r="BQ50" s="19">
        <v>14.9</v>
      </c>
      <c r="BR50" s="19"/>
      <c r="BS50" s="19">
        <v>7</v>
      </c>
      <c r="BT50" s="19">
        <v>-4.4000000000000004</v>
      </c>
      <c r="BU50" s="19"/>
      <c r="BV50" s="19"/>
      <c r="BW50" s="19"/>
      <c r="BX50" s="19"/>
      <c r="BY50" s="19"/>
      <c r="BZ50" s="19"/>
      <c r="CA50" s="19">
        <v>-0.34</v>
      </c>
      <c r="CB50" s="19">
        <v>51.4</v>
      </c>
      <c r="CC50" s="19">
        <v>31</v>
      </c>
      <c r="CD50" s="19">
        <v>8.1999999999999993</v>
      </c>
      <c r="CE50" s="19">
        <v>13.7</v>
      </c>
      <c r="CF50" s="19">
        <v>6.1</v>
      </c>
      <c r="CG50" s="19">
        <v>-5.7</v>
      </c>
      <c r="CH50" s="19">
        <v>2.9</v>
      </c>
      <c r="CI50" s="19">
        <v>2.1</v>
      </c>
      <c r="CJ50" s="19">
        <v>73.8</v>
      </c>
      <c r="CK50" s="19"/>
      <c r="CL50" s="19">
        <v>35.1</v>
      </c>
      <c r="CM50" s="19">
        <v>-26</v>
      </c>
      <c r="CN50" s="19"/>
      <c r="CO50" s="19"/>
      <c r="CP50" s="19"/>
      <c r="CQ50" s="19"/>
      <c r="CR50" s="19">
        <v>8.9</v>
      </c>
      <c r="CS50" s="19">
        <v>0.4</v>
      </c>
      <c r="CT50" s="19"/>
      <c r="CU50" s="19"/>
      <c r="CV50" s="19">
        <v>0</v>
      </c>
      <c r="CW50" s="19">
        <v>0.03</v>
      </c>
      <c r="CX50" s="19">
        <v>-5.5</v>
      </c>
      <c r="CY50" s="19">
        <v>0</v>
      </c>
      <c r="CZ50" s="19">
        <v>-4.25</v>
      </c>
      <c r="DA50" s="19"/>
      <c r="DB50" s="19">
        <v>0.1</v>
      </c>
      <c r="DC50" s="19">
        <v>0</v>
      </c>
      <c r="DD50" s="19">
        <v>-1</v>
      </c>
      <c r="DE50" s="19">
        <v>0</v>
      </c>
      <c r="DF50" s="19">
        <v>0</v>
      </c>
      <c r="DG50" s="19"/>
      <c r="DH50" s="19">
        <v>0.2</v>
      </c>
      <c r="DI50" s="19">
        <v>1.2</v>
      </c>
      <c r="DJ50" s="19">
        <v>0.2</v>
      </c>
      <c r="DK50" s="19">
        <v>-0.7</v>
      </c>
      <c r="DL50" s="19">
        <v>0.4</v>
      </c>
      <c r="DM50" s="19">
        <v>0.5</v>
      </c>
      <c r="DN50" s="19"/>
      <c r="DO50" s="19">
        <v>0</v>
      </c>
      <c r="DP50" s="19">
        <v>0</v>
      </c>
      <c r="DQ50" s="19">
        <v>0.6</v>
      </c>
      <c r="DR50" s="19">
        <v>3.6</v>
      </c>
      <c r="DS50" s="19">
        <v>0</v>
      </c>
      <c r="DT50" s="19">
        <v>0</v>
      </c>
      <c r="DU50" s="19">
        <v>0.7</v>
      </c>
      <c r="DV50" s="19">
        <v>0.1</v>
      </c>
      <c r="DW50" s="19"/>
      <c r="DX50" s="19">
        <v>0</v>
      </c>
      <c r="DY50" s="19">
        <v>-4.7</v>
      </c>
      <c r="DZ50" s="19">
        <v>0.3</v>
      </c>
      <c r="EA50" s="19">
        <v>3.3</v>
      </c>
      <c r="EB50" s="19">
        <v>2.8</v>
      </c>
      <c r="EC50" s="19"/>
      <c r="ED50" s="19"/>
      <c r="EE50" s="19">
        <v>0</v>
      </c>
      <c r="EF50" s="19">
        <v>-7.7</v>
      </c>
      <c r="EG50" s="19">
        <v>-9.3000000000000007</v>
      </c>
      <c r="EH50" s="19">
        <v>-1.2</v>
      </c>
      <c r="EI50" s="19">
        <v>-0.9</v>
      </c>
      <c r="EJ50" s="19">
        <v>0</v>
      </c>
      <c r="EK50" s="19">
        <v>2.6</v>
      </c>
      <c r="EL50" s="19">
        <v>0</v>
      </c>
      <c r="EM50" s="19">
        <v>0</v>
      </c>
      <c r="EN50" s="19">
        <v>0.2</v>
      </c>
      <c r="EO50" s="19">
        <v>0.2</v>
      </c>
      <c r="EP50" s="19">
        <v>0.2</v>
      </c>
      <c r="EQ50" s="19">
        <v>-4.84</v>
      </c>
      <c r="ER50" s="19">
        <v>0</v>
      </c>
      <c r="ES50" s="19">
        <v>0</v>
      </c>
      <c r="ET50" s="19">
        <v>0</v>
      </c>
      <c r="EU50" s="19">
        <v>-0.2</v>
      </c>
      <c r="EV50" s="19">
        <v>4.3</v>
      </c>
      <c r="EW50" s="19">
        <v>-3.2</v>
      </c>
      <c r="EX50" s="19">
        <v>0</v>
      </c>
      <c r="EY50" s="19">
        <v>1.8</v>
      </c>
      <c r="EZ50" s="19">
        <v>0.8</v>
      </c>
      <c r="FA50" s="19">
        <v>0.6</v>
      </c>
      <c r="FB50" s="19"/>
      <c r="FC50" s="19">
        <v>0</v>
      </c>
      <c r="FD50" s="19">
        <v>0.2</v>
      </c>
      <c r="FE50" s="19">
        <v>2.4</v>
      </c>
      <c r="FF50" s="19">
        <v>2.1</v>
      </c>
      <c r="FG50" s="19">
        <v>2.2999999999999998</v>
      </c>
      <c r="FH50" s="19">
        <v>9.5</v>
      </c>
      <c r="FI50" s="19">
        <v>0</v>
      </c>
      <c r="FJ50" s="19">
        <v>4</v>
      </c>
      <c r="FK50" s="19">
        <v>0.87</v>
      </c>
      <c r="FL50" s="19">
        <v>1.9</v>
      </c>
      <c r="FM50" s="19">
        <v>0</v>
      </c>
      <c r="FN50" s="19"/>
      <c r="FO50" s="19">
        <v>732.57</v>
      </c>
      <c r="FP50" s="15"/>
      <c r="FQ50" s="19">
        <v>1.96191</v>
      </c>
      <c r="FR50" s="19">
        <v>-0.159</v>
      </c>
      <c r="FS50" s="19">
        <v>2.2303799999999998</v>
      </c>
      <c r="FT50" s="19">
        <v>0</v>
      </c>
      <c r="FU50" s="19">
        <v>1.3105599999999999</v>
      </c>
      <c r="FV50" s="19">
        <v>0.27010000000000001</v>
      </c>
      <c r="FW50" s="19"/>
      <c r="FX50" s="19">
        <v>2.1</v>
      </c>
      <c r="FY50" s="19">
        <v>7.7139499999999996</v>
      </c>
    </row>
    <row r="51" spans="1:181" ht="24" customHeight="1" x14ac:dyDescent="0.3">
      <c r="A51" s="13" t="s">
        <v>73</v>
      </c>
      <c r="B51" s="13" t="s">
        <v>845</v>
      </c>
      <c r="C51" s="14">
        <v>35.1</v>
      </c>
      <c r="D51" s="14">
        <v>12.1</v>
      </c>
      <c r="E51" s="14">
        <v>17</v>
      </c>
      <c r="F51" s="14"/>
      <c r="G51" s="14"/>
      <c r="H51" s="14">
        <v>-3.1</v>
      </c>
      <c r="I51" s="14">
        <v>20.3</v>
      </c>
      <c r="J51" s="14"/>
      <c r="K51" s="14">
        <v>2.9</v>
      </c>
      <c r="L51" s="14">
        <v>15.4</v>
      </c>
      <c r="M51" s="14">
        <v>4.9000000000000004</v>
      </c>
      <c r="N51" s="14">
        <v>1.1000000000000001</v>
      </c>
      <c r="O51" s="14">
        <v>19.399999999999999</v>
      </c>
      <c r="P51" s="14">
        <v>21.2</v>
      </c>
      <c r="Q51" s="14">
        <v>18.100000000000001</v>
      </c>
      <c r="R51" s="14">
        <v>78.7</v>
      </c>
      <c r="S51" s="14">
        <v>0.1</v>
      </c>
      <c r="T51" s="14">
        <v>2.5</v>
      </c>
      <c r="U51" s="14"/>
      <c r="V51" s="14"/>
      <c r="W51" s="14"/>
      <c r="X51" s="14">
        <v>6.5</v>
      </c>
      <c r="Y51" s="14">
        <v>0.4</v>
      </c>
      <c r="Z51" s="14">
        <v>1.6</v>
      </c>
      <c r="AA51" s="14">
        <v>2.9</v>
      </c>
      <c r="AB51" s="14">
        <v>-3.1</v>
      </c>
      <c r="AC51" s="14"/>
      <c r="AD51" s="14">
        <v>7.3</v>
      </c>
      <c r="AE51" s="14"/>
      <c r="AF51" s="14"/>
      <c r="AG51" s="14"/>
      <c r="AH51" s="14"/>
      <c r="AI51" s="14">
        <v>8.8000000000000007</v>
      </c>
      <c r="AJ51" s="14">
        <v>-4.3</v>
      </c>
      <c r="AK51" s="14"/>
      <c r="AL51" s="14"/>
      <c r="AM51" s="14"/>
      <c r="AN51" s="14">
        <v>-1.6</v>
      </c>
      <c r="AO51" s="14">
        <v>56.2</v>
      </c>
      <c r="AP51" s="14">
        <v>6.9</v>
      </c>
      <c r="AQ51" s="14">
        <v>29</v>
      </c>
      <c r="AR51" s="14">
        <v>5.9</v>
      </c>
      <c r="AS51" s="14">
        <v>-1.4</v>
      </c>
      <c r="AT51" s="14">
        <v>2.6</v>
      </c>
      <c r="AU51" s="14">
        <v>0.4</v>
      </c>
      <c r="AV51" s="14"/>
      <c r="AW51" s="14"/>
      <c r="AX51" s="14"/>
      <c r="AY51" s="14">
        <v>12.2</v>
      </c>
      <c r="AZ51" s="14">
        <v>-2.9</v>
      </c>
      <c r="BA51" s="14">
        <v>6.2</v>
      </c>
      <c r="BB51" s="14">
        <v>1.1000000000000001</v>
      </c>
      <c r="BC51" s="14">
        <v>0.8</v>
      </c>
      <c r="BD51" s="14">
        <v>13.4</v>
      </c>
      <c r="BE51" s="14"/>
      <c r="BF51" s="14"/>
      <c r="BG51" s="14">
        <v>11.6</v>
      </c>
      <c r="BH51" s="14"/>
      <c r="BI51" s="14"/>
      <c r="BJ51" s="14">
        <v>0.8</v>
      </c>
      <c r="BK51" s="14"/>
      <c r="BL51" s="14"/>
      <c r="BM51" s="14"/>
      <c r="BN51" s="14">
        <v>5.5</v>
      </c>
      <c r="BO51" s="14">
        <v>10.5</v>
      </c>
      <c r="BP51" s="14">
        <v>15</v>
      </c>
      <c r="BQ51" s="14">
        <v>12.2</v>
      </c>
      <c r="BR51" s="14"/>
      <c r="BS51" s="14">
        <v>5.6</v>
      </c>
      <c r="BT51" s="14">
        <v>-5</v>
      </c>
      <c r="BU51" s="14"/>
      <c r="BV51" s="14"/>
      <c r="BW51" s="14"/>
      <c r="BX51" s="14"/>
      <c r="BY51" s="14"/>
      <c r="BZ51" s="14"/>
      <c r="CA51" s="14">
        <v>-0.34</v>
      </c>
      <c r="CB51" s="14">
        <v>53</v>
      </c>
      <c r="CC51" s="14">
        <v>30.9</v>
      </c>
      <c r="CD51" s="14">
        <v>8</v>
      </c>
      <c r="CE51" s="14">
        <v>13.7</v>
      </c>
      <c r="CF51" s="14">
        <v>5.9</v>
      </c>
      <c r="CG51" s="14">
        <v>-10.3</v>
      </c>
      <c r="CH51" s="14">
        <v>1.9</v>
      </c>
      <c r="CI51" s="14">
        <v>1.7</v>
      </c>
      <c r="CJ51" s="14">
        <v>68</v>
      </c>
      <c r="CK51" s="14"/>
      <c r="CL51" s="14">
        <v>27.3</v>
      </c>
      <c r="CM51" s="14">
        <v>-30.9</v>
      </c>
      <c r="CN51" s="14"/>
      <c r="CO51" s="14"/>
      <c r="CP51" s="14"/>
      <c r="CQ51" s="14"/>
      <c r="CR51" s="14">
        <v>6</v>
      </c>
      <c r="CS51" s="14">
        <v>-1.3</v>
      </c>
      <c r="CT51" s="14"/>
      <c r="CU51" s="14"/>
      <c r="CV51" s="14">
        <v>0</v>
      </c>
      <c r="CW51" s="14">
        <v>0.03</v>
      </c>
      <c r="CX51" s="14">
        <v>-5.5</v>
      </c>
      <c r="CY51" s="14">
        <v>0</v>
      </c>
      <c r="CZ51" s="14">
        <v>-4.46</v>
      </c>
      <c r="DA51" s="14"/>
      <c r="DB51" s="14">
        <v>0.1</v>
      </c>
      <c r="DC51" s="14">
        <v>0</v>
      </c>
      <c r="DD51" s="14">
        <v>-1.1000000000000001</v>
      </c>
      <c r="DE51" s="14">
        <v>0</v>
      </c>
      <c r="DF51" s="14">
        <v>0</v>
      </c>
      <c r="DG51" s="14"/>
      <c r="DH51" s="14">
        <v>0.2</v>
      </c>
      <c r="DI51" s="14">
        <v>1.1000000000000001</v>
      </c>
      <c r="DJ51" s="14">
        <v>0.2</v>
      </c>
      <c r="DK51" s="14">
        <v>-0.5</v>
      </c>
      <c r="DL51" s="14">
        <v>0.3</v>
      </c>
      <c r="DM51" s="14">
        <v>0.6</v>
      </c>
      <c r="DN51" s="14"/>
      <c r="DO51" s="14">
        <v>0</v>
      </c>
      <c r="DP51" s="14">
        <v>0</v>
      </c>
      <c r="DQ51" s="14">
        <v>0.4</v>
      </c>
      <c r="DR51" s="14">
        <v>3</v>
      </c>
      <c r="DS51" s="14">
        <v>0</v>
      </c>
      <c r="DT51" s="14">
        <v>0.1</v>
      </c>
      <c r="DU51" s="14">
        <v>0.7</v>
      </c>
      <c r="DV51" s="14">
        <v>0.1</v>
      </c>
      <c r="DW51" s="14"/>
      <c r="DX51" s="14">
        <v>0</v>
      </c>
      <c r="DY51" s="14">
        <v>-4.8</v>
      </c>
      <c r="DZ51" s="14">
        <v>0</v>
      </c>
      <c r="EA51" s="14">
        <v>3.2</v>
      </c>
      <c r="EB51" s="14">
        <v>2.8</v>
      </c>
      <c r="EC51" s="14"/>
      <c r="ED51" s="14"/>
      <c r="EE51" s="14">
        <v>0</v>
      </c>
      <c r="EF51" s="14">
        <v>-7.8</v>
      </c>
      <c r="EG51" s="14">
        <v>-9.4</v>
      </c>
      <c r="EH51" s="14">
        <v>-1.2</v>
      </c>
      <c r="EI51" s="14">
        <v>-0.9</v>
      </c>
      <c r="EJ51" s="14">
        <v>0</v>
      </c>
      <c r="EK51" s="14">
        <v>2.6</v>
      </c>
      <c r="EL51" s="14">
        <v>-0.1</v>
      </c>
      <c r="EM51" s="14">
        <v>0</v>
      </c>
      <c r="EN51" s="14">
        <v>0.2</v>
      </c>
      <c r="EO51" s="14">
        <v>0.2</v>
      </c>
      <c r="EP51" s="14">
        <v>0.2</v>
      </c>
      <c r="EQ51" s="14">
        <v>-5.0599999999999996</v>
      </c>
      <c r="ER51" s="14">
        <v>0</v>
      </c>
      <c r="ES51" s="14">
        <v>0</v>
      </c>
      <c r="ET51" s="14">
        <v>0</v>
      </c>
      <c r="EU51" s="14">
        <v>-0.2</v>
      </c>
      <c r="EV51" s="14">
        <v>4.4000000000000004</v>
      </c>
      <c r="EW51" s="14">
        <v>-2.2000000000000002</v>
      </c>
      <c r="EX51" s="14">
        <v>0</v>
      </c>
      <c r="EY51" s="14">
        <v>1.8</v>
      </c>
      <c r="EZ51" s="14">
        <v>0.7</v>
      </c>
      <c r="FA51" s="14">
        <v>0.6</v>
      </c>
      <c r="FB51" s="14"/>
      <c r="FC51" s="14">
        <v>0</v>
      </c>
      <c r="FD51" s="14">
        <v>0.2</v>
      </c>
      <c r="FE51" s="14">
        <v>2.4</v>
      </c>
      <c r="FF51" s="14">
        <v>2</v>
      </c>
      <c r="FG51" s="14">
        <v>2.2999999999999998</v>
      </c>
      <c r="FH51" s="14">
        <v>8.9</v>
      </c>
      <c r="FI51" s="14">
        <v>0.5</v>
      </c>
      <c r="FJ51" s="14">
        <v>3.5</v>
      </c>
      <c r="FK51" s="14">
        <v>0.43</v>
      </c>
      <c r="FL51" s="14">
        <v>2.1</v>
      </c>
      <c r="FM51" s="14">
        <v>0</v>
      </c>
      <c r="FN51" s="14"/>
      <c r="FO51" s="14">
        <v>627</v>
      </c>
      <c r="FP51" s="15"/>
      <c r="FQ51" s="14">
        <v>1.8852</v>
      </c>
      <c r="FR51" s="14">
        <v>-0.45400000000000001</v>
      </c>
      <c r="FS51" s="14">
        <v>2.0995599999999999</v>
      </c>
      <c r="FT51" s="14">
        <v>0</v>
      </c>
      <c r="FU51" s="14">
        <v>1.30701</v>
      </c>
      <c r="FV51" s="14">
        <v>0.27968999999999999</v>
      </c>
      <c r="FW51" s="14"/>
      <c r="FX51" s="14">
        <v>1.9</v>
      </c>
      <c r="FY51" s="14">
        <v>7.0174599999999998</v>
      </c>
    </row>
    <row r="52" spans="1:181" ht="24" customHeight="1" x14ac:dyDescent="0.3">
      <c r="A52" s="16" t="s">
        <v>73</v>
      </c>
      <c r="B52" s="16" t="s">
        <v>846</v>
      </c>
      <c r="C52" s="17">
        <v>36.299999999999997</v>
      </c>
      <c r="D52" s="17">
        <v>15.4</v>
      </c>
      <c r="E52" s="17">
        <v>17.2</v>
      </c>
      <c r="F52" s="17"/>
      <c r="G52" s="17"/>
      <c r="H52" s="17">
        <v>-6.9</v>
      </c>
      <c r="I52" s="17">
        <v>14.1</v>
      </c>
      <c r="J52" s="17"/>
      <c r="K52" s="17">
        <v>2.5</v>
      </c>
      <c r="L52" s="17">
        <v>19.3</v>
      </c>
      <c r="M52" s="17">
        <v>3</v>
      </c>
      <c r="N52" s="17">
        <v>-1.8</v>
      </c>
      <c r="O52" s="17">
        <v>22.2</v>
      </c>
      <c r="P52" s="17">
        <v>21.6</v>
      </c>
      <c r="Q52" s="17">
        <v>18.5</v>
      </c>
      <c r="R52" s="17">
        <v>76.8</v>
      </c>
      <c r="S52" s="17">
        <v>0</v>
      </c>
      <c r="T52" s="17">
        <v>2.4</v>
      </c>
      <c r="U52" s="17"/>
      <c r="V52" s="17"/>
      <c r="W52" s="17"/>
      <c r="X52" s="17">
        <v>6.4</v>
      </c>
      <c r="Y52" s="17">
        <v>0.4</v>
      </c>
      <c r="Z52" s="17">
        <v>1.6</v>
      </c>
      <c r="AA52" s="17">
        <v>3</v>
      </c>
      <c r="AB52" s="17">
        <v>-2.9</v>
      </c>
      <c r="AC52" s="17"/>
      <c r="AD52" s="17">
        <v>5.0999999999999996</v>
      </c>
      <c r="AE52" s="17"/>
      <c r="AF52" s="17"/>
      <c r="AG52" s="17"/>
      <c r="AH52" s="17"/>
      <c r="AI52" s="17">
        <v>8.6</v>
      </c>
      <c r="AJ52" s="17">
        <v>-4.7</v>
      </c>
      <c r="AK52" s="17"/>
      <c r="AL52" s="17"/>
      <c r="AM52" s="17"/>
      <c r="AN52" s="17">
        <v>-1.6</v>
      </c>
      <c r="AO52" s="17">
        <v>56.1</v>
      </c>
      <c r="AP52" s="17">
        <v>7.1</v>
      </c>
      <c r="AQ52" s="17">
        <v>29.5</v>
      </c>
      <c r="AR52" s="17">
        <v>6.2</v>
      </c>
      <c r="AS52" s="17">
        <v>-0.4</v>
      </c>
      <c r="AT52" s="17">
        <v>2.6</v>
      </c>
      <c r="AU52" s="17">
        <v>1.2</v>
      </c>
      <c r="AV52" s="17"/>
      <c r="AW52" s="17"/>
      <c r="AX52" s="17"/>
      <c r="AY52" s="17">
        <v>10.8</v>
      </c>
      <c r="AZ52" s="17">
        <v>-2.4</v>
      </c>
      <c r="BA52" s="17">
        <v>6.3</v>
      </c>
      <c r="BB52" s="17">
        <v>1.1000000000000001</v>
      </c>
      <c r="BC52" s="17">
        <v>0.9</v>
      </c>
      <c r="BD52" s="17">
        <v>13.8</v>
      </c>
      <c r="BE52" s="17"/>
      <c r="BF52" s="17"/>
      <c r="BG52" s="17">
        <v>12.3</v>
      </c>
      <c r="BH52" s="17"/>
      <c r="BI52" s="17"/>
      <c r="BJ52" s="17">
        <v>0.6</v>
      </c>
      <c r="BK52" s="17"/>
      <c r="BL52" s="17"/>
      <c r="BM52" s="17"/>
      <c r="BN52" s="17">
        <v>8.9</v>
      </c>
      <c r="BO52" s="17">
        <v>11.3</v>
      </c>
      <c r="BP52" s="17">
        <v>15.8</v>
      </c>
      <c r="BQ52" s="17">
        <v>12.4</v>
      </c>
      <c r="BR52" s="17"/>
      <c r="BS52" s="17">
        <v>5.9</v>
      </c>
      <c r="BT52" s="17">
        <v>-4.9000000000000004</v>
      </c>
      <c r="BU52" s="17"/>
      <c r="BV52" s="17"/>
      <c r="BW52" s="17"/>
      <c r="BX52" s="17"/>
      <c r="BY52" s="17"/>
      <c r="BZ52" s="17"/>
      <c r="CA52" s="17">
        <v>-0.36</v>
      </c>
      <c r="CB52" s="17">
        <v>50.2</v>
      </c>
      <c r="CC52" s="17">
        <v>31.2</v>
      </c>
      <c r="CD52" s="17">
        <v>7.8</v>
      </c>
      <c r="CE52" s="17">
        <v>15.6</v>
      </c>
      <c r="CF52" s="17">
        <v>5.8</v>
      </c>
      <c r="CG52" s="17">
        <v>-6.3</v>
      </c>
      <c r="CH52" s="17">
        <v>2.8</v>
      </c>
      <c r="CI52" s="17">
        <v>3.5</v>
      </c>
      <c r="CJ52" s="17">
        <v>72.3</v>
      </c>
      <c r="CK52" s="17"/>
      <c r="CL52" s="17">
        <v>34.299999999999997</v>
      </c>
      <c r="CM52" s="17">
        <v>-26.4</v>
      </c>
      <c r="CN52" s="17"/>
      <c r="CO52" s="17"/>
      <c r="CP52" s="17"/>
      <c r="CQ52" s="17"/>
      <c r="CR52" s="17">
        <v>1.1000000000000001</v>
      </c>
      <c r="CS52" s="17">
        <v>-4.3</v>
      </c>
      <c r="CT52" s="17"/>
      <c r="CU52" s="17"/>
      <c r="CV52" s="17">
        <v>0</v>
      </c>
      <c r="CW52" s="17">
        <v>0.04</v>
      </c>
      <c r="CX52" s="17">
        <v>-5.5</v>
      </c>
      <c r="CY52" s="17">
        <v>0</v>
      </c>
      <c r="CZ52" s="17">
        <v>-4.99</v>
      </c>
      <c r="DA52" s="17"/>
      <c r="DB52" s="17">
        <v>0</v>
      </c>
      <c r="DC52" s="17">
        <v>-0.1</v>
      </c>
      <c r="DD52" s="17">
        <v>-1.1000000000000001</v>
      </c>
      <c r="DE52" s="17">
        <v>0</v>
      </c>
      <c r="DF52" s="17">
        <v>0</v>
      </c>
      <c r="DG52" s="17"/>
      <c r="DH52" s="17">
        <v>0.2</v>
      </c>
      <c r="DI52" s="17">
        <v>1.1000000000000001</v>
      </c>
      <c r="DJ52" s="17">
        <v>0.2</v>
      </c>
      <c r="DK52" s="17">
        <v>-0.9</v>
      </c>
      <c r="DL52" s="17">
        <v>0.3</v>
      </c>
      <c r="DM52" s="17">
        <v>0.6</v>
      </c>
      <c r="DN52" s="17"/>
      <c r="DO52" s="17">
        <v>0</v>
      </c>
      <c r="DP52" s="17">
        <v>0</v>
      </c>
      <c r="DQ52" s="17">
        <v>0.1</v>
      </c>
      <c r="DR52" s="17">
        <v>1.7</v>
      </c>
      <c r="DS52" s="17">
        <v>0</v>
      </c>
      <c r="DT52" s="17">
        <v>0</v>
      </c>
      <c r="DU52" s="17">
        <v>0.5</v>
      </c>
      <c r="DV52" s="17">
        <v>0.1</v>
      </c>
      <c r="DW52" s="17"/>
      <c r="DX52" s="17">
        <v>0</v>
      </c>
      <c r="DY52" s="17">
        <v>-4.8</v>
      </c>
      <c r="DZ52" s="17">
        <v>0</v>
      </c>
      <c r="EA52" s="17">
        <v>3.3</v>
      </c>
      <c r="EB52" s="17">
        <v>2.8</v>
      </c>
      <c r="EC52" s="17"/>
      <c r="ED52" s="17"/>
      <c r="EE52" s="17">
        <v>0</v>
      </c>
      <c r="EF52" s="17">
        <v>-8.6</v>
      </c>
      <c r="EG52" s="17">
        <v>-10.1</v>
      </c>
      <c r="EH52" s="17">
        <v>-1.3</v>
      </c>
      <c r="EI52" s="17">
        <v>-1</v>
      </c>
      <c r="EJ52" s="17">
        <v>0</v>
      </c>
      <c r="EK52" s="17">
        <v>2.6</v>
      </c>
      <c r="EL52" s="17">
        <v>-0.3</v>
      </c>
      <c r="EM52" s="17">
        <v>0</v>
      </c>
      <c r="EN52" s="17">
        <v>0.2</v>
      </c>
      <c r="EO52" s="17">
        <v>0.2</v>
      </c>
      <c r="EP52" s="17">
        <v>0.2</v>
      </c>
      <c r="EQ52" s="17">
        <v>-5.52</v>
      </c>
      <c r="ER52" s="17">
        <v>0</v>
      </c>
      <c r="ES52" s="17">
        <v>0</v>
      </c>
      <c r="ET52" s="17">
        <v>0</v>
      </c>
      <c r="EU52" s="17">
        <v>-0.2</v>
      </c>
      <c r="EV52" s="17">
        <v>4.2</v>
      </c>
      <c r="EW52" s="17">
        <v>-3.3</v>
      </c>
      <c r="EX52" s="17">
        <v>0</v>
      </c>
      <c r="EY52" s="17">
        <v>1.8</v>
      </c>
      <c r="EZ52" s="17">
        <v>0.8</v>
      </c>
      <c r="FA52" s="17">
        <v>0.6</v>
      </c>
      <c r="FB52" s="17"/>
      <c r="FC52" s="17">
        <v>0</v>
      </c>
      <c r="FD52" s="17">
        <v>0.2</v>
      </c>
      <c r="FE52" s="17">
        <v>2.2000000000000002</v>
      </c>
      <c r="FF52" s="17">
        <v>1.9</v>
      </c>
      <c r="FG52" s="17">
        <v>2.2999999999999998</v>
      </c>
      <c r="FH52" s="17">
        <v>8.5</v>
      </c>
      <c r="FI52" s="17">
        <v>0.4</v>
      </c>
      <c r="FJ52" s="17">
        <v>2.5</v>
      </c>
      <c r="FK52" s="17">
        <v>0</v>
      </c>
      <c r="FL52" s="17">
        <v>2.2999999999999998</v>
      </c>
      <c r="FM52" s="17">
        <v>0</v>
      </c>
      <c r="FN52" s="17"/>
      <c r="FO52" s="17">
        <v>632.97</v>
      </c>
      <c r="FP52" s="15"/>
      <c r="FQ52" s="17">
        <v>2.1532200000000001</v>
      </c>
      <c r="FR52" s="17">
        <v>-0.30399999999999999</v>
      </c>
      <c r="FS52" s="17">
        <v>2.1509399999999999</v>
      </c>
      <c r="FT52" s="17">
        <v>0</v>
      </c>
      <c r="FU52" s="17">
        <v>1.30498</v>
      </c>
      <c r="FV52" s="17">
        <v>0.31154999999999999</v>
      </c>
      <c r="FW52" s="17"/>
      <c r="FX52" s="17">
        <v>2</v>
      </c>
      <c r="FY52" s="17">
        <v>7.6166900000000002</v>
      </c>
    </row>
    <row r="53" spans="1:181" ht="24" customHeight="1" x14ac:dyDescent="0.3">
      <c r="A53" s="16" t="s">
        <v>73</v>
      </c>
      <c r="B53" s="16" t="s">
        <v>847</v>
      </c>
      <c r="C53" s="17">
        <v>31.3</v>
      </c>
      <c r="D53" s="17">
        <v>0.1</v>
      </c>
      <c r="E53" s="17">
        <v>14.7</v>
      </c>
      <c r="F53" s="17"/>
      <c r="G53" s="17"/>
      <c r="H53" s="17">
        <v>-11.2</v>
      </c>
      <c r="I53" s="17">
        <v>0.4</v>
      </c>
      <c r="J53" s="17"/>
      <c r="K53" s="17">
        <v>0</v>
      </c>
      <c r="L53" s="17">
        <v>11.5</v>
      </c>
      <c r="M53" s="17">
        <v>-3.4</v>
      </c>
      <c r="N53" s="17">
        <v>-7.2</v>
      </c>
      <c r="O53" s="17">
        <v>11.6</v>
      </c>
      <c r="P53" s="17">
        <v>16.899999999999999</v>
      </c>
      <c r="Q53" s="17">
        <v>15.5</v>
      </c>
      <c r="R53" s="17">
        <v>72.400000000000006</v>
      </c>
      <c r="S53" s="17">
        <v>-0.1</v>
      </c>
      <c r="T53" s="17">
        <v>2</v>
      </c>
      <c r="U53" s="17"/>
      <c r="V53" s="17"/>
      <c r="W53" s="17"/>
      <c r="X53" s="17">
        <v>5.0999999999999996</v>
      </c>
      <c r="Y53" s="17">
        <v>0.2</v>
      </c>
      <c r="Z53" s="17">
        <v>1.6</v>
      </c>
      <c r="AA53" s="17">
        <v>3</v>
      </c>
      <c r="AB53" s="17">
        <v>-3</v>
      </c>
      <c r="AC53" s="17"/>
      <c r="AD53" s="17">
        <v>3.5</v>
      </c>
      <c r="AE53" s="17"/>
      <c r="AF53" s="17"/>
      <c r="AG53" s="17"/>
      <c r="AH53" s="17"/>
      <c r="AI53" s="17">
        <v>6.9</v>
      </c>
      <c r="AJ53" s="17">
        <v>-5.4</v>
      </c>
      <c r="AK53" s="17"/>
      <c r="AL53" s="17"/>
      <c r="AM53" s="17"/>
      <c r="AN53" s="17">
        <v>-1.2</v>
      </c>
      <c r="AO53" s="17">
        <v>57</v>
      </c>
      <c r="AP53" s="17">
        <v>7.8</v>
      </c>
      <c r="AQ53" s="17">
        <v>28.7</v>
      </c>
      <c r="AR53" s="17">
        <v>5.7</v>
      </c>
      <c r="AS53" s="17">
        <v>-0.2</v>
      </c>
      <c r="AT53" s="17">
        <v>2.6</v>
      </c>
      <c r="AU53" s="17">
        <v>0.5</v>
      </c>
      <c r="AV53" s="17"/>
      <c r="AW53" s="17"/>
      <c r="AX53" s="17"/>
      <c r="AY53" s="17">
        <v>11.9</v>
      </c>
      <c r="AZ53" s="17">
        <v>-4.7</v>
      </c>
      <c r="BA53" s="17">
        <v>4.4000000000000004</v>
      </c>
      <c r="BB53" s="17">
        <v>1.1000000000000001</v>
      </c>
      <c r="BC53" s="17">
        <v>0.8</v>
      </c>
      <c r="BD53" s="17">
        <v>10.5</v>
      </c>
      <c r="BE53" s="17"/>
      <c r="BF53" s="17"/>
      <c r="BG53" s="17">
        <v>9.4</v>
      </c>
      <c r="BH53" s="17"/>
      <c r="BI53" s="17"/>
      <c r="BJ53" s="17">
        <v>-1.6</v>
      </c>
      <c r="BK53" s="17"/>
      <c r="BL53" s="17"/>
      <c r="BM53" s="17"/>
      <c r="BN53" s="17">
        <v>8.9</v>
      </c>
      <c r="BO53" s="17">
        <v>9.1</v>
      </c>
      <c r="BP53" s="17">
        <v>12.6</v>
      </c>
      <c r="BQ53" s="17">
        <v>9.9</v>
      </c>
      <c r="BR53" s="17"/>
      <c r="BS53" s="17">
        <v>4.5</v>
      </c>
      <c r="BT53" s="17">
        <v>-5.4</v>
      </c>
      <c r="BU53" s="17"/>
      <c r="BV53" s="17"/>
      <c r="BW53" s="17"/>
      <c r="BX53" s="17"/>
      <c r="BY53" s="17"/>
      <c r="BZ53" s="17"/>
      <c r="CA53" s="17">
        <v>-0.35</v>
      </c>
      <c r="CB53" s="17">
        <v>52.9</v>
      </c>
      <c r="CC53" s="17">
        <v>30.6</v>
      </c>
      <c r="CD53" s="17">
        <v>12.2</v>
      </c>
      <c r="CE53" s="17">
        <v>13.7</v>
      </c>
      <c r="CF53" s="17">
        <v>5.8</v>
      </c>
      <c r="CG53" s="17">
        <v>-10.6</v>
      </c>
      <c r="CH53" s="17">
        <v>1.8</v>
      </c>
      <c r="CI53" s="17">
        <v>1.9</v>
      </c>
      <c r="CJ53" s="17">
        <v>64.7</v>
      </c>
      <c r="CK53" s="17"/>
      <c r="CL53" s="17">
        <v>22.7</v>
      </c>
      <c r="CM53" s="17">
        <v>-34.1</v>
      </c>
      <c r="CN53" s="17"/>
      <c r="CO53" s="17"/>
      <c r="CP53" s="17"/>
      <c r="CQ53" s="17"/>
      <c r="CR53" s="17">
        <v>-1.9</v>
      </c>
      <c r="CS53" s="17">
        <v>-6</v>
      </c>
      <c r="CT53" s="17"/>
      <c r="CU53" s="17"/>
      <c r="CV53" s="17">
        <v>0</v>
      </c>
      <c r="CW53" s="17">
        <v>0.04</v>
      </c>
      <c r="CX53" s="17">
        <v>-5.5</v>
      </c>
      <c r="CY53" s="17">
        <v>0</v>
      </c>
      <c r="CZ53" s="17">
        <v>-5.23</v>
      </c>
      <c r="DA53" s="17"/>
      <c r="DB53" s="17">
        <v>0</v>
      </c>
      <c r="DC53" s="17">
        <v>-0.1</v>
      </c>
      <c r="DD53" s="17">
        <v>-1.1000000000000001</v>
      </c>
      <c r="DE53" s="17">
        <v>0</v>
      </c>
      <c r="DF53" s="17">
        <v>0</v>
      </c>
      <c r="DG53" s="17"/>
      <c r="DH53" s="17">
        <v>0.2</v>
      </c>
      <c r="DI53" s="17">
        <v>1.2</v>
      </c>
      <c r="DJ53" s="17">
        <v>0.2</v>
      </c>
      <c r="DK53" s="17">
        <v>-1.5</v>
      </c>
      <c r="DL53" s="17">
        <v>0.3</v>
      </c>
      <c r="DM53" s="17">
        <v>0.6</v>
      </c>
      <c r="DN53" s="17"/>
      <c r="DO53" s="17">
        <v>0</v>
      </c>
      <c r="DP53" s="17">
        <v>0</v>
      </c>
      <c r="DQ53" s="17">
        <v>-0.2</v>
      </c>
      <c r="DR53" s="17">
        <v>0.9</v>
      </c>
      <c r="DS53" s="17">
        <v>0</v>
      </c>
      <c r="DT53" s="17">
        <v>0</v>
      </c>
      <c r="DU53" s="17">
        <v>0.7</v>
      </c>
      <c r="DV53" s="17">
        <v>0.1</v>
      </c>
      <c r="DW53" s="17"/>
      <c r="DX53" s="17">
        <v>0</v>
      </c>
      <c r="DY53" s="17">
        <v>-4.5999999999999996</v>
      </c>
      <c r="DZ53" s="17">
        <v>0.1</v>
      </c>
      <c r="EA53" s="17">
        <v>3.2</v>
      </c>
      <c r="EB53" s="17">
        <v>2.7</v>
      </c>
      <c r="EC53" s="17"/>
      <c r="ED53" s="17"/>
      <c r="EE53" s="17">
        <v>0</v>
      </c>
      <c r="EF53" s="17">
        <v>-9.3000000000000007</v>
      </c>
      <c r="EG53" s="17">
        <v>-10.6</v>
      </c>
      <c r="EH53" s="17">
        <v>-1.5</v>
      </c>
      <c r="EI53" s="17">
        <v>-1.1000000000000001</v>
      </c>
      <c r="EJ53" s="17">
        <v>0</v>
      </c>
      <c r="EK53" s="17">
        <v>2.7</v>
      </c>
      <c r="EL53" s="17">
        <v>0.1</v>
      </c>
      <c r="EM53" s="17">
        <v>0</v>
      </c>
      <c r="EN53" s="17">
        <v>0.2</v>
      </c>
      <c r="EO53" s="17">
        <v>0.2</v>
      </c>
      <c r="EP53" s="17">
        <v>0.2</v>
      </c>
      <c r="EQ53" s="17">
        <v>-5.53</v>
      </c>
      <c r="ER53" s="17">
        <v>0</v>
      </c>
      <c r="ES53" s="17">
        <v>0</v>
      </c>
      <c r="ET53" s="17">
        <v>0</v>
      </c>
      <c r="EU53" s="17">
        <v>-0.2</v>
      </c>
      <c r="EV53" s="17">
        <v>4.3</v>
      </c>
      <c r="EW53" s="17">
        <v>-3</v>
      </c>
      <c r="EX53" s="17">
        <v>0</v>
      </c>
      <c r="EY53" s="17">
        <v>1.7</v>
      </c>
      <c r="EZ53" s="17">
        <v>0.8</v>
      </c>
      <c r="FA53" s="17">
        <v>0.6</v>
      </c>
      <c r="FB53" s="17"/>
      <c r="FC53" s="17">
        <v>0</v>
      </c>
      <c r="FD53" s="17">
        <v>0.2</v>
      </c>
      <c r="FE53" s="17">
        <v>2</v>
      </c>
      <c r="FF53" s="17">
        <v>1.7</v>
      </c>
      <c r="FG53" s="17">
        <v>2.1</v>
      </c>
      <c r="FH53" s="17">
        <v>8</v>
      </c>
      <c r="FI53" s="17">
        <v>0.4</v>
      </c>
      <c r="FJ53" s="17">
        <v>4.2</v>
      </c>
      <c r="FK53" s="17">
        <v>0</v>
      </c>
      <c r="FL53" s="17">
        <v>2.7</v>
      </c>
      <c r="FM53" s="17">
        <v>0</v>
      </c>
      <c r="FN53" s="17"/>
      <c r="FO53" s="17">
        <v>484.93</v>
      </c>
      <c r="FP53" s="15"/>
      <c r="FQ53" s="17">
        <v>2.2985099999999998</v>
      </c>
      <c r="FR53" s="17">
        <v>-0.66500000000000004</v>
      </c>
      <c r="FS53" s="17">
        <v>2.19238</v>
      </c>
      <c r="FT53" s="17">
        <v>0</v>
      </c>
      <c r="FU53" s="17">
        <v>1.0232699999999999</v>
      </c>
      <c r="FV53" s="17">
        <v>0.29820000000000002</v>
      </c>
      <c r="FW53" s="17"/>
      <c r="FX53" s="17">
        <v>1.9</v>
      </c>
      <c r="FY53" s="17">
        <v>7.0473600000000003</v>
      </c>
    </row>
    <row r="54" spans="1:181" ht="24" customHeight="1" x14ac:dyDescent="0.3">
      <c r="A54" s="16" t="s">
        <v>73</v>
      </c>
      <c r="B54" s="16" t="s">
        <v>848</v>
      </c>
      <c r="C54" s="17">
        <v>34.799999999999997</v>
      </c>
      <c r="D54" s="17">
        <v>4.5999999999999996</v>
      </c>
      <c r="E54" s="17">
        <v>15.6</v>
      </c>
      <c r="F54" s="17"/>
      <c r="G54" s="17"/>
      <c r="H54" s="17">
        <v>-13.5</v>
      </c>
      <c r="I54" s="17">
        <v>-2.7</v>
      </c>
      <c r="J54" s="17"/>
      <c r="K54" s="17">
        <v>0</v>
      </c>
      <c r="L54" s="17">
        <v>10.1</v>
      </c>
      <c r="M54" s="17">
        <v>-2.4</v>
      </c>
      <c r="N54" s="17">
        <v>-6.1</v>
      </c>
      <c r="O54" s="17">
        <v>9.8000000000000007</v>
      </c>
      <c r="P54" s="17">
        <v>15.9</v>
      </c>
      <c r="Q54" s="17">
        <v>14.5</v>
      </c>
      <c r="R54" s="17">
        <v>71.099999999999994</v>
      </c>
      <c r="S54" s="17">
        <v>0.1</v>
      </c>
      <c r="T54" s="17">
        <v>2.4</v>
      </c>
      <c r="U54" s="17"/>
      <c r="V54" s="17"/>
      <c r="W54" s="17"/>
      <c r="X54" s="17">
        <v>3.9</v>
      </c>
      <c r="Y54" s="17">
        <v>0.5</v>
      </c>
      <c r="Z54" s="17">
        <v>1.9</v>
      </c>
      <c r="AA54" s="17">
        <v>2.9</v>
      </c>
      <c r="AB54" s="17">
        <v>-2.8</v>
      </c>
      <c r="AC54" s="17"/>
      <c r="AD54" s="17">
        <v>2.5</v>
      </c>
      <c r="AE54" s="17"/>
      <c r="AF54" s="17"/>
      <c r="AG54" s="17"/>
      <c r="AH54" s="17"/>
      <c r="AI54" s="17">
        <v>6.7</v>
      </c>
      <c r="AJ54" s="17">
        <v>-5.0999999999999996</v>
      </c>
      <c r="AK54" s="17"/>
      <c r="AL54" s="17"/>
      <c r="AM54" s="17"/>
      <c r="AN54" s="17">
        <v>-1.2</v>
      </c>
      <c r="AO54" s="17">
        <v>55.8</v>
      </c>
      <c r="AP54" s="17">
        <v>7.7</v>
      </c>
      <c r="AQ54" s="17">
        <v>29</v>
      </c>
      <c r="AR54" s="17">
        <v>5.9</v>
      </c>
      <c r="AS54" s="17">
        <v>-0.5</v>
      </c>
      <c r="AT54" s="17">
        <v>2.6</v>
      </c>
      <c r="AU54" s="17">
        <v>1.7</v>
      </c>
      <c r="AV54" s="17"/>
      <c r="AW54" s="17"/>
      <c r="AX54" s="17"/>
      <c r="AY54" s="17">
        <v>10.9</v>
      </c>
      <c r="AZ54" s="17">
        <v>-3.4</v>
      </c>
      <c r="BA54" s="17">
        <v>5.5</v>
      </c>
      <c r="BB54" s="17">
        <v>1.1000000000000001</v>
      </c>
      <c r="BC54" s="17">
        <v>0.8</v>
      </c>
      <c r="BD54" s="17">
        <v>13.7</v>
      </c>
      <c r="BE54" s="17"/>
      <c r="BF54" s="17"/>
      <c r="BG54" s="17">
        <v>8.6999999999999993</v>
      </c>
      <c r="BH54" s="17"/>
      <c r="BI54" s="17"/>
      <c r="BJ54" s="17">
        <v>-2</v>
      </c>
      <c r="BK54" s="17"/>
      <c r="BL54" s="17"/>
      <c r="BM54" s="17"/>
      <c r="BN54" s="17">
        <v>5.7</v>
      </c>
      <c r="BO54" s="17">
        <v>5.6</v>
      </c>
      <c r="BP54" s="17">
        <v>10.199999999999999</v>
      </c>
      <c r="BQ54" s="17">
        <v>7</v>
      </c>
      <c r="BR54" s="17"/>
      <c r="BS54" s="17">
        <v>3.3</v>
      </c>
      <c r="BT54" s="17">
        <v>-6</v>
      </c>
      <c r="BU54" s="17"/>
      <c r="BV54" s="17"/>
      <c r="BW54" s="17"/>
      <c r="BX54" s="17"/>
      <c r="BY54" s="17"/>
      <c r="BZ54" s="17"/>
      <c r="CA54" s="17">
        <v>-0.35</v>
      </c>
      <c r="CB54" s="17">
        <v>53.8</v>
      </c>
      <c r="CC54" s="17">
        <v>31.1</v>
      </c>
      <c r="CD54" s="17">
        <v>11.7</v>
      </c>
      <c r="CE54" s="17">
        <v>13.7</v>
      </c>
      <c r="CF54" s="17">
        <v>5.9</v>
      </c>
      <c r="CG54" s="17">
        <v>-11.6</v>
      </c>
      <c r="CH54" s="17">
        <v>1.6</v>
      </c>
      <c r="CI54" s="17">
        <v>1.6</v>
      </c>
      <c r="CJ54" s="17">
        <v>62.8</v>
      </c>
      <c r="CK54" s="17"/>
      <c r="CL54" s="17">
        <v>19.5</v>
      </c>
      <c r="CM54" s="17">
        <v>-33.700000000000003</v>
      </c>
      <c r="CN54" s="17"/>
      <c r="CO54" s="17"/>
      <c r="CP54" s="17"/>
      <c r="CQ54" s="17"/>
      <c r="CR54" s="17">
        <v>-2.9</v>
      </c>
      <c r="CS54" s="17">
        <v>-6.6</v>
      </c>
      <c r="CT54" s="17"/>
      <c r="CU54" s="17"/>
      <c r="CV54" s="17">
        <v>0</v>
      </c>
      <c r="CW54" s="17">
        <v>0.03</v>
      </c>
      <c r="CX54" s="17">
        <v>-5.5</v>
      </c>
      <c r="CY54" s="17">
        <v>0</v>
      </c>
      <c r="CZ54" s="17">
        <v>-5.5</v>
      </c>
      <c r="DA54" s="17"/>
      <c r="DB54" s="17">
        <v>0</v>
      </c>
      <c r="DC54" s="17">
        <v>-0.1</v>
      </c>
      <c r="DD54" s="17">
        <v>-1</v>
      </c>
      <c r="DE54" s="17">
        <v>0</v>
      </c>
      <c r="DF54" s="17">
        <v>0</v>
      </c>
      <c r="DG54" s="17"/>
      <c r="DH54" s="17">
        <v>0.2</v>
      </c>
      <c r="DI54" s="17">
        <v>1.1000000000000001</v>
      </c>
      <c r="DJ54" s="17">
        <v>0.2</v>
      </c>
      <c r="DK54" s="17">
        <v>-1.7</v>
      </c>
      <c r="DL54" s="17">
        <v>0.3</v>
      </c>
      <c r="DM54" s="17">
        <v>0.5</v>
      </c>
      <c r="DN54" s="17"/>
      <c r="DO54" s="17">
        <v>0</v>
      </c>
      <c r="DP54" s="17">
        <v>0</v>
      </c>
      <c r="DQ54" s="17">
        <v>-0.2</v>
      </c>
      <c r="DR54" s="17">
        <v>1.1000000000000001</v>
      </c>
      <c r="DS54" s="17">
        <v>0</v>
      </c>
      <c r="DT54" s="17">
        <v>0</v>
      </c>
      <c r="DU54" s="17">
        <v>0.7</v>
      </c>
      <c r="DV54" s="17">
        <v>0.1</v>
      </c>
      <c r="DW54" s="17"/>
      <c r="DX54" s="17">
        <v>0</v>
      </c>
      <c r="DY54" s="17">
        <v>-4.5999999999999996</v>
      </c>
      <c r="DZ54" s="17">
        <v>0</v>
      </c>
      <c r="EA54" s="17">
        <v>3.2</v>
      </c>
      <c r="EB54" s="17">
        <v>2.7</v>
      </c>
      <c r="EC54" s="17"/>
      <c r="ED54" s="17"/>
      <c r="EE54" s="17">
        <v>0</v>
      </c>
      <c r="EF54" s="17">
        <v>-7.4</v>
      </c>
      <c r="EG54" s="17">
        <v>-8.8000000000000007</v>
      </c>
      <c r="EH54" s="17">
        <v>-1.1000000000000001</v>
      </c>
      <c r="EI54" s="17">
        <v>0</v>
      </c>
      <c r="EJ54" s="17">
        <v>0</v>
      </c>
      <c r="EK54" s="17">
        <v>2.6</v>
      </c>
      <c r="EL54" s="17">
        <v>-0.1</v>
      </c>
      <c r="EM54" s="17">
        <v>0</v>
      </c>
      <c r="EN54" s="17">
        <v>0.2</v>
      </c>
      <c r="EO54" s="17">
        <v>0.2</v>
      </c>
      <c r="EP54" s="17">
        <v>0.2</v>
      </c>
      <c r="EQ54" s="17">
        <v>-6.01</v>
      </c>
      <c r="ER54" s="17">
        <v>0</v>
      </c>
      <c r="ES54" s="17">
        <v>0</v>
      </c>
      <c r="ET54" s="17">
        <v>0</v>
      </c>
      <c r="EU54" s="17">
        <v>-0.2</v>
      </c>
      <c r="EV54" s="17">
        <v>4.5999999999999996</v>
      </c>
      <c r="EW54" s="17">
        <v>-1.8</v>
      </c>
      <c r="EX54" s="17">
        <v>0</v>
      </c>
      <c r="EY54" s="17">
        <v>1.2</v>
      </c>
      <c r="EZ54" s="17">
        <v>0.8</v>
      </c>
      <c r="FA54" s="17">
        <v>0.5</v>
      </c>
      <c r="FB54" s="17"/>
      <c r="FC54" s="17">
        <v>0</v>
      </c>
      <c r="FD54" s="17">
        <v>0.1</v>
      </c>
      <c r="FE54" s="17">
        <v>2</v>
      </c>
      <c r="FF54" s="17">
        <v>1.7</v>
      </c>
      <c r="FG54" s="17">
        <v>2.2999999999999998</v>
      </c>
      <c r="FH54" s="17">
        <v>7.1</v>
      </c>
      <c r="FI54" s="17">
        <v>0.4</v>
      </c>
      <c r="FJ54" s="17">
        <v>2.9</v>
      </c>
      <c r="FK54" s="17">
        <v>0</v>
      </c>
      <c r="FL54" s="17">
        <v>3</v>
      </c>
      <c r="FM54" s="17">
        <v>0</v>
      </c>
      <c r="FN54" s="17"/>
      <c r="FO54" s="17">
        <v>469.27</v>
      </c>
      <c r="FP54" s="15"/>
      <c r="FQ54" s="17">
        <v>2.3550300000000002</v>
      </c>
      <c r="FR54" s="17">
        <v>-0.02</v>
      </c>
      <c r="FS54" s="17">
        <v>2.0239400000000001</v>
      </c>
      <c r="FT54" s="17">
        <v>0</v>
      </c>
      <c r="FU54" s="17">
        <v>0.30475999999999998</v>
      </c>
      <c r="FV54" s="17">
        <v>0.27489999999999998</v>
      </c>
      <c r="FW54" s="17"/>
      <c r="FX54" s="17">
        <v>1.9</v>
      </c>
      <c r="FY54" s="17">
        <v>6.8386300000000002</v>
      </c>
    </row>
    <row r="55" spans="1:181" ht="24" customHeight="1" x14ac:dyDescent="0.3">
      <c r="A55" s="16" t="s">
        <v>73</v>
      </c>
      <c r="B55" s="16" t="s">
        <v>849</v>
      </c>
      <c r="C55" s="17">
        <v>34.700000000000003</v>
      </c>
      <c r="D55" s="17">
        <v>18.100000000000001</v>
      </c>
      <c r="E55" s="17">
        <v>17.7</v>
      </c>
      <c r="F55" s="17"/>
      <c r="G55" s="17"/>
      <c r="H55" s="17">
        <v>-5.9</v>
      </c>
      <c r="I55" s="17">
        <v>24</v>
      </c>
      <c r="J55" s="17"/>
      <c r="K55" s="17">
        <v>0</v>
      </c>
      <c r="L55" s="17">
        <v>18.399999999999999</v>
      </c>
      <c r="M55" s="17">
        <v>5</v>
      </c>
      <c r="N55" s="17">
        <v>0</v>
      </c>
      <c r="O55" s="17">
        <v>19</v>
      </c>
      <c r="P55" s="17">
        <v>19.600000000000001</v>
      </c>
      <c r="Q55" s="17">
        <v>17.3</v>
      </c>
      <c r="R55" s="17">
        <v>76.599999999999994</v>
      </c>
      <c r="S55" s="17">
        <v>0</v>
      </c>
      <c r="T55" s="17">
        <v>2.5</v>
      </c>
      <c r="U55" s="17"/>
      <c r="V55" s="17"/>
      <c r="W55" s="17"/>
      <c r="X55" s="17">
        <v>5.8</v>
      </c>
      <c r="Y55" s="17">
        <v>0.5</v>
      </c>
      <c r="Z55" s="17">
        <v>2</v>
      </c>
      <c r="AA55" s="17">
        <v>2.8</v>
      </c>
      <c r="AB55" s="17">
        <v>-3.1</v>
      </c>
      <c r="AC55" s="17"/>
      <c r="AD55" s="17">
        <v>1.7</v>
      </c>
      <c r="AE55" s="17"/>
      <c r="AF55" s="17"/>
      <c r="AG55" s="17"/>
      <c r="AH55" s="17"/>
      <c r="AI55" s="17">
        <v>6.3</v>
      </c>
      <c r="AJ55" s="17">
        <v>-6.4</v>
      </c>
      <c r="AK55" s="17"/>
      <c r="AL55" s="17"/>
      <c r="AM55" s="17"/>
      <c r="AN55" s="17">
        <v>-1.4</v>
      </c>
      <c r="AO55" s="17">
        <v>55.3</v>
      </c>
      <c r="AP55" s="17">
        <v>7.5</v>
      </c>
      <c r="AQ55" s="17">
        <v>29.3</v>
      </c>
      <c r="AR55" s="17">
        <v>6.2</v>
      </c>
      <c r="AS55" s="17">
        <v>-0.5</v>
      </c>
      <c r="AT55" s="17">
        <v>2.6</v>
      </c>
      <c r="AU55" s="17">
        <v>1.2</v>
      </c>
      <c r="AV55" s="17"/>
      <c r="AW55" s="17"/>
      <c r="AX55" s="17"/>
      <c r="AY55" s="17">
        <v>11.6</v>
      </c>
      <c r="AZ55" s="17">
        <v>-2.6</v>
      </c>
      <c r="BA55" s="17">
        <v>5.8</v>
      </c>
      <c r="BB55" s="17">
        <v>1.2</v>
      </c>
      <c r="BC55" s="17">
        <v>0.6</v>
      </c>
      <c r="BD55" s="17">
        <v>13</v>
      </c>
      <c r="BE55" s="17"/>
      <c r="BF55" s="17"/>
      <c r="BG55" s="17">
        <v>9.4</v>
      </c>
      <c r="BH55" s="17"/>
      <c r="BI55" s="17"/>
      <c r="BJ55" s="17">
        <v>4.7</v>
      </c>
      <c r="BK55" s="17"/>
      <c r="BL55" s="17"/>
      <c r="BM55" s="17"/>
      <c r="BN55" s="17">
        <v>9</v>
      </c>
      <c r="BO55" s="17">
        <v>8.9</v>
      </c>
      <c r="BP55" s="17">
        <v>13.6</v>
      </c>
      <c r="BQ55" s="17">
        <v>10.7</v>
      </c>
      <c r="BR55" s="17"/>
      <c r="BS55" s="17">
        <v>4.9000000000000004</v>
      </c>
      <c r="BT55" s="17">
        <v>-5.2</v>
      </c>
      <c r="BU55" s="17"/>
      <c r="BV55" s="17"/>
      <c r="BW55" s="17"/>
      <c r="BX55" s="17"/>
      <c r="BY55" s="17"/>
      <c r="BZ55" s="17"/>
      <c r="CA55" s="17">
        <v>-0.34</v>
      </c>
      <c r="CB55" s="17">
        <v>51.3</v>
      </c>
      <c r="CC55" s="17">
        <v>31.3</v>
      </c>
      <c r="CD55" s="17">
        <v>9</v>
      </c>
      <c r="CE55" s="17">
        <v>3.6</v>
      </c>
      <c r="CF55" s="17">
        <v>0</v>
      </c>
      <c r="CG55" s="17">
        <v>-6.9</v>
      </c>
      <c r="CH55" s="17">
        <v>2.8</v>
      </c>
      <c r="CI55" s="17">
        <v>5.0999999999999996</v>
      </c>
      <c r="CJ55" s="17">
        <v>65.599999999999994</v>
      </c>
      <c r="CK55" s="17"/>
      <c r="CL55" s="17">
        <v>23.7</v>
      </c>
      <c r="CM55" s="17">
        <v>-26</v>
      </c>
      <c r="CN55" s="17"/>
      <c r="CO55" s="17"/>
      <c r="CP55" s="17"/>
      <c r="CQ55" s="17"/>
      <c r="CR55" s="17">
        <v>-3.9</v>
      </c>
      <c r="CS55" s="17">
        <v>-7.1</v>
      </c>
      <c r="CT55" s="17"/>
      <c r="CU55" s="17"/>
      <c r="CV55" s="17">
        <v>0</v>
      </c>
      <c r="CW55" s="17">
        <v>0.05</v>
      </c>
      <c r="CX55" s="17">
        <v>-5.5</v>
      </c>
      <c r="CY55" s="17">
        <v>0</v>
      </c>
      <c r="CZ55" s="17">
        <v>-5.4</v>
      </c>
      <c r="DA55" s="17"/>
      <c r="DB55" s="17">
        <v>0</v>
      </c>
      <c r="DC55" s="17">
        <v>0</v>
      </c>
      <c r="DD55" s="17">
        <v>-1</v>
      </c>
      <c r="DE55" s="17">
        <v>0</v>
      </c>
      <c r="DF55" s="17">
        <v>0</v>
      </c>
      <c r="DG55" s="17"/>
      <c r="DH55" s="17">
        <v>0.2</v>
      </c>
      <c r="DI55" s="17">
        <v>1.1000000000000001</v>
      </c>
      <c r="DJ55" s="17">
        <v>0.2</v>
      </c>
      <c r="DK55" s="17">
        <v>-0.5</v>
      </c>
      <c r="DL55" s="17">
        <v>0.3</v>
      </c>
      <c r="DM55" s="17">
        <v>0.5</v>
      </c>
      <c r="DN55" s="17"/>
      <c r="DO55" s="17">
        <v>0</v>
      </c>
      <c r="DP55" s="17">
        <v>0</v>
      </c>
      <c r="DQ55" s="17">
        <v>-0.1</v>
      </c>
      <c r="DR55" s="17">
        <v>1.2</v>
      </c>
      <c r="DS55" s="17">
        <v>0</v>
      </c>
      <c r="DT55" s="17">
        <v>0</v>
      </c>
      <c r="DU55" s="17">
        <v>0.7</v>
      </c>
      <c r="DV55" s="17">
        <v>0.1</v>
      </c>
      <c r="DW55" s="17"/>
      <c r="DX55" s="17">
        <v>0</v>
      </c>
      <c r="DY55" s="17">
        <v>-4.5999999999999996</v>
      </c>
      <c r="DZ55" s="17">
        <v>0</v>
      </c>
      <c r="EA55" s="17">
        <v>3.2</v>
      </c>
      <c r="EB55" s="17">
        <v>2.7</v>
      </c>
      <c r="EC55" s="17"/>
      <c r="ED55" s="17"/>
      <c r="EE55" s="17">
        <v>0</v>
      </c>
      <c r="EF55" s="17">
        <v>-5</v>
      </c>
      <c r="EG55" s="17">
        <v>0</v>
      </c>
      <c r="EH55" s="17">
        <v>0.5</v>
      </c>
      <c r="EI55" s="17">
        <v>0</v>
      </c>
      <c r="EJ55" s="17">
        <v>0</v>
      </c>
      <c r="EK55" s="17">
        <v>2.6</v>
      </c>
      <c r="EL55" s="17">
        <v>-0.1</v>
      </c>
      <c r="EM55" s="17">
        <v>0</v>
      </c>
      <c r="EN55" s="17">
        <v>0.2</v>
      </c>
      <c r="EO55" s="17">
        <v>0.2</v>
      </c>
      <c r="EP55" s="17">
        <v>0.2</v>
      </c>
      <c r="EQ55" s="17">
        <v>-6.09</v>
      </c>
      <c r="ER55" s="17">
        <v>0</v>
      </c>
      <c r="ES55" s="17">
        <v>0</v>
      </c>
      <c r="ET55" s="17">
        <v>0</v>
      </c>
      <c r="EU55" s="17">
        <v>0</v>
      </c>
      <c r="EV55" s="17">
        <v>4.7</v>
      </c>
      <c r="EW55" s="17">
        <v>-0.2</v>
      </c>
      <c r="EX55" s="17">
        <v>0</v>
      </c>
      <c r="EY55" s="17">
        <v>1.5</v>
      </c>
      <c r="EZ55" s="17">
        <v>0.8</v>
      </c>
      <c r="FA55" s="17">
        <v>0.6</v>
      </c>
      <c r="FB55" s="17"/>
      <c r="FC55" s="17">
        <v>0</v>
      </c>
      <c r="FD55" s="17">
        <v>0.2</v>
      </c>
      <c r="FE55" s="17">
        <v>1.8</v>
      </c>
      <c r="FF55" s="17">
        <v>1.5</v>
      </c>
      <c r="FG55" s="17">
        <v>2.4</v>
      </c>
      <c r="FH55" s="17">
        <v>12.1</v>
      </c>
      <c r="FI55" s="17">
        <v>0.5</v>
      </c>
      <c r="FJ55" s="17">
        <v>3.9</v>
      </c>
      <c r="FK55" s="17">
        <v>0</v>
      </c>
      <c r="FL55" s="17">
        <v>2.6</v>
      </c>
      <c r="FM55" s="17">
        <v>0</v>
      </c>
      <c r="FN55" s="17"/>
      <c r="FO55" s="17">
        <v>608.62</v>
      </c>
      <c r="FP55" s="15"/>
      <c r="FQ55" s="17">
        <v>2.3634599999999999</v>
      </c>
      <c r="FR55" s="17">
        <v>-1.2E-2</v>
      </c>
      <c r="FS55" s="17">
        <v>1.9117500000000001</v>
      </c>
      <c r="FT55" s="17">
        <v>0</v>
      </c>
      <c r="FU55" s="17">
        <v>0.29636000000000001</v>
      </c>
      <c r="FV55" s="17">
        <v>0.27124999999999999</v>
      </c>
      <c r="FW55" s="17"/>
      <c r="FX55" s="17">
        <v>0.2</v>
      </c>
      <c r="FY55" s="17">
        <v>5.0308200000000003</v>
      </c>
    </row>
    <row r="56" spans="1:181" ht="24" customHeight="1" x14ac:dyDescent="0.3">
      <c r="A56" s="16" t="s">
        <v>73</v>
      </c>
      <c r="B56" s="16" t="s">
        <v>850</v>
      </c>
      <c r="C56" s="17">
        <v>34.5</v>
      </c>
      <c r="D56" s="17">
        <v>11.8</v>
      </c>
      <c r="E56" s="17">
        <v>16.600000000000001</v>
      </c>
      <c r="F56" s="17"/>
      <c r="G56" s="17"/>
      <c r="H56" s="17">
        <v>-10.8</v>
      </c>
      <c r="I56" s="17">
        <v>3.1</v>
      </c>
      <c r="J56" s="17"/>
      <c r="K56" s="17">
        <v>0</v>
      </c>
      <c r="L56" s="17">
        <v>11.5</v>
      </c>
      <c r="M56" s="17">
        <v>-2.6</v>
      </c>
      <c r="N56" s="17">
        <v>-5.5</v>
      </c>
      <c r="O56" s="17">
        <v>11.5</v>
      </c>
      <c r="P56" s="17">
        <v>15.6</v>
      </c>
      <c r="Q56" s="17">
        <v>13.9</v>
      </c>
      <c r="R56" s="17">
        <v>72.400000000000006</v>
      </c>
      <c r="S56" s="17">
        <v>0</v>
      </c>
      <c r="T56" s="17">
        <v>2.2000000000000002</v>
      </c>
      <c r="U56" s="17"/>
      <c r="V56" s="17"/>
      <c r="W56" s="17"/>
      <c r="X56" s="17">
        <v>4.5999999999999996</v>
      </c>
      <c r="Y56" s="17">
        <v>0.4</v>
      </c>
      <c r="Z56" s="17">
        <v>1.9</v>
      </c>
      <c r="AA56" s="17">
        <v>3</v>
      </c>
      <c r="AB56" s="17">
        <v>-3</v>
      </c>
      <c r="AC56" s="17"/>
      <c r="AD56" s="17">
        <v>0.4</v>
      </c>
      <c r="AE56" s="17"/>
      <c r="AF56" s="17"/>
      <c r="AG56" s="17"/>
      <c r="AH56" s="17"/>
      <c r="AI56" s="17">
        <v>5.3</v>
      </c>
      <c r="AJ56" s="17">
        <v>-6.7</v>
      </c>
      <c r="AK56" s="17"/>
      <c r="AL56" s="17"/>
      <c r="AM56" s="17"/>
      <c r="AN56" s="17">
        <v>-1.4</v>
      </c>
      <c r="AO56" s="17">
        <v>55.7</v>
      </c>
      <c r="AP56" s="17">
        <v>7.8</v>
      </c>
      <c r="AQ56" s="17">
        <v>28.9</v>
      </c>
      <c r="AR56" s="17">
        <v>5.8</v>
      </c>
      <c r="AS56" s="17">
        <v>0.3</v>
      </c>
      <c r="AT56" s="17">
        <v>2.6</v>
      </c>
      <c r="AU56" s="17">
        <v>1.7</v>
      </c>
      <c r="AV56" s="17"/>
      <c r="AW56" s="17"/>
      <c r="AX56" s="17"/>
      <c r="AY56" s="17">
        <v>10.4</v>
      </c>
      <c r="AZ56" s="17">
        <v>-2.8</v>
      </c>
      <c r="BA56" s="17">
        <v>5</v>
      </c>
      <c r="BB56" s="17">
        <v>1.1000000000000001</v>
      </c>
      <c r="BC56" s="17">
        <v>0.6</v>
      </c>
      <c r="BD56" s="17">
        <v>13.4</v>
      </c>
      <c r="BE56" s="17"/>
      <c r="BF56" s="17"/>
      <c r="BG56" s="17">
        <v>7.2</v>
      </c>
      <c r="BH56" s="17"/>
      <c r="BI56" s="17"/>
      <c r="BJ56" s="17">
        <v>3.1</v>
      </c>
      <c r="BK56" s="17"/>
      <c r="BL56" s="17"/>
      <c r="BM56" s="17"/>
      <c r="BN56" s="17">
        <v>5.8</v>
      </c>
      <c r="BO56" s="17">
        <v>4.9000000000000004</v>
      </c>
      <c r="BP56" s="17">
        <v>9.6999999999999993</v>
      </c>
      <c r="BQ56" s="17">
        <v>5.9</v>
      </c>
      <c r="BR56" s="17"/>
      <c r="BS56" s="17">
        <v>2.9</v>
      </c>
      <c r="BT56" s="17">
        <v>-6.1</v>
      </c>
      <c r="BU56" s="17"/>
      <c r="BV56" s="17"/>
      <c r="BW56" s="17"/>
      <c r="BX56" s="17"/>
      <c r="BY56" s="17"/>
      <c r="BZ56" s="17"/>
      <c r="CA56" s="17">
        <v>-0.35</v>
      </c>
      <c r="CB56" s="17">
        <v>53.6</v>
      </c>
      <c r="CC56" s="17">
        <v>31.7</v>
      </c>
      <c r="CD56" s="17">
        <v>9.1</v>
      </c>
      <c r="CE56" s="17">
        <v>3.5</v>
      </c>
      <c r="CF56" s="17">
        <v>0</v>
      </c>
      <c r="CG56" s="17">
        <v>-12.5</v>
      </c>
      <c r="CH56" s="17">
        <v>2</v>
      </c>
      <c r="CI56" s="17">
        <v>3.8</v>
      </c>
      <c r="CJ56" s="17">
        <v>57.5</v>
      </c>
      <c r="CK56" s="17"/>
      <c r="CL56" s="17">
        <v>11.3</v>
      </c>
      <c r="CM56" s="17">
        <v>-34.200000000000003</v>
      </c>
      <c r="CN56" s="17"/>
      <c r="CO56" s="17"/>
      <c r="CP56" s="17"/>
      <c r="CQ56" s="17"/>
      <c r="CR56" s="17">
        <v>-4.8</v>
      </c>
      <c r="CS56" s="17">
        <v>-7.8</v>
      </c>
      <c r="CT56" s="17"/>
      <c r="CU56" s="17"/>
      <c r="CV56" s="17">
        <v>0</v>
      </c>
      <c r="CW56" s="17">
        <v>0.04</v>
      </c>
      <c r="CX56" s="17">
        <v>-5.5</v>
      </c>
      <c r="CY56" s="17">
        <v>0</v>
      </c>
      <c r="CZ56" s="17">
        <v>-5.34</v>
      </c>
      <c r="DA56" s="17"/>
      <c r="DB56" s="17">
        <v>0</v>
      </c>
      <c r="DC56" s="17">
        <v>-0.1</v>
      </c>
      <c r="DD56" s="17">
        <v>-1</v>
      </c>
      <c r="DE56" s="17">
        <v>0</v>
      </c>
      <c r="DF56" s="17">
        <v>0</v>
      </c>
      <c r="DG56" s="17"/>
      <c r="DH56" s="17">
        <v>0.2</v>
      </c>
      <c r="DI56" s="17">
        <v>1.1000000000000001</v>
      </c>
      <c r="DJ56" s="17">
        <v>0.2</v>
      </c>
      <c r="DK56" s="17">
        <v>1.3</v>
      </c>
      <c r="DL56" s="17">
        <v>0.3</v>
      </c>
      <c r="DM56" s="17">
        <v>0.6</v>
      </c>
      <c r="DN56" s="17"/>
      <c r="DO56" s="17">
        <v>0</v>
      </c>
      <c r="DP56" s="17">
        <v>0</v>
      </c>
      <c r="DQ56" s="17">
        <v>-0.4</v>
      </c>
      <c r="DR56" s="17">
        <v>0.4</v>
      </c>
      <c r="DS56" s="17">
        <v>0</v>
      </c>
      <c r="DT56" s="17">
        <v>0</v>
      </c>
      <c r="DU56" s="17">
        <v>0.8</v>
      </c>
      <c r="DV56" s="17">
        <v>0.1</v>
      </c>
      <c r="DW56" s="17"/>
      <c r="DX56" s="17">
        <v>0</v>
      </c>
      <c r="DY56" s="17">
        <v>-4.5999999999999996</v>
      </c>
      <c r="DZ56" s="17">
        <v>0</v>
      </c>
      <c r="EA56" s="17">
        <v>3.2</v>
      </c>
      <c r="EB56" s="17">
        <v>2.7</v>
      </c>
      <c r="EC56" s="17"/>
      <c r="ED56" s="17"/>
      <c r="EE56" s="17">
        <v>0</v>
      </c>
      <c r="EF56" s="17">
        <v>-5.5</v>
      </c>
      <c r="EG56" s="17">
        <v>-6.2</v>
      </c>
      <c r="EH56" s="17">
        <v>0</v>
      </c>
      <c r="EI56" s="17">
        <v>0</v>
      </c>
      <c r="EJ56" s="17">
        <v>0</v>
      </c>
      <c r="EK56" s="17">
        <v>2.6</v>
      </c>
      <c r="EL56" s="17">
        <v>-0.1</v>
      </c>
      <c r="EM56" s="17">
        <v>0</v>
      </c>
      <c r="EN56" s="17">
        <v>0.2</v>
      </c>
      <c r="EO56" s="17">
        <v>0.2</v>
      </c>
      <c r="EP56" s="17">
        <v>0.2</v>
      </c>
      <c r="EQ56" s="17">
        <v>-5.97</v>
      </c>
      <c r="ER56" s="17">
        <v>0</v>
      </c>
      <c r="ES56" s="17">
        <v>0</v>
      </c>
      <c r="ET56" s="17">
        <v>0</v>
      </c>
      <c r="EU56" s="17">
        <v>0</v>
      </c>
      <c r="EV56" s="17">
        <v>4.9000000000000004</v>
      </c>
      <c r="EW56" s="17">
        <v>0</v>
      </c>
      <c r="EX56" s="17">
        <v>0</v>
      </c>
      <c r="EY56" s="17">
        <v>1.7</v>
      </c>
      <c r="EZ56" s="17">
        <v>0.8</v>
      </c>
      <c r="FA56" s="17">
        <v>0.6</v>
      </c>
      <c r="FB56" s="17"/>
      <c r="FC56" s="17">
        <v>0</v>
      </c>
      <c r="FD56" s="17">
        <v>0.2</v>
      </c>
      <c r="FE56" s="17">
        <v>1.8</v>
      </c>
      <c r="FF56" s="17">
        <v>1.5</v>
      </c>
      <c r="FG56" s="17">
        <v>2.2000000000000002</v>
      </c>
      <c r="FH56" s="17">
        <v>11.2</v>
      </c>
      <c r="FI56" s="17">
        <v>0.6</v>
      </c>
      <c r="FJ56" s="17">
        <v>3.2</v>
      </c>
      <c r="FK56" s="17">
        <v>0.49</v>
      </c>
      <c r="FL56" s="17">
        <v>3.2</v>
      </c>
      <c r="FM56" s="17">
        <v>0</v>
      </c>
      <c r="FN56" s="17"/>
      <c r="FO56" s="17">
        <v>467.27</v>
      </c>
      <c r="FP56" s="15"/>
      <c r="FQ56" s="17">
        <v>2.3550200000000001</v>
      </c>
      <c r="FR56" s="17">
        <v>1.7999999999999999E-2</v>
      </c>
      <c r="FS56" s="17">
        <v>1.79962</v>
      </c>
      <c r="FT56" s="17">
        <v>0</v>
      </c>
      <c r="FU56" s="17">
        <v>0.28287000000000001</v>
      </c>
      <c r="FV56" s="17">
        <v>0.30171999999999999</v>
      </c>
      <c r="FW56" s="17"/>
      <c r="FX56" s="17">
        <v>0.3</v>
      </c>
      <c r="FY56" s="17">
        <v>5.0572299999999997</v>
      </c>
    </row>
    <row r="57" spans="1:181" ht="24" customHeight="1" x14ac:dyDescent="0.3">
      <c r="A57" s="16" t="s">
        <v>73</v>
      </c>
      <c r="B57" s="16" t="s">
        <v>851</v>
      </c>
      <c r="C57" s="17">
        <v>31.5</v>
      </c>
      <c r="D57" s="17">
        <v>5.5</v>
      </c>
      <c r="E57" s="17">
        <v>15.7</v>
      </c>
      <c r="F57" s="17"/>
      <c r="G57" s="17"/>
      <c r="H57" s="17">
        <v>-12.5</v>
      </c>
      <c r="I57" s="17">
        <v>3.1</v>
      </c>
      <c r="J57" s="17"/>
      <c r="K57" s="17">
        <v>0</v>
      </c>
      <c r="L57" s="17">
        <v>10.3</v>
      </c>
      <c r="M57" s="17">
        <v>-2.8</v>
      </c>
      <c r="N57" s="17">
        <v>-7.1</v>
      </c>
      <c r="O57" s="17">
        <v>8.8000000000000007</v>
      </c>
      <c r="P57" s="17">
        <v>14.7</v>
      </c>
      <c r="Q57" s="17">
        <v>13.3</v>
      </c>
      <c r="R57" s="17">
        <v>69.099999999999994</v>
      </c>
      <c r="S57" s="17">
        <v>0</v>
      </c>
      <c r="T57" s="17">
        <v>2.2999999999999998</v>
      </c>
      <c r="U57" s="17"/>
      <c r="V57" s="17"/>
      <c r="W57" s="17"/>
      <c r="X57" s="17">
        <v>2.8</v>
      </c>
      <c r="Y57" s="17">
        <v>0.4</v>
      </c>
      <c r="Z57" s="17">
        <v>1.6</v>
      </c>
      <c r="AA57" s="17">
        <v>3</v>
      </c>
      <c r="AB57" s="17">
        <v>-2.9</v>
      </c>
      <c r="AC57" s="17"/>
      <c r="AD57" s="17">
        <v>-1.5</v>
      </c>
      <c r="AE57" s="17"/>
      <c r="AF57" s="17"/>
      <c r="AG57" s="17"/>
      <c r="AH57" s="17"/>
      <c r="AI57" s="17">
        <v>3.9</v>
      </c>
      <c r="AJ57" s="17">
        <v>-7.7</v>
      </c>
      <c r="AK57" s="17"/>
      <c r="AL57" s="17"/>
      <c r="AM57" s="17"/>
      <c r="AN57" s="17">
        <v>-1.3</v>
      </c>
      <c r="AO57" s="17">
        <v>55.2</v>
      </c>
      <c r="AP57" s="17">
        <v>7.8</v>
      </c>
      <c r="AQ57" s="17">
        <v>28.9</v>
      </c>
      <c r="AR57" s="17">
        <v>5.8</v>
      </c>
      <c r="AS57" s="17">
        <v>0.6</v>
      </c>
      <c r="AT57" s="17">
        <v>2.6</v>
      </c>
      <c r="AU57" s="17">
        <v>2</v>
      </c>
      <c r="AV57" s="17"/>
      <c r="AW57" s="17"/>
      <c r="AX57" s="17"/>
      <c r="AY57" s="17">
        <v>10.3</v>
      </c>
      <c r="AZ57" s="17">
        <v>-2.2999999999999998</v>
      </c>
      <c r="BA57" s="17">
        <v>5.3</v>
      </c>
      <c r="BB57" s="17">
        <v>1.2</v>
      </c>
      <c r="BC57" s="17">
        <v>0.6</v>
      </c>
      <c r="BD57" s="17">
        <v>13.9</v>
      </c>
      <c r="BE57" s="17"/>
      <c r="BF57" s="17"/>
      <c r="BG57" s="17">
        <v>5.7</v>
      </c>
      <c r="BH57" s="17"/>
      <c r="BI57" s="17"/>
      <c r="BJ57" s="17">
        <v>2.6</v>
      </c>
      <c r="BK57" s="17"/>
      <c r="BL57" s="17"/>
      <c r="BM57" s="17"/>
      <c r="BN57" s="17">
        <v>4.4000000000000004</v>
      </c>
      <c r="BO57" s="17">
        <v>4.3</v>
      </c>
      <c r="BP57" s="17">
        <v>9.1</v>
      </c>
      <c r="BQ57" s="17">
        <v>4.7</v>
      </c>
      <c r="BR57" s="17"/>
      <c r="BS57" s="17">
        <v>2.2000000000000002</v>
      </c>
      <c r="BT57" s="17">
        <v>-6.3</v>
      </c>
      <c r="BU57" s="17"/>
      <c r="BV57" s="17"/>
      <c r="BW57" s="17"/>
      <c r="BX57" s="17"/>
      <c r="BY57" s="17"/>
      <c r="BZ57" s="17"/>
      <c r="CA57" s="17">
        <v>-0.35</v>
      </c>
      <c r="CB57" s="17">
        <v>51.6</v>
      </c>
      <c r="CC57" s="17">
        <v>31.2</v>
      </c>
      <c r="CD57" s="17">
        <v>8.8000000000000007</v>
      </c>
      <c r="CE57" s="17">
        <v>3.5</v>
      </c>
      <c r="CF57" s="17">
        <v>0</v>
      </c>
      <c r="CG57" s="17">
        <v>-12</v>
      </c>
      <c r="CH57" s="17">
        <v>2.2000000000000002</v>
      </c>
      <c r="CI57" s="17">
        <v>4.0999999999999996</v>
      </c>
      <c r="CJ57" s="17">
        <v>57.2</v>
      </c>
      <c r="CK57" s="17"/>
      <c r="CL57" s="17">
        <v>10.8</v>
      </c>
      <c r="CM57" s="17">
        <v>-37.5</v>
      </c>
      <c r="CN57" s="17"/>
      <c r="CO57" s="17"/>
      <c r="CP57" s="17"/>
      <c r="CQ57" s="17"/>
      <c r="CR57" s="17">
        <v>-6.6</v>
      </c>
      <c r="CS57" s="17">
        <v>-8.9</v>
      </c>
      <c r="CT57" s="17"/>
      <c r="CU57" s="17"/>
      <c r="CV57" s="17">
        <v>0</v>
      </c>
      <c r="CW57" s="17">
        <v>0.03</v>
      </c>
      <c r="CX57" s="17">
        <v>-5.6</v>
      </c>
      <c r="CY57" s="17">
        <v>0</v>
      </c>
      <c r="CZ57" s="17">
        <v>-5.46</v>
      </c>
      <c r="DA57" s="17"/>
      <c r="DB57" s="17">
        <v>0</v>
      </c>
      <c r="DC57" s="17">
        <v>0</v>
      </c>
      <c r="DD57" s="17">
        <v>-0.8</v>
      </c>
      <c r="DE57" s="17">
        <v>0</v>
      </c>
      <c r="DF57" s="17">
        <v>0</v>
      </c>
      <c r="DG57" s="17"/>
      <c r="DH57" s="17">
        <v>0.2</v>
      </c>
      <c r="DI57" s="17">
        <v>1.1000000000000001</v>
      </c>
      <c r="DJ57" s="17">
        <v>0.2</v>
      </c>
      <c r="DK57" s="17">
        <v>0.9</v>
      </c>
      <c r="DL57" s="17">
        <v>0.3</v>
      </c>
      <c r="DM57" s="17">
        <v>0.6</v>
      </c>
      <c r="DN57" s="17"/>
      <c r="DO57" s="17">
        <v>0</v>
      </c>
      <c r="DP57" s="17">
        <v>0</v>
      </c>
      <c r="DQ57" s="17">
        <v>-0.3</v>
      </c>
      <c r="DR57" s="17">
        <v>1.2</v>
      </c>
      <c r="DS57" s="17">
        <v>0</v>
      </c>
      <c r="DT57" s="17">
        <v>0.1</v>
      </c>
      <c r="DU57" s="17">
        <v>0.6</v>
      </c>
      <c r="DV57" s="17">
        <v>0.1</v>
      </c>
      <c r="DW57" s="17"/>
      <c r="DX57" s="17">
        <v>0</v>
      </c>
      <c r="DY57" s="17">
        <v>-4.5999999999999996</v>
      </c>
      <c r="DZ57" s="17">
        <v>0</v>
      </c>
      <c r="EA57" s="17">
        <v>3.2</v>
      </c>
      <c r="EB57" s="17">
        <v>2.6</v>
      </c>
      <c r="EC57" s="17"/>
      <c r="ED57" s="17"/>
      <c r="EE57" s="17">
        <v>0</v>
      </c>
      <c r="EF57" s="17">
        <v>-6.7</v>
      </c>
      <c r="EG57" s="17">
        <v>-7.7</v>
      </c>
      <c r="EH57" s="17">
        <v>0</v>
      </c>
      <c r="EI57" s="17">
        <v>0</v>
      </c>
      <c r="EJ57" s="17">
        <v>0</v>
      </c>
      <c r="EK57" s="17">
        <v>2.6</v>
      </c>
      <c r="EL57" s="17">
        <v>-0.1</v>
      </c>
      <c r="EM57" s="17">
        <v>0</v>
      </c>
      <c r="EN57" s="17">
        <v>0.2</v>
      </c>
      <c r="EO57" s="17">
        <v>0.2</v>
      </c>
      <c r="EP57" s="17">
        <v>0.2</v>
      </c>
      <c r="EQ57" s="17">
        <v>-5.98</v>
      </c>
      <c r="ER57" s="17">
        <v>0</v>
      </c>
      <c r="ES57" s="17">
        <v>0</v>
      </c>
      <c r="ET57" s="17">
        <v>0</v>
      </c>
      <c r="EU57" s="17">
        <v>0</v>
      </c>
      <c r="EV57" s="17">
        <v>5</v>
      </c>
      <c r="EW57" s="17">
        <v>0</v>
      </c>
      <c r="EX57" s="17">
        <v>0</v>
      </c>
      <c r="EY57" s="17">
        <v>1.7</v>
      </c>
      <c r="EZ57" s="17">
        <v>0.8</v>
      </c>
      <c r="FA57" s="17">
        <v>0.6</v>
      </c>
      <c r="FB57" s="17"/>
      <c r="FC57" s="17">
        <v>0</v>
      </c>
      <c r="FD57" s="17">
        <v>0.2</v>
      </c>
      <c r="FE57" s="17">
        <v>1.6</v>
      </c>
      <c r="FF57" s="17">
        <v>1.3</v>
      </c>
      <c r="FG57" s="17">
        <v>2.2999999999999998</v>
      </c>
      <c r="FH57" s="17">
        <v>10.9</v>
      </c>
      <c r="FI57" s="17">
        <v>0.4</v>
      </c>
      <c r="FJ57" s="17">
        <v>3.3</v>
      </c>
      <c r="FK57" s="17">
        <v>0.47</v>
      </c>
      <c r="FL57" s="17">
        <v>2.2000000000000002</v>
      </c>
      <c r="FM57" s="17">
        <v>0</v>
      </c>
      <c r="FN57" s="17"/>
      <c r="FO57" s="17">
        <v>420.71</v>
      </c>
      <c r="FP57" s="15"/>
      <c r="FQ57" s="17">
        <v>2.38001</v>
      </c>
      <c r="FR57" s="17">
        <v>-0.57599999999999996</v>
      </c>
      <c r="FS57" s="17">
        <v>2.3038799999999999</v>
      </c>
      <c r="FT57" s="17">
        <v>0</v>
      </c>
      <c r="FU57" s="17">
        <v>0.29043000000000002</v>
      </c>
      <c r="FV57" s="17">
        <v>0.30884</v>
      </c>
      <c r="FW57" s="17"/>
      <c r="FX57" s="17">
        <v>0.1</v>
      </c>
      <c r="FY57" s="17">
        <v>4.8071599999999997</v>
      </c>
    </row>
    <row r="58" spans="1:181" ht="24" customHeight="1" x14ac:dyDescent="0.3">
      <c r="A58" s="18" t="s">
        <v>852</v>
      </c>
      <c r="B58" s="18" t="s">
        <v>74</v>
      </c>
      <c r="C58" s="19">
        <v>36.299999999999997</v>
      </c>
      <c r="D58" s="19">
        <v>21.8</v>
      </c>
      <c r="E58" s="19">
        <v>18.600000000000001</v>
      </c>
      <c r="F58" s="19"/>
      <c r="G58" s="19"/>
      <c r="H58" s="19">
        <v>-13.6</v>
      </c>
      <c r="I58" s="19">
        <v>3</v>
      </c>
      <c r="J58" s="19"/>
      <c r="K58" s="19">
        <v>0</v>
      </c>
      <c r="L58" s="19">
        <v>8.8000000000000007</v>
      </c>
      <c r="M58" s="19">
        <v>-2.7</v>
      </c>
      <c r="N58" s="19">
        <v>-7.1</v>
      </c>
      <c r="O58" s="19">
        <v>8</v>
      </c>
      <c r="P58" s="19">
        <v>14.7</v>
      </c>
      <c r="Q58" s="19">
        <v>13.1</v>
      </c>
      <c r="R58" s="19">
        <v>88.9</v>
      </c>
      <c r="S58" s="19">
        <v>0.1</v>
      </c>
      <c r="T58" s="19">
        <v>1.3</v>
      </c>
      <c r="U58" s="19"/>
      <c r="V58" s="19"/>
      <c r="W58" s="19"/>
      <c r="X58" s="19">
        <v>5.2</v>
      </c>
      <c r="Y58" s="19">
        <v>0.5</v>
      </c>
      <c r="Z58" s="19">
        <v>1.9</v>
      </c>
      <c r="AA58" s="19">
        <v>0</v>
      </c>
      <c r="AB58" s="19">
        <v>-3</v>
      </c>
      <c r="AC58" s="19"/>
      <c r="AD58" s="19">
        <v>-1</v>
      </c>
      <c r="AE58" s="19"/>
      <c r="AF58" s="19"/>
      <c r="AG58" s="19"/>
      <c r="AH58" s="19"/>
      <c r="AI58" s="19">
        <v>4.3</v>
      </c>
      <c r="AJ58" s="19">
        <v>-6.9</v>
      </c>
      <c r="AK58" s="19"/>
      <c r="AL58" s="19"/>
      <c r="AM58" s="19"/>
      <c r="AN58" s="19">
        <v>-1.4</v>
      </c>
      <c r="AO58" s="19">
        <v>54.3</v>
      </c>
      <c r="AP58" s="19">
        <v>8.1</v>
      </c>
      <c r="AQ58" s="19">
        <v>28.6</v>
      </c>
      <c r="AR58" s="19">
        <v>5.5</v>
      </c>
      <c r="AS58" s="19">
        <v>0.5</v>
      </c>
      <c r="AT58" s="19">
        <v>2.6</v>
      </c>
      <c r="AU58" s="19">
        <v>1.4</v>
      </c>
      <c r="AV58" s="19"/>
      <c r="AW58" s="19"/>
      <c r="AX58" s="19"/>
      <c r="AY58" s="19">
        <v>11.8</v>
      </c>
      <c r="AZ58" s="19">
        <v>-0.4</v>
      </c>
      <c r="BA58" s="19">
        <v>6.3</v>
      </c>
      <c r="BB58" s="19">
        <v>1.1000000000000001</v>
      </c>
      <c r="BC58" s="19">
        <v>0.6</v>
      </c>
      <c r="BD58" s="19">
        <v>15.6</v>
      </c>
      <c r="BE58" s="19"/>
      <c r="BF58" s="19"/>
      <c r="BG58" s="19">
        <v>9.4</v>
      </c>
      <c r="BH58" s="19"/>
      <c r="BI58" s="19"/>
      <c r="BJ58" s="19">
        <v>1.8</v>
      </c>
      <c r="BK58" s="19"/>
      <c r="BL58" s="19"/>
      <c r="BM58" s="19"/>
      <c r="BN58" s="19">
        <v>8.4</v>
      </c>
      <c r="BO58" s="19">
        <v>-0.5</v>
      </c>
      <c r="BP58" s="19">
        <v>2.4</v>
      </c>
      <c r="BQ58" s="19">
        <v>4.4000000000000004</v>
      </c>
      <c r="BR58" s="19"/>
      <c r="BS58" s="19">
        <v>2.5</v>
      </c>
      <c r="BT58" s="19">
        <v>-6.4</v>
      </c>
      <c r="BU58" s="19"/>
      <c r="BV58" s="19"/>
      <c r="BW58" s="19"/>
      <c r="BX58" s="19"/>
      <c r="BY58" s="19"/>
      <c r="BZ58" s="19"/>
      <c r="CA58" s="19">
        <v>-0.35</v>
      </c>
      <c r="CB58" s="19">
        <v>52.1</v>
      </c>
      <c r="CC58" s="19">
        <v>31.3</v>
      </c>
      <c r="CD58" s="19">
        <v>8.6</v>
      </c>
      <c r="CE58" s="19">
        <v>3.5</v>
      </c>
      <c r="CF58" s="19">
        <v>0</v>
      </c>
      <c r="CG58" s="19">
        <v>-12.6</v>
      </c>
      <c r="CH58" s="19">
        <v>2.2000000000000002</v>
      </c>
      <c r="CI58" s="19">
        <v>4</v>
      </c>
      <c r="CJ58" s="19">
        <v>21.4</v>
      </c>
      <c r="CK58" s="19"/>
      <c r="CL58" s="19">
        <v>-10.9</v>
      </c>
      <c r="CM58" s="19">
        <v>0</v>
      </c>
      <c r="CN58" s="19"/>
      <c r="CO58" s="19"/>
      <c r="CP58" s="19"/>
      <c r="CQ58" s="19"/>
      <c r="CR58" s="19">
        <v>-10</v>
      </c>
      <c r="CS58" s="19">
        <v>-10.9</v>
      </c>
      <c r="CT58" s="19"/>
      <c r="CU58" s="19"/>
      <c r="CV58" s="19">
        <v>0</v>
      </c>
      <c r="CW58" s="19">
        <v>0.04</v>
      </c>
      <c r="CX58" s="19">
        <v>-5.6</v>
      </c>
      <c r="CY58" s="19">
        <v>0</v>
      </c>
      <c r="CZ58" s="19">
        <v>-5.38</v>
      </c>
      <c r="DA58" s="19"/>
      <c r="DB58" s="19">
        <v>0</v>
      </c>
      <c r="DC58" s="19">
        <v>0</v>
      </c>
      <c r="DD58" s="19">
        <v>-0.9</v>
      </c>
      <c r="DE58" s="19">
        <v>0</v>
      </c>
      <c r="DF58" s="19">
        <v>0</v>
      </c>
      <c r="DG58" s="19"/>
      <c r="DH58" s="19">
        <v>0.2</v>
      </c>
      <c r="DI58" s="19">
        <v>1.2</v>
      </c>
      <c r="DJ58" s="19">
        <v>0.8</v>
      </c>
      <c r="DK58" s="19">
        <v>0.4</v>
      </c>
      <c r="DL58" s="19">
        <v>0.3</v>
      </c>
      <c r="DM58" s="19">
        <v>0.5</v>
      </c>
      <c r="DN58" s="19"/>
      <c r="DO58" s="19">
        <v>0</v>
      </c>
      <c r="DP58" s="19">
        <v>0</v>
      </c>
      <c r="DQ58" s="19">
        <v>0.5</v>
      </c>
      <c r="DR58" s="19">
        <v>3.1</v>
      </c>
      <c r="DS58" s="19">
        <v>0</v>
      </c>
      <c r="DT58" s="19">
        <v>0</v>
      </c>
      <c r="DU58" s="19">
        <v>0.8</v>
      </c>
      <c r="DV58" s="19">
        <v>0.1</v>
      </c>
      <c r="DW58" s="19"/>
      <c r="DX58" s="19">
        <v>0</v>
      </c>
      <c r="DY58" s="19">
        <v>-4.5999999999999996</v>
      </c>
      <c r="DZ58" s="19">
        <v>0</v>
      </c>
      <c r="EA58" s="19">
        <v>3.3</v>
      </c>
      <c r="EB58" s="19">
        <v>2.9</v>
      </c>
      <c r="EC58" s="19"/>
      <c r="ED58" s="19"/>
      <c r="EE58" s="19">
        <v>0</v>
      </c>
      <c r="EF58" s="19">
        <v>-7.8</v>
      </c>
      <c r="EG58" s="19">
        <v>0</v>
      </c>
      <c r="EH58" s="19">
        <v>0</v>
      </c>
      <c r="EI58" s="19">
        <v>0</v>
      </c>
      <c r="EJ58" s="19">
        <v>0</v>
      </c>
      <c r="EK58" s="19">
        <v>2.6</v>
      </c>
      <c r="EL58" s="19">
        <v>-0.1</v>
      </c>
      <c r="EM58" s="19">
        <v>0</v>
      </c>
      <c r="EN58" s="19">
        <v>0.2</v>
      </c>
      <c r="EO58" s="19">
        <v>0.2</v>
      </c>
      <c r="EP58" s="19">
        <v>0.2</v>
      </c>
      <c r="EQ58" s="19">
        <v>-5.97</v>
      </c>
      <c r="ER58" s="19">
        <v>0</v>
      </c>
      <c r="ES58" s="19">
        <v>0</v>
      </c>
      <c r="ET58" s="19">
        <v>0</v>
      </c>
      <c r="EU58" s="19">
        <v>0</v>
      </c>
      <c r="EV58" s="19">
        <v>0</v>
      </c>
      <c r="EW58" s="19">
        <v>0</v>
      </c>
      <c r="EX58" s="19">
        <v>0</v>
      </c>
      <c r="EY58" s="19">
        <v>1.7</v>
      </c>
      <c r="EZ58" s="19">
        <v>0.8</v>
      </c>
      <c r="FA58" s="19">
        <v>0.6</v>
      </c>
      <c r="FB58" s="19"/>
      <c r="FC58" s="19">
        <v>0</v>
      </c>
      <c r="FD58" s="19">
        <v>0.2</v>
      </c>
      <c r="FE58" s="19">
        <v>1.6</v>
      </c>
      <c r="FF58" s="19">
        <v>1.3</v>
      </c>
      <c r="FG58" s="19">
        <v>2.2999999999999998</v>
      </c>
      <c r="FH58" s="19">
        <v>10.5</v>
      </c>
      <c r="FI58" s="19">
        <v>0.4</v>
      </c>
      <c r="FJ58" s="19">
        <v>2</v>
      </c>
      <c r="FK58" s="19">
        <v>0.52</v>
      </c>
      <c r="FL58" s="19">
        <v>2.5</v>
      </c>
      <c r="FM58" s="19">
        <v>0</v>
      </c>
      <c r="FN58" s="19"/>
      <c r="FO58" s="19">
        <v>438.56</v>
      </c>
      <c r="FP58" s="15"/>
      <c r="FQ58" s="19">
        <v>2.4715799999999999</v>
      </c>
      <c r="FR58" s="19">
        <v>-0.13400000000000001</v>
      </c>
      <c r="FS58" s="19">
        <v>2.37819</v>
      </c>
      <c r="FT58" s="19">
        <v>0</v>
      </c>
      <c r="FU58" s="19">
        <v>0.29017999999999999</v>
      </c>
      <c r="FV58" s="19">
        <v>0.32547999999999999</v>
      </c>
      <c r="FW58" s="19"/>
      <c r="FX58" s="19">
        <v>0.1</v>
      </c>
      <c r="FY58" s="19">
        <v>5.4314299999999998</v>
      </c>
    </row>
    <row r="59" spans="1:181" ht="25.05" customHeight="1" x14ac:dyDescent="0.3">
      <c r="A59" s="178" t="s">
        <v>853</v>
      </c>
      <c r="B59" s="179"/>
      <c r="C59" s="20">
        <v>843.8</v>
      </c>
      <c r="D59" s="20">
        <v>1446.65</v>
      </c>
      <c r="E59" s="20">
        <v>620.85</v>
      </c>
      <c r="F59" s="20">
        <v>0</v>
      </c>
      <c r="G59" s="20">
        <v>0</v>
      </c>
      <c r="H59" s="20">
        <v>-224.45</v>
      </c>
      <c r="I59" s="20">
        <v>293.60000000000002</v>
      </c>
      <c r="J59" s="20">
        <v>0</v>
      </c>
      <c r="K59" s="20">
        <v>10.85</v>
      </c>
      <c r="L59" s="20">
        <v>194.5</v>
      </c>
      <c r="M59" s="20">
        <v>-128.15</v>
      </c>
      <c r="N59" s="20">
        <v>74.7</v>
      </c>
      <c r="O59" s="20">
        <v>658.15</v>
      </c>
      <c r="P59" s="20">
        <v>569.20000000000005</v>
      </c>
      <c r="Q59" s="20">
        <v>355.1</v>
      </c>
      <c r="R59" s="20">
        <v>1467.7</v>
      </c>
      <c r="S59" s="20">
        <v>1</v>
      </c>
      <c r="T59" s="20">
        <v>23.3</v>
      </c>
      <c r="U59" s="20">
        <v>0</v>
      </c>
      <c r="V59" s="20">
        <v>0</v>
      </c>
      <c r="W59" s="20">
        <v>0</v>
      </c>
      <c r="X59" s="20">
        <v>129.85</v>
      </c>
      <c r="Y59" s="20">
        <v>13.05</v>
      </c>
      <c r="Z59" s="20">
        <v>43.1</v>
      </c>
      <c r="AA59" s="20">
        <v>38.1</v>
      </c>
      <c r="AB59" s="20">
        <v>-55.9</v>
      </c>
      <c r="AC59" s="20">
        <v>0</v>
      </c>
      <c r="AD59" s="20">
        <v>152.15</v>
      </c>
      <c r="AE59" s="20">
        <v>0</v>
      </c>
      <c r="AF59" s="20">
        <v>0</v>
      </c>
      <c r="AG59" s="20">
        <v>0</v>
      </c>
      <c r="AH59" s="20">
        <v>0</v>
      </c>
      <c r="AI59" s="20">
        <v>255.9</v>
      </c>
      <c r="AJ59" s="20">
        <v>245.3</v>
      </c>
      <c r="AK59" s="20">
        <v>0</v>
      </c>
      <c r="AL59" s="20">
        <v>0</v>
      </c>
      <c r="AM59" s="20">
        <v>0</v>
      </c>
      <c r="AN59" s="20">
        <v>-32.799999999999997</v>
      </c>
      <c r="AO59" s="20">
        <v>1428.85</v>
      </c>
      <c r="AP59" s="20">
        <v>205</v>
      </c>
      <c r="AQ59" s="20">
        <v>654.85</v>
      </c>
      <c r="AR59" s="20">
        <v>163.25</v>
      </c>
      <c r="AS59" s="20">
        <v>-3</v>
      </c>
      <c r="AT59" s="20">
        <v>58.85</v>
      </c>
      <c r="AU59" s="20">
        <v>36.25</v>
      </c>
      <c r="AV59" s="20">
        <v>0</v>
      </c>
      <c r="AW59" s="20">
        <v>0</v>
      </c>
      <c r="AX59" s="20">
        <v>0</v>
      </c>
      <c r="AY59" s="20">
        <v>287.60000000000002</v>
      </c>
      <c r="AZ59" s="20">
        <v>-43</v>
      </c>
      <c r="BA59" s="20">
        <v>35.35</v>
      </c>
      <c r="BB59" s="20">
        <v>18.600000000000001</v>
      </c>
      <c r="BC59" s="20">
        <v>15.05</v>
      </c>
      <c r="BD59" s="20">
        <v>338</v>
      </c>
      <c r="BE59" s="20">
        <v>0</v>
      </c>
      <c r="BF59" s="20">
        <v>0</v>
      </c>
      <c r="BG59" s="20">
        <v>138.15</v>
      </c>
      <c r="BH59" s="20">
        <v>0</v>
      </c>
      <c r="BI59" s="20">
        <v>0</v>
      </c>
      <c r="BJ59" s="20">
        <v>25.45</v>
      </c>
      <c r="BK59" s="20">
        <v>0</v>
      </c>
      <c r="BL59" s="20">
        <v>0</v>
      </c>
      <c r="BM59" s="20">
        <v>0</v>
      </c>
      <c r="BN59" s="20">
        <v>150.80000000000001</v>
      </c>
      <c r="BO59" s="20">
        <v>155.19999999999999</v>
      </c>
      <c r="BP59" s="20">
        <v>283.7</v>
      </c>
      <c r="BQ59" s="20">
        <v>283.25</v>
      </c>
      <c r="BR59" s="20">
        <v>0</v>
      </c>
      <c r="BS59" s="20">
        <v>57.45</v>
      </c>
      <c r="BT59" s="20">
        <v>-125.45</v>
      </c>
      <c r="BU59" s="20">
        <v>0</v>
      </c>
      <c r="BV59" s="20">
        <v>0</v>
      </c>
      <c r="BW59" s="20">
        <v>0</v>
      </c>
      <c r="BX59" s="20">
        <v>0</v>
      </c>
      <c r="BY59" s="20">
        <v>0</v>
      </c>
      <c r="BZ59" s="20">
        <v>0</v>
      </c>
      <c r="CA59" s="20">
        <v>-8.2140000000000004</v>
      </c>
      <c r="CB59" s="20">
        <v>1149.95</v>
      </c>
      <c r="CC59" s="20">
        <v>671.9</v>
      </c>
      <c r="CD59" s="20">
        <v>163.44999999999999</v>
      </c>
      <c r="CE59" s="20">
        <v>245.1</v>
      </c>
      <c r="CF59" s="20">
        <v>38.5</v>
      </c>
      <c r="CG59" s="20">
        <v>-66.650000000000006</v>
      </c>
      <c r="CH59" s="20">
        <v>11.7</v>
      </c>
      <c r="CI59" s="20">
        <v>14.85</v>
      </c>
      <c r="CJ59" s="20">
        <v>1616.15</v>
      </c>
      <c r="CK59" s="20">
        <v>0</v>
      </c>
      <c r="CL59" s="20">
        <v>450</v>
      </c>
      <c r="CM59" s="20">
        <v>-194.5</v>
      </c>
      <c r="CN59" s="20">
        <v>0</v>
      </c>
      <c r="CO59" s="20">
        <v>0</v>
      </c>
      <c r="CP59" s="20">
        <v>0</v>
      </c>
      <c r="CQ59" s="20">
        <v>0</v>
      </c>
      <c r="CR59" s="20">
        <v>228.5</v>
      </c>
      <c r="CS59" s="20">
        <v>-55.2</v>
      </c>
      <c r="CT59" s="20">
        <v>0</v>
      </c>
      <c r="CU59" s="20">
        <v>0</v>
      </c>
      <c r="CV59" s="20">
        <v>23.5</v>
      </c>
      <c r="CW59" s="20">
        <v>1.03</v>
      </c>
      <c r="CX59" s="20">
        <v>-130.05000000000001</v>
      </c>
      <c r="CY59" s="20">
        <v>79.900000000000006</v>
      </c>
      <c r="CZ59" s="20">
        <v>-65.760000000000005</v>
      </c>
      <c r="DA59" s="20">
        <v>0</v>
      </c>
      <c r="DB59" s="20">
        <v>1.45</v>
      </c>
      <c r="DC59" s="20">
        <v>-1</v>
      </c>
      <c r="DD59" s="20">
        <v>-23.95</v>
      </c>
      <c r="DE59" s="20">
        <v>240.95</v>
      </c>
      <c r="DF59" s="20">
        <v>58.12</v>
      </c>
      <c r="DG59" s="20">
        <v>0</v>
      </c>
      <c r="DH59" s="20">
        <v>3.7</v>
      </c>
      <c r="DI59" s="20">
        <v>21.7</v>
      </c>
      <c r="DJ59" s="20">
        <v>4.7</v>
      </c>
      <c r="DK59" s="20">
        <v>-14.55</v>
      </c>
      <c r="DL59" s="20">
        <v>7</v>
      </c>
      <c r="DM59" s="20">
        <v>9.15</v>
      </c>
      <c r="DN59" s="20">
        <v>0</v>
      </c>
      <c r="DO59" s="20">
        <v>-5.65</v>
      </c>
      <c r="DP59" s="20">
        <v>-14.6</v>
      </c>
      <c r="DQ59" s="20">
        <v>-50.1</v>
      </c>
      <c r="DR59" s="20">
        <v>-9.4</v>
      </c>
      <c r="DS59" s="20">
        <v>-29.2</v>
      </c>
      <c r="DT59" s="20">
        <v>0.8</v>
      </c>
      <c r="DU59" s="20">
        <v>14</v>
      </c>
      <c r="DV59" s="20">
        <v>2.35</v>
      </c>
      <c r="DW59" s="20">
        <v>0</v>
      </c>
      <c r="DX59" s="20">
        <v>6.5030000000000004E-2</v>
      </c>
      <c r="DY59" s="20">
        <v>-111</v>
      </c>
      <c r="DZ59" s="20">
        <v>4.55</v>
      </c>
      <c r="EA59" s="20">
        <v>76.55</v>
      </c>
      <c r="EB59" s="20">
        <v>70.099999999999994</v>
      </c>
      <c r="EC59" s="20">
        <v>0</v>
      </c>
      <c r="ED59" s="20">
        <v>0</v>
      </c>
      <c r="EE59" s="20">
        <v>12.7</v>
      </c>
      <c r="EF59" s="20">
        <v>-151.65</v>
      </c>
      <c r="EG59" s="20">
        <v>-171.85</v>
      </c>
      <c r="EH59" s="20">
        <v>-20.3</v>
      </c>
      <c r="EI59" s="20">
        <v>-13.9</v>
      </c>
      <c r="EJ59" s="20">
        <v>-17.84</v>
      </c>
      <c r="EK59" s="20">
        <v>62.45</v>
      </c>
      <c r="EL59" s="20">
        <v>-2.65</v>
      </c>
      <c r="EM59" s="20">
        <v>23.8</v>
      </c>
      <c r="EN59" s="20">
        <v>4.8</v>
      </c>
      <c r="EO59" s="20">
        <v>4.8</v>
      </c>
      <c r="EP59" s="20">
        <v>4.8</v>
      </c>
      <c r="EQ59" s="20">
        <v>-146.38499999999999</v>
      </c>
      <c r="ER59" s="20">
        <v>33.85</v>
      </c>
      <c r="ES59" s="20">
        <v>2.6</v>
      </c>
      <c r="ET59" s="20">
        <v>102.7</v>
      </c>
      <c r="EU59" s="20">
        <v>-1</v>
      </c>
      <c r="EV59" s="20">
        <v>65.099999999999994</v>
      </c>
      <c r="EW59" s="20">
        <v>-51.65</v>
      </c>
      <c r="EX59" s="20">
        <v>-45.55</v>
      </c>
      <c r="EY59" s="20">
        <v>39.450000000000003</v>
      </c>
      <c r="EZ59" s="20">
        <v>14.95</v>
      </c>
      <c r="FA59" s="20">
        <v>14.75</v>
      </c>
      <c r="FB59" s="20">
        <v>0</v>
      </c>
      <c r="FC59" s="20">
        <v>2.6</v>
      </c>
      <c r="FD59" s="20">
        <v>7.9</v>
      </c>
      <c r="FE59" s="20">
        <v>44.2</v>
      </c>
      <c r="FF59" s="20">
        <v>36.700000000000003</v>
      </c>
      <c r="FG59" s="20">
        <v>52.65</v>
      </c>
      <c r="FH59" s="20">
        <v>243.05</v>
      </c>
      <c r="FI59" s="20">
        <v>7.7</v>
      </c>
      <c r="FJ59" s="20">
        <v>58.9</v>
      </c>
      <c r="FK59" s="20">
        <v>35.93</v>
      </c>
      <c r="FL59" s="20">
        <v>65</v>
      </c>
      <c r="FM59" s="20">
        <v>39.9</v>
      </c>
      <c r="FN59" s="20">
        <v>0</v>
      </c>
      <c r="FO59" s="20">
        <v>15948.14603</v>
      </c>
      <c r="FP59" s="21"/>
      <c r="FQ59" s="20">
        <v>59.974384999999998</v>
      </c>
      <c r="FR59" s="20">
        <v>-3.4944999999999999</v>
      </c>
      <c r="FS59" s="20">
        <v>52.966405000000002</v>
      </c>
      <c r="FT59" s="20">
        <v>34.950000000000003</v>
      </c>
      <c r="FU59" s="20">
        <v>28.410264999999999</v>
      </c>
      <c r="FV59" s="20">
        <v>18.723929999999999</v>
      </c>
      <c r="FW59" s="20">
        <v>0</v>
      </c>
      <c r="FX59" s="20">
        <v>34.25</v>
      </c>
      <c r="FY59" s="20">
        <v>225.780485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9" t="s">
        <v>0</v>
      </c>
      <c r="C3" s="170"/>
      <c r="D3" s="170"/>
      <c r="E3" s="170"/>
      <c r="F3" s="170"/>
      <c r="G3" s="170"/>
      <c r="H3" s="1"/>
    </row>
    <row r="4" spans="1:8" ht="0" hidden="1" customHeight="1" x14ac:dyDescent="0.3">
      <c r="A4" s="1"/>
      <c r="B4" s="1"/>
      <c r="C4" s="1"/>
      <c r="D4" s="1"/>
      <c r="E4" s="1"/>
      <c r="F4" s="1"/>
      <c r="G4" s="1"/>
      <c r="H4" s="1"/>
    </row>
    <row r="5" spans="1:8" ht="22.8" x14ac:dyDescent="0.4">
      <c r="A5" s="1"/>
      <c r="B5" s="22" t="s">
        <v>856</v>
      </c>
      <c r="C5" s="1"/>
      <c r="D5" s="1"/>
      <c r="E5" s="1"/>
      <c r="F5" s="1"/>
      <c r="G5" s="1"/>
      <c r="H5" s="1"/>
    </row>
    <row r="6" spans="1:8" ht="22.95" customHeight="1" x14ac:dyDescent="0.3">
      <c r="A6" s="1"/>
      <c r="B6" s="180" t="s">
        <v>857</v>
      </c>
      <c r="C6" s="180" t="s">
        <v>858</v>
      </c>
      <c r="D6" s="180"/>
      <c r="E6" s="180" t="s">
        <v>859</v>
      </c>
      <c r="F6" s="180"/>
      <c r="G6" s="180"/>
      <c r="H6" s="180" t="s">
        <v>860</v>
      </c>
    </row>
    <row r="7" spans="1:8" ht="31.05" customHeight="1" x14ac:dyDescent="0.3">
      <c r="A7" s="1"/>
      <c r="B7" s="180"/>
      <c r="C7" s="24" t="s">
        <v>861</v>
      </c>
      <c r="D7" s="24" t="s">
        <v>862</v>
      </c>
      <c r="E7" s="24" t="s">
        <v>581</v>
      </c>
      <c r="F7" s="24" t="s">
        <v>580</v>
      </c>
      <c r="G7" s="24" t="s">
        <v>579</v>
      </c>
      <c r="H7" s="24" t="s">
        <v>863</v>
      </c>
    </row>
    <row r="8" spans="1:8" ht="10.95" customHeight="1" x14ac:dyDescent="0.3">
      <c r="A8" s="1"/>
      <c r="B8" s="25" t="s">
        <v>805</v>
      </c>
      <c r="C8" s="26">
        <v>0</v>
      </c>
      <c r="D8" s="26">
        <v>7088.1409999999996</v>
      </c>
      <c r="E8" s="27">
        <v>1103.8561999999999</v>
      </c>
      <c r="F8" s="27">
        <v>4234.1025</v>
      </c>
      <c r="G8" s="27">
        <v>1750.1822999999999</v>
      </c>
      <c r="H8" s="27">
        <v>258.2457</v>
      </c>
    </row>
    <row r="9" spans="1:8" ht="10.95" customHeight="1" x14ac:dyDescent="0.3">
      <c r="A9" s="1"/>
      <c r="B9" s="25" t="s">
        <v>806</v>
      </c>
      <c r="C9" s="26">
        <v>0</v>
      </c>
      <c r="D9" s="26">
        <v>6881.3180000000002</v>
      </c>
      <c r="E9" s="27">
        <v>1046.7311</v>
      </c>
      <c r="F9" s="27">
        <v>4111.0492999999997</v>
      </c>
      <c r="G9" s="27">
        <v>1723.5376000000001</v>
      </c>
      <c r="H9" s="27">
        <v>252.58670000000001</v>
      </c>
    </row>
    <row r="10" spans="1:8" ht="10.95" customHeight="1" x14ac:dyDescent="0.3">
      <c r="A10" s="1"/>
      <c r="B10" s="25" t="s">
        <v>807</v>
      </c>
      <c r="C10" s="26">
        <v>0</v>
      </c>
      <c r="D10" s="26">
        <v>6677.143</v>
      </c>
      <c r="E10" s="27">
        <v>1016.3948</v>
      </c>
      <c r="F10" s="27">
        <v>3948.1334999999999</v>
      </c>
      <c r="G10" s="27">
        <v>1712.6147000000001</v>
      </c>
      <c r="H10" s="27">
        <v>262.6662</v>
      </c>
    </row>
    <row r="11" spans="1:8" ht="10.95" customHeight="1" x14ac:dyDescent="0.3">
      <c r="A11" s="1"/>
      <c r="B11" s="25" t="s">
        <v>808</v>
      </c>
      <c r="C11" s="26">
        <v>0</v>
      </c>
      <c r="D11" s="26">
        <v>6740.2139999999999</v>
      </c>
      <c r="E11" s="27">
        <v>1052.7198000000001</v>
      </c>
      <c r="F11" s="27">
        <v>3974.0934000000002</v>
      </c>
      <c r="G11" s="27">
        <v>1713.4007999999999</v>
      </c>
      <c r="H11" s="27">
        <v>258.09609999999998</v>
      </c>
    </row>
    <row r="12" spans="1:8" ht="10.95" customHeight="1" x14ac:dyDescent="0.3">
      <c r="A12" s="1"/>
      <c r="B12" s="25" t="s">
        <v>809</v>
      </c>
      <c r="C12" s="26">
        <v>0</v>
      </c>
      <c r="D12" s="26">
        <v>6712.84</v>
      </c>
      <c r="E12" s="27">
        <v>1000.8769</v>
      </c>
      <c r="F12" s="27">
        <v>3990.3141000000001</v>
      </c>
      <c r="G12" s="27">
        <v>1721.6489999999999</v>
      </c>
      <c r="H12" s="27">
        <v>255.9573</v>
      </c>
    </row>
    <row r="13" spans="1:8" ht="10.95" customHeight="1" x14ac:dyDescent="0.3">
      <c r="A13" s="1"/>
      <c r="B13" s="25" t="s">
        <v>810</v>
      </c>
      <c r="C13" s="26">
        <v>0</v>
      </c>
      <c r="D13" s="26">
        <v>6652.3059999999996</v>
      </c>
      <c r="E13" s="27">
        <v>993.45240000000001</v>
      </c>
      <c r="F13" s="27">
        <v>3961.2977000000001</v>
      </c>
      <c r="G13" s="27">
        <v>1697.5559000000001</v>
      </c>
      <c r="H13" s="27">
        <v>255.6936</v>
      </c>
    </row>
    <row r="14" spans="1:8" ht="10.95" customHeight="1" x14ac:dyDescent="0.3">
      <c r="A14" s="1"/>
      <c r="B14" s="25" t="s">
        <v>811</v>
      </c>
      <c r="C14" s="26">
        <v>0</v>
      </c>
      <c r="D14" s="26">
        <v>6625.8549999999996</v>
      </c>
      <c r="E14" s="27">
        <v>995.47749999999996</v>
      </c>
      <c r="F14" s="27">
        <v>3911.4371999999998</v>
      </c>
      <c r="G14" s="27">
        <v>1718.9403</v>
      </c>
      <c r="H14" s="27">
        <v>261.93740000000003</v>
      </c>
    </row>
    <row r="15" spans="1:8" ht="10.95" customHeight="1" x14ac:dyDescent="0.3">
      <c r="A15" s="1"/>
      <c r="B15" s="25" t="s">
        <v>812</v>
      </c>
      <c r="C15" s="26">
        <v>0</v>
      </c>
      <c r="D15" s="26">
        <v>6635.6109999999999</v>
      </c>
      <c r="E15" s="27">
        <v>1027.4742000000001</v>
      </c>
      <c r="F15" s="27">
        <v>3876.3209999999999</v>
      </c>
      <c r="G15" s="27">
        <v>1731.8158000000001</v>
      </c>
      <c r="H15" s="27">
        <v>255.67930000000001</v>
      </c>
    </row>
    <row r="16" spans="1:8" ht="10.95" customHeight="1" x14ac:dyDescent="0.3">
      <c r="A16" s="1"/>
      <c r="B16" s="25" t="s">
        <v>813</v>
      </c>
      <c r="C16" s="26">
        <v>0</v>
      </c>
      <c r="D16" s="26">
        <v>6609.0050000000001</v>
      </c>
      <c r="E16" s="27">
        <v>1030.5208</v>
      </c>
      <c r="F16" s="27">
        <v>3849.4924000000001</v>
      </c>
      <c r="G16" s="27">
        <v>1728.9918</v>
      </c>
      <c r="H16" s="27">
        <v>254.13200000000001</v>
      </c>
    </row>
    <row r="17" spans="1:8" ht="10.95" customHeight="1" x14ac:dyDescent="0.3">
      <c r="A17" s="1"/>
      <c r="B17" s="25" t="s">
        <v>814</v>
      </c>
      <c r="C17" s="26">
        <v>0</v>
      </c>
      <c r="D17" s="26">
        <v>6693.88</v>
      </c>
      <c r="E17" s="27">
        <v>1037.7430999999999</v>
      </c>
      <c r="F17" s="27">
        <v>3922.1943000000001</v>
      </c>
      <c r="G17" s="27">
        <v>1733.9426000000001</v>
      </c>
      <c r="H17" s="27">
        <v>253.8451</v>
      </c>
    </row>
    <row r="18" spans="1:8" ht="10.95" customHeight="1" x14ac:dyDescent="0.3">
      <c r="A18" s="1"/>
      <c r="B18" s="25" t="s">
        <v>815</v>
      </c>
      <c r="C18" s="26">
        <v>0</v>
      </c>
      <c r="D18" s="26">
        <v>6767.8360000000002</v>
      </c>
      <c r="E18" s="27">
        <v>1026.1775</v>
      </c>
      <c r="F18" s="27">
        <v>3999.5079000000001</v>
      </c>
      <c r="G18" s="27">
        <v>1742.1505999999999</v>
      </c>
      <c r="H18" s="27">
        <v>249.3809</v>
      </c>
    </row>
    <row r="19" spans="1:8" ht="10.95" customHeight="1" x14ac:dyDescent="0.3">
      <c r="A19" s="1"/>
      <c r="B19" s="25" t="s">
        <v>816</v>
      </c>
      <c r="C19" s="26">
        <v>0</v>
      </c>
      <c r="D19" s="26">
        <v>6770.1130000000003</v>
      </c>
      <c r="E19" s="27">
        <v>1069.8761</v>
      </c>
      <c r="F19" s="27">
        <v>3979.3543</v>
      </c>
      <c r="G19" s="27">
        <v>1720.8825999999999</v>
      </c>
      <c r="H19" s="27">
        <v>241.57329999999999</v>
      </c>
    </row>
    <row r="20" spans="1:8" ht="10.95" customHeight="1" x14ac:dyDescent="0.3">
      <c r="A20" s="1"/>
      <c r="B20" s="25" t="s">
        <v>817</v>
      </c>
      <c r="C20" s="26">
        <v>0</v>
      </c>
      <c r="D20" s="26">
        <v>6765.1170199999997</v>
      </c>
      <c r="E20" s="27">
        <v>1055.501</v>
      </c>
      <c r="F20" s="27">
        <v>3982.41392</v>
      </c>
      <c r="G20" s="27">
        <v>1727.2021</v>
      </c>
      <c r="H20" s="27">
        <v>237.9161</v>
      </c>
    </row>
    <row r="21" spans="1:8" ht="10.95" customHeight="1" x14ac:dyDescent="0.3">
      <c r="A21" s="1"/>
      <c r="B21" s="25" t="s">
        <v>818</v>
      </c>
      <c r="C21" s="26">
        <v>0</v>
      </c>
      <c r="D21" s="26">
        <v>6847.1889499999997</v>
      </c>
      <c r="E21" s="27">
        <v>1079.662</v>
      </c>
      <c r="F21" s="27">
        <v>4050.1675500000001</v>
      </c>
      <c r="G21" s="27">
        <v>1717.3594000000001</v>
      </c>
      <c r="H21" s="27">
        <v>234.678</v>
      </c>
    </row>
    <row r="22" spans="1:8" ht="10.95" customHeight="1" x14ac:dyDescent="0.3">
      <c r="A22" s="1"/>
      <c r="B22" s="25" t="s">
        <v>819</v>
      </c>
      <c r="C22" s="26">
        <v>0</v>
      </c>
      <c r="D22" s="26">
        <v>7054.04054</v>
      </c>
      <c r="E22" s="27">
        <v>1081.7073</v>
      </c>
      <c r="F22" s="27">
        <v>4245.3852399999996</v>
      </c>
      <c r="G22" s="27">
        <v>1726.9480000000001</v>
      </c>
      <c r="H22" s="27">
        <v>235.19649999999999</v>
      </c>
    </row>
    <row r="23" spans="1:8" ht="10.95" customHeight="1" x14ac:dyDescent="0.3">
      <c r="A23" s="1"/>
      <c r="B23" s="25" t="s">
        <v>820</v>
      </c>
      <c r="C23" s="26">
        <v>0</v>
      </c>
      <c r="D23" s="26">
        <v>7289.5913600000003</v>
      </c>
      <c r="E23" s="27">
        <v>1143.7772</v>
      </c>
      <c r="F23" s="27">
        <v>4414.0571600000003</v>
      </c>
      <c r="G23" s="27">
        <v>1731.7570000000001</v>
      </c>
      <c r="H23" s="27">
        <v>241.2381</v>
      </c>
    </row>
    <row r="24" spans="1:8" ht="10.95" customHeight="1" x14ac:dyDescent="0.3">
      <c r="A24" s="1"/>
      <c r="B24" s="25" t="s">
        <v>821</v>
      </c>
      <c r="C24" s="26">
        <v>0</v>
      </c>
      <c r="D24" s="26">
        <v>7572.1423400000003</v>
      </c>
      <c r="E24" s="27">
        <v>1171.8064999999999</v>
      </c>
      <c r="F24" s="27">
        <v>4686.2170400000005</v>
      </c>
      <c r="G24" s="27">
        <v>1714.1188</v>
      </c>
      <c r="H24" s="27">
        <v>247.00040000000001</v>
      </c>
    </row>
    <row r="25" spans="1:8" ht="10.95" customHeight="1" x14ac:dyDescent="0.3">
      <c r="A25" s="1"/>
      <c r="B25" s="25" t="s">
        <v>822</v>
      </c>
      <c r="C25" s="26">
        <v>0</v>
      </c>
      <c r="D25" s="26">
        <v>7800.5224900000003</v>
      </c>
      <c r="E25" s="27">
        <v>1194.4232999999999</v>
      </c>
      <c r="F25" s="27">
        <v>4865.21839</v>
      </c>
      <c r="G25" s="27">
        <v>1740.8807999999999</v>
      </c>
      <c r="H25" s="27">
        <v>255.63489999999999</v>
      </c>
    </row>
    <row r="26" spans="1:8" ht="10.95" customHeight="1" x14ac:dyDescent="0.3">
      <c r="A26" s="1"/>
      <c r="B26" s="25" t="s">
        <v>823</v>
      </c>
      <c r="C26" s="26">
        <v>0</v>
      </c>
      <c r="D26" s="26">
        <v>7934.7628599999998</v>
      </c>
      <c r="E26" s="27">
        <v>1267.7438</v>
      </c>
      <c r="F26" s="27">
        <v>4893.08176</v>
      </c>
      <c r="G26" s="27">
        <v>1773.9373000000001</v>
      </c>
      <c r="H26" s="27">
        <v>261.46319999999997</v>
      </c>
    </row>
    <row r="27" spans="1:8" ht="10.95" customHeight="1" x14ac:dyDescent="0.3">
      <c r="A27" s="1"/>
      <c r="B27" s="25" t="s">
        <v>824</v>
      </c>
      <c r="C27" s="26">
        <v>0</v>
      </c>
      <c r="D27" s="26">
        <v>8162.5133900000001</v>
      </c>
      <c r="E27" s="27">
        <v>1291.9321</v>
      </c>
      <c r="F27" s="27">
        <v>5071.2941899999996</v>
      </c>
      <c r="G27" s="27">
        <v>1799.2871</v>
      </c>
      <c r="H27" s="27">
        <v>263.74770000000001</v>
      </c>
    </row>
    <row r="28" spans="1:8" ht="10.95" customHeight="1" x14ac:dyDescent="0.3">
      <c r="A28" s="1"/>
      <c r="B28" s="25" t="s">
        <v>825</v>
      </c>
      <c r="C28" s="26">
        <v>0</v>
      </c>
      <c r="D28" s="26">
        <v>8181.6198999999997</v>
      </c>
      <c r="E28" s="27">
        <v>1263.1001000000001</v>
      </c>
      <c r="F28" s="27">
        <v>5177.1554999999998</v>
      </c>
      <c r="G28" s="27">
        <v>1741.3643</v>
      </c>
      <c r="H28" s="27">
        <v>263.95870000000002</v>
      </c>
    </row>
    <row r="29" spans="1:8" ht="10.95" customHeight="1" x14ac:dyDescent="0.3">
      <c r="A29" s="1"/>
      <c r="B29" s="25" t="s">
        <v>826</v>
      </c>
      <c r="C29" s="26">
        <v>0</v>
      </c>
      <c r="D29" s="26">
        <v>8157.1272799999997</v>
      </c>
      <c r="E29" s="27">
        <v>1314.8734999999999</v>
      </c>
      <c r="F29" s="27">
        <v>5087.55008</v>
      </c>
      <c r="G29" s="27">
        <v>1754.7037</v>
      </c>
      <c r="H29" s="27">
        <v>262.2704</v>
      </c>
    </row>
    <row r="30" spans="1:8" ht="10.95" customHeight="1" x14ac:dyDescent="0.3">
      <c r="A30" s="1"/>
      <c r="B30" s="25" t="s">
        <v>827</v>
      </c>
      <c r="C30" s="26">
        <v>0</v>
      </c>
      <c r="D30" s="26">
        <v>8264.4026200000008</v>
      </c>
      <c r="E30" s="27">
        <v>1339.5777</v>
      </c>
      <c r="F30" s="27">
        <v>5182.7259199999999</v>
      </c>
      <c r="G30" s="27">
        <v>1742.0989999999999</v>
      </c>
      <c r="H30" s="27">
        <v>261.2921</v>
      </c>
    </row>
    <row r="31" spans="1:8" ht="10.95" customHeight="1" x14ac:dyDescent="0.3">
      <c r="A31" s="1"/>
      <c r="B31" s="25" t="s">
        <v>828</v>
      </c>
      <c r="C31" s="26">
        <v>0</v>
      </c>
      <c r="D31" s="26">
        <v>8246.5689999999995</v>
      </c>
      <c r="E31" s="27">
        <v>1357.2471</v>
      </c>
      <c r="F31" s="27">
        <v>5148.6382999999996</v>
      </c>
      <c r="G31" s="27">
        <v>1740.6836000000001</v>
      </c>
      <c r="H31" s="27">
        <v>259.00330000000002</v>
      </c>
    </row>
    <row r="32" spans="1:8" ht="10.95" customHeight="1" x14ac:dyDescent="0.3">
      <c r="A32" s="1"/>
      <c r="B32" s="25" t="s">
        <v>829</v>
      </c>
      <c r="C32" s="26">
        <v>0</v>
      </c>
      <c r="D32" s="26">
        <v>8124.7695299999996</v>
      </c>
      <c r="E32" s="27">
        <v>1300.1643999999999</v>
      </c>
      <c r="F32" s="27">
        <v>5062.4746299999997</v>
      </c>
      <c r="G32" s="27">
        <v>1762.1305</v>
      </c>
      <c r="H32" s="27">
        <v>255.73150000000001</v>
      </c>
    </row>
    <row r="33" spans="1:8" ht="10.95" customHeight="1" x14ac:dyDescent="0.3">
      <c r="A33" s="1"/>
      <c r="B33" s="25" t="s">
        <v>830</v>
      </c>
      <c r="C33" s="26">
        <v>0</v>
      </c>
      <c r="D33" s="26">
        <v>8190.8256799999999</v>
      </c>
      <c r="E33" s="27">
        <v>1314.2955999999999</v>
      </c>
      <c r="F33" s="27">
        <v>5127.5000799999998</v>
      </c>
      <c r="G33" s="27">
        <v>1749.03</v>
      </c>
      <c r="H33" s="27">
        <v>253.77289999999999</v>
      </c>
    </row>
    <row r="34" spans="1:8" ht="10.95" customHeight="1" x14ac:dyDescent="0.3">
      <c r="A34" s="1"/>
      <c r="B34" s="25" t="s">
        <v>831</v>
      </c>
      <c r="C34" s="26">
        <v>0</v>
      </c>
      <c r="D34" s="26">
        <v>8073.5984900000003</v>
      </c>
      <c r="E34" s="27">
        <v>1304.3178</v>
      </c>
      <c r="F34" s="27">
        <v>5036.8471900000004</v>
      </c>
      <c r="G34" s="27">
        <v>1732.4335000000001</v>
      </c>
      <c r="H34" s="27">
        <v>255.38239999999999</v>
      </c>
    </row>
    <row r="35" spans="1:8" ht="10.95" customHeight="1" x14ac:dyDescent="0.3">
      <c r="A35" s="1"/>
      <c r="B35" s="25" t="s">
        <v>832</v>
      </c>
      <c r="C35" s="26">
        <v>0</v>
      </c>
      <c r="D35" s="26">
        <v>8020.9491900000003</v>
      </c>
      <c r="E35" s="27">
        <v>1295.5085999999999</v>
      </c>
      <c r="F35" s="27">
        <v>4977.1979899999997</v>
      </c>
      <c r="G35" s="27">
        <v>1748.2426</v>
      </c>
      <c r="H35" s="27">
        <v>257.3064</v>
      </c>
    </row>
    <row r="36" spans="1:8" ht="10.95" customHeight="1" x14ac:dyDescent="0.3">
      <c r="A36" s="1"/>
      <c r="B36" s="25" t="s">
        <v>833</v>
      </c>
      <c r="C36" s="26">
        <v>0</v>
      </c>
      <c r="D36" s="26">
        <v>8209.34836</v>
      </c>
      <c r="E36" s="27">
        <v>1303.1474000000001</v>
      </c>
      <c r="F36" s="27">
        <v>5139.1507600000004</v>
      </c>
      <c r="G36" s="27">
        <v>1767.0501999999999</v>
      </c>
      <c r="H36" s="27">
        <v>257.31869999999998</v>
      </c>
    </row>
    <row r="37" spans="1:8" ht="10.95" customHeight="1" x14ac:dyDescent="0.3">
      <c r="A37" s="1"/>
      <c r="B37" s="25" t="s">
        <v>834</v>
      </c>
      <c r="C37" s="26">
        <v>0</v>
      </c>
      <c r="D37" s="26">
        <v>8186.3781900000004</v>
      </c>
      <c r="E37" s="27">
        <v>1309.299</v>
      </c>
      <c r="F37" s="27">
        <v>5135.6115900000004</v>
      </c>
      <c r="G37" s="27">
        <v>1741.4675999999999</v>
      </c>
      <c r="H37" s="27">
        <v>254.51490000000001</v>
      </c>
    </row>
    <row r="38" spans="1:8" ht="10.95" customHeight="1" x14ac:dyDescent="0.3">
      <c r="A38" s="1"/>
      <c r="B38" s="25" t="s">
        <v>835</v>
      </c>
      <c r="C38" s="26">
        <v>0</v>
      </c>
      <c r="D38" s="26">
        <v>8010.1661700000004</v>
      </c>
      <c r="E38" s="27">
        <v>1282.0997</v>
      </c>
      <c r="F38" s="27">
        <v>5014.7509700000001</v>
      </c>
      <c r="G38" s="27">
        <v>1713.3154999999999</v>
      </c>
      <c r="H38" s="27">
        <v>253.0607</v>
      </c>
    </row>
    <row r="39" spans="1:8" ht="10.95" customHeight="1" x14ac:dyDescent="0.3">
      <c r="A39" s="1"/>
      <c r="B39" s="25" t="s">
        <v>836</v>
      </c>
      <c r="C39" s="26">
        <v>0</v>
      </c>
      <c r="D39" s="26">
        <v>8054.9851799999997</v>
      </c>
      <c r="E39" s="27">
        <v>1301.8009999999999</v>
      </c>
      <c r="F39" s="27">
        <v>5020.3260799999998</v>
      </c>
      <c r="G39" s="27">
        <v>1732.8580999999999</v>
      </c>
      <c r="H39" s="27">
        <v>255.4254</v>
      </c>
    </row>
    <row r="40" spans="1:8" ht="10.95" customHeight="1" x14ac:dyDescent="0.3">
      <c r="A40" s="1"/>
      <c r="B40" s="25" t="s">
        <v>837</v>
      </c>
      <c r="C40" s="26">
        <v>0</v>
      </c>
      <c r="D40" s="26">
        <v>7997.08446</v>
      </c>
      <c r="E40" s="27">
        <v>1299.8724999999999</v>
      </c>
      <c r="F40" s="27">
        <v>4943.5078599999997</v>
      </c>
      <c r="G40" s="27">
        <v>1753.7040999999999</v>
      </c>
      <c r="H40" s="27">
        <v>253.13900000000001</v>
      </c>
    </row>
    <row r="41" spans="1:8" ht="10.95" customHeight="1" x14ac:dyDescent="0.3">
      <c r="A41" s="1"/>
      <c r="B41" s="25" t="s">
        <v>838</v>
      </c>
      <c r="C41" s="26">
        <v>0</v>
      </c>
      <c r="D41" s="26">
        <v>7938.0097400000004</v>
      </c>
      <c r="E41" s="27">
        <v>1295.8695</v>
      </c>
      <c r="F41" s="27">
        <v>4896.6758399999999</v>
      </c>
      <c r="G41" s="27">
        <v>1745.4644000000001</v>
      </c>
      <c r="H41" s="27">
        <v>249.4298</v>
      </c>
    </row>
    <row r="42" spans="1:8" ht="10.95" customHeight="1" x14ac:dyDescent="0.3">
      <c r="A42" s="1"/>
      <c r="B42" s="25" t="s">
        <v>839</v>
      </c>
      <c r="C42" s="26">
        <v>0</v>
      </c>
      <c r="D42" s="26">
        <v>7854.1483500000004</v>
      </c>
      <c r="E42" s="27">
        <v>1263.4439</v>
      </c>
      <c r="F42" s="27">
        <v>4827.1611499999999</v>
      </c>
      <c r="G42" s="27">
        <v>1763.5433</v>
      </c>
      <c r="H42" s="27">
        <v>262.05680000000001</v>
      </c>
    </row>
    <row r="43" spans="1:8" ht="10.95" customHeight="1" x14ac:dyDescent="0.3">
      <c r="A43" s="1"/>
      <c r="B43" s="25" t="s">
        <v>840</v>
      </c>
      <c r="C43" s="26">
        <v>0</v>
      </c>
      <c r="D43" s="26">
        <v>7676.5924599999998</v>
      </c>
      <c r="E43" s="27">
        <v>1243.8644999999999</v>
      </c>
      <c r="F43" s="27">
        <v>4638.4049599999998</v>
      </c>
      <c r="G43" s="27">
        <v>1794.3230000000001</v>
      </c>
      <c r="H43" s="27">
        <v>235.98259999999999</v>
      </c>
    </row>
    <row r="44" spans="1:8" ht="10.95" customHeight="1" x14ac:dyDescent="0.3">
      <c r="A44" s="1"/>
      <c r="B44" s="25" t="s">
        <v>841</v>
      </c>
      <c r="C44" s="26">
        <v>0</v>
      </c>
      <c r="D44" s="26">
        <v>7744.91</v>
      </c>
      <c r="E44" s="27">
        <v>1232.5863999999999</v>
      </c>
      <c r="F44" s="27">
        <v>4649.9148999999998</v>
      </c>
      <c r="G44" s="27">
        <v>1862.4087</v>
      </c>
      <c r="H44" s="27">
        <v>236.52170000000001</v>
      </c>
    </row>
    <row r="45" spans="1:8" ht="10.95" customHeight="1" x14ac:dyDescent="0.3">
      <c r="A45" s="1"/>
      <c r="B45" s="25" t="s">
        <v>842</v>
      </c>
      <c r="C45" s="26">
        <v>0</v>
      </c>
      <c r="D45" s="26">
        <v>8003.41</v>
      </c>
      <c r="E45" s="27">
        <v>1297.0862</v>
      </c>
      <c r="F45" s="27">
        <v>4861.0189</v>
      </c>
      <c r="G45" s="27">
        <v>1845.3049000000001</v>
      </c>
      <c r="H45" s="27">
        <v>225.0266</v>
      </c>
    </row>
    <row r="46" spans="1:8" ht="10.95" customHeight="1" x14ac:dyDescent="0.3">
      <c r="A46" s="1"/>
      <c r="B46" s="25" t="s">
        <v>843</v>
      </c>
      <c r="C46" s="26">
        <v>0</v>
      </c>
      <c r="D46" s="26">
        <v>8038</v>
      </c>
      <c r="E46" s="27">
        <v>1322.204</v>
      </c>
      <c r="F46" s="27">
        <v>4882.6246000000001</v>
      </c>
      <c r="G46" s="27">
        <v>1833.1713999999999</v>
      </c>
      <c r="H46" s="27">
        <v>233.4461</v>
      </c>
    </row>
    <row r="47" spans="1:8" ht="10.95" customHeight="1" x14ac:dyDescent="0.3">
      <c r="A47" s="1"/>
      <c r="B47" s="25" t="s">
        <v>844</v>
      </c>
      <c r="C47" s="26">
        <v>0</v>
      </c>
      <c r="D47" s="26">
        <v>8080.13</v>
      </c>
      <c r="E47" s="27">
        <v>1326.9637</v>
      </c>
      <c r="F47" s="27">
        <v>4900.0357000000004</v>
      </c>
      <c r="G47" s="27">
        <v>1853.1306</v>
      </c>
      <c r="H47" s="27">
        <v>239.9194</v>
      </c>
    </row>
    <row r="48" spans="1:8" ht="10.95" customHeight="1" x14ac:dyDescent="0.3">
      <c r="A48" s="1"/>
      <c r="B48" s="25" t="s">
        <v>845</v>
      </c>
      <c r="C48" s="26">
        <v>0</v>
      </c>
      <c r="D48" s="26">
        <v>8005.72</v>
      </c>
      <c r="E48" s="27">
        <v>1306.3587</v>
      </c>
      <c r="F48" s="27">
        <v>4844.9759000000004</v>
      </c>
      <c r="G48" s="27">
        <v>1854.3853999999999</v>
      </c>
      <c r="H48" s="27">
        <v>240.91839999999999</v>
      </c>
    </row>
    <row r="49" spans="1:8" ht="10.95" customHeight="1" x14ac:dyDescent="0.3">
      <c r="A49" s="1"/>
      <c r="B49" s="25" t="s">
        <v>846</v>
      </c>
      <c r="C49" s="26">
        <v>0</v>
      </c>
      <c r="D49" s="26">
        <v>7972.56</v>
      </c>
      <c r="E49" s="27">
        <v>1337.6572000000001</v>
      </c>
      <c r="F49" s="27">
        <v>4780.9659000000001</v>
      </c>
      <c r="G49" s="27">
        <v>1853.9368999999999</v>
      </c>
      <c r="H49" s="27">
        <v>255.50200000000001</v>
      </c>
    </row>
    <row r="50" spans="1:8" ht="10.95" customHeight="1" x14ac:dyDescent="0.3">
      <c r="A50" s="1"/>
      <c r="B50" s="25" t="s">
        <v>847</v>
      </c>
      <c r="C50" s="26">
        <v>0</v>
      </c>
      <c r="D50" s="26">
        <v>7858.99</v>
      </c>
      <c r="E50" s="27">
        <v>1295.529</v>
      </c>
      <c r="F50" s="27">
        <v>4727.7169000000004</v>
      </c>
      <c r="G50" s="27">
        <v>1835.7440999999999</v>
      </c>
      <c r="H50" s="27">
        <v>260.0634</v>
      </c>
    </row>
    <row r="51" spans="1:8" ht="10.95" customHeight="1" x14ac:dyDescent="0.3">
      <c r="A51" s="1"/>
      <c r="B51" s="25" t="s">
        <v>848</v>
      </c>
      <c r="C51" s="26">
        <v>0</v>
      </c>
      <c r="D51" s="26">
        <v>7792.93</v>
      </c>
      <c r="E51" s="27">
        <v>1275.6044999999999</v>
      </c>
      <c r="F51" s="27">
        <v>4700.9503999999997</v>
      </c>
      <c r="G51" s="27">
        <v>1816.3751</v>
      </c>
      <c r="H51" s="27">
        <v>255.3843</v>
      </c>
    </row>
    <row r="52" spans="1:8" ht="10.95" customHeight="1" x14ac:dyDescent="0.3">
      <c r="A52" s="1"/>
      <c r="B52" s="25" t="s">
        <v>849</v>
      </c>
      <c r="C52" s="26">
        <v>0</v>
      </c>
      <c r="D52" s="26">
        <v>7759.05</v>
      </c>
      <c r="E52" s="27">
        <v>1259.3208</v>
      </c>
      <c r="F52" s="27">
        <v>4695.8918000000003</v>
      </c>
      <c r="G52" s="27">
        <v>1803.8373999999999</v>
      </c>
      <c r="H52" s="27">
        <v>261.71409999999997</v>
      </c>
    </row>
    <row r="53" spans="1:8" ht="10.95" customHeight="1" x14ac:dyDescent="0.3">
      <c r="A53" s="1"/>
      <c r="B53" s="25" t="s">
        <v>850</v>
      </c>
      <c r="C53" s="26">
        <v>0</v>
      </c>
      <c r="D53" s="26">
        <v>7504.6</v>
      </c>
      <c r="E53" s="27">
        <v>1176.0009</v>
      </c>
      <c r="F53" s="27">
        <v>4546.5695999999998</v>
      </c>
      <c r="G53" s="27">
        <v>1782.0295000000001</v>
      </c>
      <c r="H53" s="27">
        <v>255.9462</v>
      </c>
    </row>
    <row r="54" spans="1:8" ht="10.95" customHeight="1" x14ac:dyDescent="0.3">
      <c r="A54" s="1"/>
      <c r="B54" s="25" t="s">
        <v>851</v>
      </c>
      <c r="C54" s="26">
        <v>0</v>
      </c>
      <c r="D54" s="26">
        <v>7374.2</v>
      </c>
      <c r="E54" s="27">
        <v>1148.0658000000001</v>
      </c>
      <c r="F54" s="27">
        <v>4472.2713999999996</v>
      </c>
      <c r="G54" s="27">
        <v>1753.8628000000001</v>
      </c>
      <c r="H54" s="27">
        <v>253.68469999999999</v>
      </c>
    </row>
    <row r="55" spans="1:8" ht="10.95" customHeight="1" x14ac:dyDescent="0.3">
      <c r="A55" s="1"/>
      <c r="B55" s="25" t="s">
        <v>74</v>
      </c>
      <c r="C55" s="26">
        <v>0</v>
      </c>
      <c r="D55" s="26">
        <v>7120.48</v>
      </c>
      <c r="E55" s="27">
        <v>1098.6241</v>
      </c>
      <c r="F55" s="27">
        <v>4281.6890000000003</v>
      </c>
      <c r="G55" s="27">
        <v>1740.1668999999999</v>
      </c>
      <c r="H55" s="27">
        <v>261.93389999999999</v>
      </c>
    </row>
    <row r="56" spans="1:8" ht="16.95" customHeight="1" x14ac:dyDescent="0.3">
      <c r="A56" s="1"/>
      <c r="B56" s="28" t="s">
        <v>864</v>
      </c>
      <c r="C56" s="29">
        <v>0</v>
      </c>
      <c r="D56" s="29">
        <v>8264.4026200000008</v>
      </c>
      <c r="E56" s="30">
        <v>1357.2471</v>
      </c>
      <c r="F56" s="30">
        <v>5182.7259199999999</v>
      </c>
      <c r="G56" s="30">
        <v>1862.4087</v>
      </c>
      <c r="H56" s="30">
        <v>263.95870000000002</v>
      </c>
    </row>
    <row r="57" spans="1:8" ht="16.95" customHeight="1" x14ac:dyDescent="0.3">
      <c r="A57" s="1"/>
      <c r="B57" s="28" t="s">
        <v>865</v>
      </c>
      <c r="C57" s="29">
        <v>0</v>
      </c>
      <c r="D57" s="29">
        <v>6609.0050000000001</v>
      </c>
      <c r="E57" s="30">
        <v>993.45240000000001</v>
      </c>
      <c r="F57" s="30">
        <v>3849.4924000000001</v>
      </c>
      <c r="G57" s="30">
        <v>1697.5559000000001</v>
      </c>
      <c r="H57" s="30">
        <v>225.0266</v>
      </c>
    </row>
    <row r="58" spans="1:8" ht="16.95" customHeight="1" x14ac:dyDescent="0.3">
      <c r="A58" s="1"/>
      <c r="B58" s="28" t="s">
        <v>866</v>
      </c>
      <c r="C58" s="29">
        <v>0</v>
      </c>
      <c r="D58" s="29">
        <v>7556.7019906249998</v>
      </c>
      <c r="E58" s="30">
        <v>1199.0070250000001</v>
      </c>
      <c r="F58" s="30">
        <v>4598.4465989583332</v>
      </c>
      <c r="G58" s="30">
        <v>1759.2483666666667</v>
      </c>
      <c r="H58" s="30">
        <v>252.21614374999999</v>
      </c>
    </row>
    <row r="59" spans="1:8" ht="16.95" customHeight="1" x14ac:dyDescent="0.3">
      <c r="A59" s="1"/>
      <c r="B59" s="23" t="s">
        <v>867</v>
      </c>
      <c r="C59" s="31">
        <v>0</v>
      </c>
      <c r="D59" s="31">
        <v>181360.847775</v>
      </c>
      <c r="E59" s="32">
        <v>28776.168600000001</v>
      </c>
      <c r="F59" s="32">
        <v>110362.718375</v>
      </c>
      <c r="G59" s="32">
        <v>42221.960800000001</v>
      </c>
      <c r="H59" s="32">
        <v>6053.1874500000004</v>
      </c>
    </row>
    <row r="60" spans="1:8" x14ac:dyDescent="0.3">
      <c r="A60" s="1"/>
      <c r="B60" s="1"/>
      <c r="C60" s="1"/>
      <c r="D60" s="1"/>
      <c r="E60" s="1"/>
      <c r="F60" s="1"/>
      <c r="G60" s="1"/>
      <c r="H60" s="1"/>
    </row>
    <row r="61" spans="1:8" ht="15.6" x14ac:dyDescent="0.3">
      <c r="A61" s="1"/>
      <c r="B61" s="33" t="s">
        <v>868</v>
      </c>
      <c r="C61" s="1"/>
      <c r="D61" s="1"/>
      <c r="E61" s="1"/>
      <c r="F61" s="1"/>
      <c r="G61" s="1"/>
      <c r="H61" s="1"/>
    </row>
    <row r="62" spans="1:8" ht="15.6" x14ac:dyDescent="0.3">
      <c r="A62" s="1"/>
      <c r="B62" s="33"/>
      <c r="C62" s="1"/>
      <c r="D62" s="1"/>
      <c r="E62" s="1"/>
      <c r="F62" s="1"/>
      <c r="G62" s="1"/>
      <c r="H62" s="1"/>
    </row>
    <row r="63" spans="1:8" x14ac:dyDescent="0.3">
      <c r="A63" s="1"/>
      <c r="B63" s="34"/>
      <c r="C63" s="34"/>
      <c r="D63" s="1" t="s">
        <v>869</v>
      </c>
      <c r="E63" s="35"/>
      <c r="F63" s="1"/>
      <c r="G63" s="1"/>
      <c r="H63" s="1"/>
    </row>
    <row r="64" spans="1:8" x14ac:dyDescent="0.3">
      <c r="A64" s="1"/>
      <c r="B64" s="36"/>
      <c r="C64" s="36"/>
      <c r="D64" s="1" t="s">
        <v>870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83" t="s">
        <v>857</v>
      </c>
      <c r="C6" s="181" t="s">
        <v>872</v>
      </c>
      <c r="D6" s="181"/>
      <c r="E6" s="181"/>
      <c r="F6" s="181"/>
      <c r="G6" s="181"/>
      <c r="H6" s="181"/>
      <c r="I6" s="181"/>
      <c r="J6" s="181"/>
      <c r="K6" s="181"/>
      <c r="L6" s="181"/>
      <c r="M6" s="181"/>
      <c r="N6" s="181"/>
      <c r="O6" s="181"/>
      <c r="P6" s="181"/>
      <c r="Q6" s="181"/>
      <c r="R6" s="181"/>
      <c r="S6" s="181"/>
      <c r="T6" s="181"/>
      <c r="U6" s="181"/>
      <c r="V6" s="181"/>
      <c r="W6" s="181"/>
      <c r="X6" s="182" t="s">
        <v>873</v>
      </c>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1" t="s">
        <v>874</v>
      </c>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row>
    <row r="7" spans="1:98" ht="48.75" customHeight="1" x14ac:dyDescent="0.3">
      <c r="A7" s="1"/>
      <c r="B7" s="183"/>
      <c r="C7" s="38" t="s">
        <v>875</v>
      </c>
      <c r="D7" s="38" t="s">
        <v>876</v>
      </c>
      <c r="E7" s="38" t="s">
        <v>877</v>
      </c>
      <c r="F7" s="38" t="s">
        <v>878</v>
      </c>
      <c r="G7" s="38" t="s">
        <v>879</v>
      </c>
      <c r="H7" s="38" t="s">
        <v>880</v>
      </c>
      <c r="I7" s="38" t="s">
        <v>881</v>
      </c>
      <c r="J7" s="38" t="s">
        <v>882</v>
      </c>
      <c r="K7" s="38" t="s">
        <v>883</v>
      </c>
      <c r="L7" s="38" t="s">
        <v>884</v>
      </c>
      <c r="M7" s="38" t="s">
        <v>885</v>
      </c>
      <c r="N7" s="38" t="s">
        <v>886</v>
      </c>
      <c r="O7" s="38" t="s">
        <v>887</v>
      </c>
      <c r="P7" s="38" t="s">
        <v>888</v>
      </c>
      <c r="Q7" s="38" t="s">
        <v>889</v>
      </c>
      <c r="R7" s="38" t="s">
        <v>890</v>
      </c>
      <c r="S7" s="38" t="s">
        <v>891</v>
      </c>
      <c r="T7" s="38" t="s">
        <v>892</v>
      </c>
      <c r="U7" s="38" t="s">
        <v>893</v>
      </c>
      <c r="V7" s="38" t="s">
        <v>894</v>
      </c>
      <c r="W7" s="38" t="s">
        <v>895</v>
      </c>
      <c r="X7" s="39" t="s">
        <v>896</v>
      </c>
      <c r="Y7" s="39" t="s">
        <v>897</v>
      </c>
      <c r="Z7" s="39" t="s">
        <v>898</v>
      </c>
      <c r="AA7" s="39" t="s">
        <v>875</v>
      </c>
      <c r="AB7" s="39" t="s">
        <v>876</v>
      </c>
      <c r="AC7" s="39" t="s">
        <v>899</v>
      </c>
      <c r="AD7" s="39" t="s">
        <v>879</v>
      </c>
      <c r="AE7" s="39" t="s">
        <v>880</v>
      </c>
      <c r="AF7" s="39" t="s">
        <v>900</v>
      </c>
      <c r="AG7" s="39" t="s">
        <v>881</v>
      </c>
      <c r="AH7" s="39" t="s">
        <v>901</v>
      </c>
      <c r="AI7" s="39" t="s">
        <v>902</v>
      </c>
      <c r="AJ7" s="39" t="s">
        <v>903</v>
      </c>
      <c r="AK7" s="39" t="s">
        <v>904</v>
      </c>
      <c r="AL7" s="39" t="s">
        <v>905</v>
      </c>
      <c r="AM7" s="39" t="s">
        <v>906</v>
      </c>
      <c r="AN7" s="39" t="s">
        <v>336</v>
      </c>
      <c r="AO7" s="39" t="s">
        <v>907</v>
      </c>
      <c r="AP7" s="39" t="s">
        <v>340</v>
      </c>
      <c r="AQ7" s="39" t="s">
        <v>908</v>
      </c>
      <c r="AR7" s="39" t="s">
        <v>909</v>
      </c>
      <c r="AS7" s="39" t="s">
        <v>910</v>
      </c>
      <c r="AT7" s="39" t="s">
        <v>911</v>
      </c>
      <c r="AU7" s="39" t="s">
        <v>912</v>
      </c>
      <c r="AV7" s="39" t="s">
        <v>913</v>
      </c>
      <c r="AW7" s="39" t="s">
        <v>914</v>
      </c>
      <c r="AX7" s="39" t="s">
        <v>888</v>
      </c>
      <c r="AY7" s="39" t="s">
        <v>915</v>
      </c>
      <c r="AZ7" s="39" t="s">
        <v>916</v>
      </c>
      <c r="BA7" s="39" t="s">
        <v>917</v>
      </c>
      <c r="BB7" s="39" t="s">
        <v>889</v>
      </c>
      <c r="BC7" s="39" t="s">
        <v>918</v>
      </c>
      <c r="BD7" s="39" t="s">
        <v>891</v>
      </c>
      <c r="BE7" s="39" t="s">
        <v>919</v>
      </c>
      <c r="BF7" s="39" t="s">
        <v>920</v>
      </c>
      <c r="BG7" s="39" t="s">
        <v>921</v>
      </c>
      <c r="BH7" s="39" t="s">
        <v>922</v>
      </c>
      <c r="BI7" s="39" t="s">
        <v>923</v>
      </c>
      <c r="BJ7" s="39" t="s">
        <v>893</v>
      </c>
      <c r="BK7" s="39" t="s">
        <v>924</v>
      </c>
      <c r="BL7" s="39" t="s">
        <v>925</v>
      </c>
      <c r="BM7" s="39" t="s">
        <v>894</v>
      </c>
      <c r="BN7" s="39" t="s">
        <v>635</v>
      </c>
      <c r="BO7" s="39" t="s">
        <v>895</v>
      </c>
      <c r="BP7" s="38" t="s">
        <v>926</v>
      </c>
      <c r="BQ7" s="38" t="s">
        <v>875</v>
      </c>
      <c r="BR7" s="38" t="s">
        <v>927</v>
      </c>
      <c r="BS7" s="38" t="s">
        <v>928</v>
      </c>
      <c r="BT7" s="38" t="s">
        <v>929</v>
      </c>
      <c r="BU7" s="38" t="s">
        <v>930</v>
      </c>
      <c r="BV7" s="38" t="s">
        <v>931</v>
      </c>
      <c r="BW7" s="38" t="s">
        <v>932</v>
      </c>
      <c r="BX7" s="38" t="s">
        <v>933</v>
      </c>
      <c r="BY7" s="38" t="s">
        <v>881</v>
      </c>
      <c r="BZ7" s="38" t="s">
        <v>934</v>
      </c>
      <c r="CA7" s="38" t="s">
        <v>935</v>
      </c>
      <c r="CB7" s="38" t="s">
        <v>905</v>
      </c>
      <c r="CC7" s="38" t="s">
        <v>907</v>
      </c>
      <c r="CD7" s="38" t="s">
        <v>340</v>
      </c>
      <c r="CE7" s="38" t="s">
        <v>345</v>
      </c>
      <c r="CF7" s="38" t="s">
        <v>936</v>
      </c>
      <c r="CG7" s="38" t="s">
        <v>937</v>
      </c>
      <c r="CH7" s="38" t="s">
        <v>910</v>
      </c>
      <c r="CI7" s="38" t="s">
        <v>911</v>
      </c>
      <c r="CJ7" s="38" t="s">
        <v>912</v>
      </c>
      <c r="CK7" s="38" t="s">
        <v>914</v>
      </c>
      <c r="CL7" s="38" t="s">
        <v>938</v>
      </c>
      <c r="CM7" s="38" t="s">
        <v>889</v>
      </c>
      <c r="CN7" s="38" t="s">
        <v>891</v>
      </c>
      <c r="CO7" s="38" t="s">
        <v>939</v>
      </c>
      <c r="CP7" s="38" t="s">
        <v>940</v>
      </c>
      <c r="CQ7" s="38" t="s">
        <v>893</v>
      </c>
      <c r="CR7" s="38" t="s">
        <v>635</v>
      </c>
      <c r="CS7" s="38" t="s">
        <v>895</v>
      </c>
      <c r="CT7" s="38" t="s">
        <v>941</v>
      </c>
    </row>
    <row r="8" spans="1:98" ht="15.6" x14ac:dyDescent="0.3">
      <c r="A8" s="1"/>
      <c r="B8" s="40" t="s">
        <v>805</v>
      </c>
      <c r="C8" s="41"/>
      <c r="D8" s="41"/>
      <c r="E8" s="41">
        <v>47.859099999999998</v>
      </c>
      <c r="F8" s="41">
        <v>11.593</v>
      </c>
      <c r="G8" s="41"/>
      <c r="H8" s="41"/>
      <c r="I8" s="41"/>
      <c r="J8" s="41"/>
      <c r="K8" s="41">
        <v>18.901499999999999</v>
      </c>
      <c r="L8" s="41">
        <v>27.179300000000001</v>
      </c>
      <c r="M8" s="41">
        <v>14.0739</v>
      </c>
      <c r="N8" s="41">
        <v>15.18</v>
      </c>
      <c r="O8" s="41">
        <v>30.888000000000002</v>
      </c>
      <c r="P8" s="41"/>
      <c r="Q8" s="41"/>
      <c r="R8" s="41">
        <v>49.817</v>
      </c>
      <c r="S8" s="41"/>
      <c r="T8" s="41">
        <v>38.750700000000002</v>
      </c>
      <c r="U8" s="41"/>
      <c r="V8" s="41">
        <v>9.5</v>
      </c>
      <c r="W8" s="41"/>
      <c r="X8" s="41">
        <v>104.37645000000001</v>
      </c>
      <c r="Y8" s="41"/>
      <c r="Z8" s="41">
        <v>9.6441800000000004</v>
      </c>
      <c r="AA8" s="41"/>
      <c r="AB8" s="41"/>
      <c r="AC8" s="41">
        <v>14.07</v>
      </c>
      <c r="AD8" s="41"/>
      <c r="AE8" s="41"/>
      <c r="AF8" s="41">
        <v>5.4</v>
      </c>
      <c r="AG8" s="41"/>
      <c r="AH8" s="41">
        <v>0.26519999999999999</v>
      </c>
      <c r="AI8" s="41"/>
      <c r="AJ8" s="41">
        <v>5.33786</v>
      </c>
      <c r="AK8" s="41">
        <v>0</v>
      </c>
      <c r="AL8" s="41">
        <v>2.0251999999999999</v>
      </c>
      <c r="AM8" s="41">
        <v>51.863079999999997</v>
      </c>
      <c r="AN8" s="41">
        <v>118.9083</v>
      </c>
      <c r="AO8" s="41">
        <v>28.724299999999999</v>
      </c>
      <c r="AP8" s="41">
        <v>0.81</v>
      </c>
      <c r="AQ8" s="41">
        <v>161.19</v>
      </c>
      <c r="AR8" s="41"/>
      <c r="AS8" s="41">
        <v>38.261000000000003</v>
      </c>
      <c r="AT8" s="41">
        <v>34.689</v>
      </c>
      <c r="AU8" s="41"/>
      <c r="AV8" s="41"/>
      <c r="AW8" s="41">
        <v>22.968699999999998</v>
      </c>
      <c r="AX8" s="41"/>
      <c r="AY8" s="41">
        <v>0.26615</v>
      </c>
      <c r="AZ8" s="41"/>
      <c r="BA8" s="41">
        <v>2.5</v>
      </c>
      <c r="BB8" s="41"/>
      <c r="BC8" s="41">
        <v>70.060169999999999</v>
      </c>
      <c r="BD8" s="41"/>
      <c r="BE8" s="41">
        <v>21.6</v>
      </c>
      <c r="BF8" s="41"/>
      <c r="BG8" s="41"/>
      <c r="BH8" s="41"/>
      <c r="BI8" s="41">
        <v>17.175470000000001</v>
      </c>
      <c r="BJ8" s="41"/>
      <c r="BK8" s="41">
        <v>4.1617100000000002</v>
      </c>
      <c r="BL8" s="41"/>
      <c r="BM8" s="41"/>
      <c r="BN8" s="41">
        <v>55.42</v>
      </c>
      <c r="BO8" s="41">
        <v>2.14</v>
      </c>
      <c r="BP8" s="41">
        <v>136.55215999999999</v>
      </c>
      <c r="BQ8" s="41"/>
      <c r="BR8" s="41">
        <v>4.4931299999999998</v>
      </c>
      <c r="BS8" s="41">
        <v>135.60901999999999</v>
      </c>
      <c r="BT8" s="41">
        <v>11.22893</v>
      </c>
      <c r="BU8" s="41"/>
      <c r="BV8" s="41">
        <v>36.808700000000002</v>
      </c>
      <c r="BW8" s="41">
        <v>3.85819</v>
      </c>
      <c r="BX8" s="41"/>
      <c r="BY8" s="41"/>
      <c r="BZ8" s="41">
        <v>89.214200000000005</v>
      </c>
      <c r="CA8" s="41">
        <v>8.7100899999999992</v>
      </c>
      <c r="CB8" s="41">
        <v>0.64670000000000005</v>
      </c>
      <c r="CC8" s="41">
        <v>0.64</v>
      </c>
      <c r="CD8" s="41">
        <v>28.5321</v>
      </c>
      <c r="CE8" s="41">
        <v>415.73813000000001</v>
      </c>
      <c r="CF8" s="41"/>
      <c r="CG8" s="41">
        <v>126.2474</v>
      </c>
      <c r="CH8" s="41">
        <v>18.16</v>
      </c>
      <c r="CI8" s="41">
        <v>0</v>
      </c>
      <c r="CJ8" s="41"/>
      <c r="CK8" s="41">
        <v>16.058499999999999</v>
      </c>
      <c r="CL8" s="41">
        <v>4.8576499999999996</v>
      </c>
      <c r="CM8" s="41"/>
      <c r="CN8" s="41"/>
      <c r="CO8" s="41">
        <v>16.762599999999999</v>
      </c>
      <c r="CP8" s="41">
        <v>290.26</v>
      </c>
      <c r="CQ8" s="41"/>
      <c r="CR8" s="41">
        <v>35.871000000000002</v>
      </c>
      <c r="CS8" s="41"/>
      <c r="CT8" s="41">
        <v>23.698</v>
      </c>
    </row>
    <row r="9" spans="1:98" ht="15.6" x14ac:dyDescent="0.3">
      <c r="A9" s="1"/>
      <c r="B9" s="42" t="s">
        <v>806</v>
      </c>
      <c r="C9" s="43"/>
      <c r="D9" s="43"/>
      <c r="E9" s="43">
        <v>47.518599999999999</v>
      </c>
      <c r="F9" s="43">
        <v>11.853999999999999</v>
      </c>
      <c r="G9" s="43"/>
      <c r="H9" s="43"/>
      <c r="I9" s="43"/>
      <c r="J9" s="43"/>
      <c r="K9" s="43">
        <v>17.601099999999999</v>
      </c>
      <c r="L9" s="43">
        <v>27.047599999999999</v>
      </c>
      <c r="M9" s="43">
        <v>14.191599999999999</v>
      </c>
      <c r="N9" s="43">
        <v>15.3</v>
      </c>
      <c r="O9" s="43">
        <v>31.457999999999998</v>
      </c>
      <c r="P9" s="43"/>
      <c r="Q9" s="43"/>
      <c r="R9" s="43">
        <v>50.009</v>
      </c>
      <c r="S9" s="43"/>
      <c r="T9" s="43">
        <v>45.560600000000001</v>
      </c>
      <c r="U9" s="43"/>
      <c r="V9" s="43">
        <v>9.8000000000000007</v>
      </c>
      <c r="W9" s="43"/>
      <c r="X9" s="43">
        <v>105.92267</v>
      </c>
      <c r="Y9" s="43"/>
      <c r="Z9" s="43">
        <v>9.8026099999999996</v>
      </c>
      <c r="AA9" s="43"/>
      <c r="AB9" s="43"/>
      <c r="AC9" s="43">
        <v>14.36</v>
      </c>
      <c r="AD9" s="43"/>
      <c r="AE9" s="43"/>
      <c r="AF9" s="43">
        <v>5.7</v>
      </c>
      <c r="AG9" s="43"/>
      <c r="AH9" s="43">
        <v>0.26960000000000001</v>
      </c>
      <c r="AI9" s="43"/>
      <c r="AJ9" s="43">
        <v>5.3343100000000003</v>
      </c>
      <c r="AK9" s="43">
        <v>0</v>
      </c>
      <c r="AL9" s="43">
        <v>1.7095</v>
      </c>
      <c r="AM9" s="43">
        <v>53.138019999999997</v>
      </c>
      <c r="AN9" s="43">
        <v>120.02441</v>
      </c>
      <c r="AO9" s="43">
        <v>27.8553</v>
      </c>
      <c r="AP9" s="43">
        <v>0.7</v>
      </c>
      <c r="AQ9" s="43">
        <v>163.66</v>
      </c>
      <c r="AR9" s="43"/>
      <c r="AS9" s="43">
        <v>38.075000000000003</v>
      </c>
      <c r="AT9" s="43">
        <v>34.137999999999998</v>
      </c>
      <c r="AU9" s="43"/>
      <c r="AV9" s="43"/>
      <c r="AW9" s="43">
        <v>21.758099999999999</v>
      </c>
      <c r="AX9" s="43"/>
      <c r="AY9" s="43">
        <v>0.24221000000000001</v>
      </c>
      <c r="AZ9" s="43"/>
      <c r="BA9" s="43">
        <v>1.6</v>
      </c>
      <c r="BB9" s="43"/>
      <c r="BC9" s="43">
        <v>70.263120000000001</v>
      </c>
      <c r="BD9" s="43"/>
      <c r="BE9" s="43">
        <v>21.6</v>
      </c>
      <c r="BF9" s="43"/>
      <c r="BG9" s="43"/>
      <c r="BH9" s="43"/>
      <c r="BI9" s="43">
        <v>16.930779999999999</v>
      </c>
      <c r="BJ9" s="43"/>
      <c r="BK9" s="43">
        <v>4.0824400000000001</v>
      </c>
      <c r="BL9" s="43"/>
      <c r="BM9" s="43"/>
      <c r="BN9" s="43">
        <v>55.86</v>
      </c>
      <c r="BO9" s="43">
        <v>2.12</v>
      </c>
      <c r="BP9" s="43">
        <v>134.64726999999999</v>
      </c>
      <c r="BQ9" s="43"/>
      <c r="BR9" s="43">
        <v>4.4365600000000001</v>
      </c>
      <c r="BS9" s="43">
        <v>134.14628999999999</v>
      </c>
      <c r="BT9" s="43">
        <v>10.60291</v>
      </c>
      <c r="BU9" s="43"/>
      <c r="BV9" s="43">
        <v>36.395099999999999</v>
      </c>
      <c r="BW9" s="43">
        <v>3.9634800000000001</v>
      </c>
      <c r="BX9" s="43"/>
      <c r="BY9" s="43"/>
      <c r="BZ9" s="43">
        <v>90.386300000000006</v>
      </c>
      <c r="CA9" s="43">
        <v>11.778740000000001</v>
      </c>
      <c r="CB9" s="43">
        <v>0.51419999999999999</v>
      </c>
      <c r="CC9" s="43">
        <v>0.61</v>
      </c>
      <c r="CD9" s="43">
        <v>28.231950000000001</v>
      </c>
      <c r="CE9" s="43">
        <v>411.26553999999999</v>
      </c>
      <c r="CF9" s="43"/>
      <c r="CG9" s="43">
        <v>126.6075</v>
      </c>
      <c r="CH9" s="43">
        <v>18.170000000000002</v>
      </c>
      <c r="CI9" s="43">
        <v>0</v>
      </c>
      <c r="CJ9" s="43"/>
      <c r="CK9" s="43">
        <v>16.3733</v>
      </c>
      <c r="CL9" s="43">
        <v>4.9049500000000004</v>
      </c>
      <c r="CM9" s="43"/>
      <c r="CN9" s="43"/>
      <c r="CO9" s="43">
        <v>16.89912</v>
      </c>
      <c r="CP9" s="43">
        <v>286.82</v>
      </c>
      <c r="CQ9" s="43"/>
      <c r="CR9" s="43">
        <v>37.051000000000002</v>
      </c>
      <c r="CS9" s="43"/>
      <c r="CT9" s="43">
        <v>23.556000000000001</v>
      </c>
    </row>
    <row r="10" spans="1:98" ht="15.6" x14ac:dyDescent="0.3">
      <c r="A10" s="1"/>
      <c r="B10" s="42" t="s">
        <v>807</v>
      </c>
      <c r="C10" s="43"/>
      <c r="D10" s="43"/>
      <c r="E10" s="43">
        <v>42.436900000000001</v>
      </c>
      <c r="F10" s="43">
        <v>12.124000000000001</v>
      </c>
      <c r="G10" s="43"/>
      <c r="H10" s="43"/>
      <c r="I10" s="43"/>
      <c r="J10" s="43"/>
      <c r="K10" s="43">
        <v>18.891100000000002</v>
      </c>
      <c r="L10" s="43">
        <v>27.049600000000002</v>
      </c>
      <c r="M10" s="43">
        <v>14.981999999999999</v>
      </c>
      <c r="N10" s="43">
        <v>15.19</v>
      </c>
      <c r="O10" s="43">
        <v>31.393999999999998</v>
      </c>
      <c r="P10" s="43"/>
      <c r="Q10" s="43"/>
      <c r="R10" s="43">
        <v>50.09</v>
      </c>
      <c r="S10" s="43"/>
      <c r="T10" s="43">
        <v>43.566000000000003</v>
      </c>
      <c r="U10" s="43"/>
      <c r="V10" s="43">
        <v>9.6</v>
      </c>
      <c r="W10" s="43"/>
      <c r="X10" s="43">
        <v>52.160029999999999</v>
      </c>
      <c r="Y10" s="43"/>
      <c r="Z10" s="43">
        <v>9.7815200000000004</v>
      </c>
      <c r="AA10" s="43"/>
      <c r="AB10" s="43"/>
      <c r="AC10" s="43">
        <v>15.6</v>
      </c>
      <c r="AD10" s="43"/>
      <c r="AE10" s="43"/>
      <c r="AF10" s="43">
        <v>3.1</v>
      </c>
      <c r="AG10" s="43"/>
      <c r="AH10" s="43">
        <v>0.26440000000000002</v>
      </c>
      <c r="AI10" s="43"/>
      <c r="AJ10" s="43">
        <v>5.31128</v>
      </c>
      <c r="AK10" s="43">
        <v>0</v>
      </c>
      <c r="AL10" s="43">
        <v>1.4894000000000001</v>
      </c>
      <c r="AM10" s="43">
        <v>52.804119999999998</v>
      </c>
      <c r="AN10" s="43">
        <v>119.53994</v>
      </c>
      <c r="AO10" s="43">
        <v>28.522200000000002</v>
      </c>
      <c r="AP10" s="43">
        <v>0.64</v>
      </c>
      <c r="AQ10" s="43">
        <v>163.55000000000001</v>
      </c>
      <c r="AR10" s="43"/>
      <c r="AS10" s="43">
        <v>37.526000000000003</v>
      </c>
      <c r="AT10" s="43">
        <v>34.064999999999998</v>
      </c>
      <c r="AU10" s="43"/>
      <c r="AV10" s="43"/>
      <c r="AW10" s="43">
        <v>21.230399999999999</v>
      </c>
      <c r="AX10" s="43"/>
      <c r="AY10" s="43">
        <v>0.19736000000000001</v>
      </c>
      <c r="AZ10" s="43"/>
      <c r="BA10" s="43">
        <v>1.6</v>
      </c>
      <c r="BB10" s="43"/>
      <c r="BC10" s="43">
        <v>69.78837</v>
      </c>
      <c r="BD10" s="43"/>
      <c r="BE10" s="43">
        <v>21.6</v>
      </c>
      <c r="BF10" s="43"/>
      <c r="BG10" s="43"/>
      <c r="BH10" s="43"/>
      <c r="BI10" s="43">
        <v>16.752939999999999</v>
      </c>
      <c r="BJ10" s="43"/>
      <c r="BK10" s="43">
        <v>4.1692900000000002</v>
      </c>
      <c r="BL10" s="43"/>
      <c r="BM10" s="43"/>
      <c r="BN10" s="43">
        <v>52.966999999999999</v>
      </c>
      <c r="BO10" s="43">
        <v>2.1</v>
      </c>
      <c r="BP10" s="43">
        <v>133.0873</v>
      </c>
      <c r="BQ10" s="43"/>
      <c r="BR10" s="43">
        <v>4.6290899999999997</v>
      </c>
      <c r="BS10" s="43">
        <v>136.01828</v>
      </c>
      <c r="BT10" s="43">
        <v>10.53736</v>
      </c>
      <c r="BU10" s="43"/>
      <c r="BV10" s="43">
        <v>35.4465</v>
      </c>
      <c r="BW10" s="43">
        <v>4.0072999999999999</v>
      </c>
      <c r="BX10" s="43"/>
      <c r="BY10" s="43"/>
      <c r="BZ10" s="43">
        <v>91.241299999999995</v>
      </c>
      <c r="CA10" s="43">
        <v>5.5609999999999999</v>
      </c>
      <c r="CB10" s="43">
        <v>0.44679999999999997</v>
      </c>
      <c r="CC10" s="43">
        <v>0.57999999999999996</v>
      </c>
      <c r="CD10" s="43">
        <v>28.61393</v>
      </c>
      <c r="CE10" s="43">
        <v>400.49630999999999</v>
      </c>
      <c r="CF10" s="43"/>
      <c r="CG10" s="43">
        <v>125.6056</v>
      </c>
      <c r="CH10" s="43">
        <v>18.236999999999998</v>
      </c>
      <c r="CI10" s="43">
        <v>0</v>
      </c>
      <c r="CJ10" s="43"/>
      <c r="CK10" s="43">
        <v>15.886100000000001</v>
      </c>
      <c r="CL10" s="43">
        <v>4.8549199999999999</v>
      </c>
      <c r="CM10" s="43"/>
      <c r="CN10" s="43"/>
      <c r="CO10" s="43">
        <v>16.285319999999999</v>
      </c>
      <c r="CP10" s="43">
        <v>278.05</v>
      </c>
      <c r="CQ10" s="43"/>
      <c r="CR10" s="43">
        <v>40.036999999999999</v>
      </c>
      <c r="CS10" s="43"/>
      <c r="CT10" s="43">
        <v>23.664000000000001</v>
      </c>
    </row>
    <row r="11" spans="1:98" ht="15.6" x14ac:dyDescent="0.3">
      <c r="A11" s="1"/>
      <c r="B11" s="42" t="s">
        <v>808</v>
      </c>
      <c r="C11" s="43"/>
      <c r="D11" s="43"/>
      <c r="E11" s="43">
        <v>45.948</v>
      </c>
      <c r="F11" s="43">
        <v>12.489000000000001</v>
      </c>
      <c r="G11" s="43"/>
      <c r="H11" s="43"/>
      <c r="I11" s="43"/>
      <c r="J11" s="43"/>
      <c r="K11" s="43">
        <v>17.426200000000001</v>
      </c>
      <c r="L11" s="43">
        <v>26.759799999999998</v>
      </c>
      <c r="M11" s="43">
        <v>15.1274</v>
      </c>
      <c r="N11" s="43">
        <v>15.11</v>
      </c>
      <c r="O11" s="43">
        <v>31.318000000000001</v>
      </c>
      <c r="P11" s="43"/>
      <c r="Q11" s="43"/>
      <c r="R11" s="43">
        <v>50.95</v>
      </c>
      <c r="S11" s="43"/>
      <c r="T11" s="43">
        <v>45.305500000000002</v>
      </c>
      <c r="U11" s="43"/>
      <c r="V11" s="43">
        <v>9.6999999999999993</v>
      </c>
      <c r="W11" s="43"/>
      <c r="X11" s="43">
        <v>83.811419999999998</v>
      </c>
      <c r="Y11" s="43"/>
      <c r="Z11" s="43">
        <v>9.7589699999999997</v>
      </c>
      <c r="AA11" s="43"/>
      <c r="AB11" s="43"/>
      <c r="AC11" s="43">
        <v>16.13</v>
      </c>
      <c r="AD11" s="43"/>
      <c r="AE11" s="43"/>
      <c r="AF11" s="43">
        <v>3.7</v>
      </c>
      <c r="AG11" s="43"/>
      <c r="AH11" s="43">
        <v>0.2586</v>
      </c>
      <c r="AI11" s="43"/>
      <c r="AJ11" s="43">
        <v>5.2735900000000004</v>
      </c>
      <c r="AK11" s="43">
        <v>0</v>
      </c>
      <c r="AL11" s="43">
        <v>1.4194</v>
      </c>
      <c r="AM11" s="43">
        <v>52.723080000000003</v>
      </c>
      <c r="AN11" s="43">
        <v>118.25158</v>
      </c>
      <c r="AO11" s="43">
        <v>28.6629</v>
      </c>
      <c r="AP11" s="43">
        <v>0.44</v>
      </c>
      <c r="AQ11" s="43">
        <v>163.59</v>
      </c>
      <c r="AR11" s="43"/>
      <c r="AS11" s="43">
        <v>37.521999999999998</v>
      </c>
      <c r="AT11" s="43">
        <v>33.823</v>
      </c>
      <c r="AU11" s="43"/>
      <c r="AV11" s="43"/>
      <c r="AW11" s="43">
        <v>22.773800000000001</v>
      </c>
      <c r="AX11" s="43"/>
      <c r="AY11" s="43">
        <v>0.18368000000000001</v>
      </c>
      <c r="AZ11" s="43"/>
      <c r="BA11" s="43">
        <v>1.5</v>
      </c>
      <c r="BB11" s="43"/>
      <c r="BC11" s="43">
        <v>69.787509999999997</v>
      </c>
      <c r="BD11" s="43"/>
      <c r="BE11" s="43">
        <v>21.6</v>
      </c>
      <c r="BF11" s="43"/>
      <c r="BG11" s="43"/>
      <c r="BH11" s="43"/>
      <c r="BI11" s="43">
        <v>17.258890000000001</v>
      </c>
      <c r="BJ11" s="43"/>
      <c r="BK11" s="43">
        <v>4.1854100000000001</v>
      </c>
      <c r="BL11" s="43"/>
      <c r="BM11" s="43"/>
      <c r="BN11" s="43">
        <v>54.335000000000001</v>
      </c>
      <c r="BO11" s="43">
        <v>2.02</v>
      </c>
      <c r="BP11" s="43">
        <v>137.94727</v>
      </c>
      <c r="BQ11" s="43"/>
      <c r="BR11" s="43">
        <v>4.64832</v>
      </c>
      <c r="BS11" s="43">
        <v>136.02687</v>
      </c>
      <c r="BT11" s="43">
        <v>10.49865</v>
      </c>
      <c r="BU11" s="43"/>
      <c r="BV11" s="43">
        <v>35.865000000000002</v>
      </c>
      <c r="BW11" s="43">
        <v>3.7307000000000001</v>
      </c>
      <c r="BX11" s="43"/>
      <c r="BY11" s="43"/>
      <c r="BZ11" s="43">
        <v>90.044399999999996</v>
      </c>
      <c r="CA11" s="43">
        <v>5.5487099999999998</v>
      </c>
      <c r="CB11" s="43">
        <v>0.41610000000000003</v>
      </c>
      <c r="CC11" s="43">
        <v>0.62</v>
      </c>
      <c r="CD11" s="43">
        <v>28.502479999999998</v>
      </c>
      <c r="CE11" s="43">
        <v>416.39706999999999</v>
      </c>
      <c r="CF11" s="43"/>
      <c r="CG11" s="43">
        <v>129.73259999999999</v>
      </c>
      <c r="CH11" s="43">
        <v>18.062999999999999</v>
      </c>
      <c r="CI11" s="43">
        <v>0</v>
      </c>
      <c r="CJ11" s="43"/>
      <c r="CK11" s="43">
        <v>16.431999999999999</v>
      </c>
      <c r="CL11" s="43">
        <v>4.9359099999999998</v>
      </c>
      <c r="CM11" s="43"/>
      <c r="CN11" s="43"/>
      <c r="CO11" s="43">
        <v>15.55349</v>
      </c>
      <c r="CP11" s="43">
        <v>267.95999999999998</v>
      </c>
      <c r="CQ11" s="43"/>
      <c r="CR11" s="43">
        <v>40.176000000000002</v>
      </c>
      <c r="CS11" s="43"/>
      <c r="CT11" s="43">
        <v>23.998999999999999</v>
      </c>
    </row>
    <row r="12" spans="1:98" ht="15.6" x14ac:dyDescent="0.3">
      <c r="A12" s="1"/>
      <c r="B12" s="42" t="s">
        <v>809</v>
      </c>
      <c r="C12" s="43"/>
      <c r="D12" s="43"/>
      <c r="E12" s="43">
        <v>45.534300000000002</v>
      </c>
      <c r="F12" s="43">
        <v>12.968999999999999</v>
      </c>
      <c r="G12" s="43"/>
      <c r="H12" s="43"/>
      <c r="I12" s="43"/>
      <c r="J12" s="43"/>
      <c r="K12" s="43">
        <v>16.260899999999999</v>
      </c>
      <c r="L12" s="43">
        <v>26.9176</v>
      </c>
      <c r="M12" s="43">
        <v>14.9749</v>
      </c>
      <c r="N12" s="43">
        <v>15.24</v>
      </c>
      <c r="O12" s="43">
        <v>31.85</v>
      </c>
      <c r="P12" s="43"/>
      <c r="Q12" s="43"/>
      <c r="R12" s="43">
        <v>50.878</v>
      </c>
      <c r="S12" s="43"/>
      <c r="T12" s="43">
        <v>34.928400000000003</v>
      </c>
      <c r="U12" s="43"/>
      <c r="V12" s="43">
        <v>9.6</v>
      </c>
      <c r="W12" s="43"/>
      <c r="X12" s="43">
        <v>133.42409000000001</v>
      </c>
      <c r="Y12" s="43"/>
      <c r="Z12" s="43">
        <v>9.7202500000000001</v>
      </c>
      <c r="AA12" s="43"/>
      <c r="AB12" s="43"/>
      <c r="AC12" s="43">
        <v>14.52</v>
      </c>
      <c r="AD12" s="43"/>
      <c r="AE12" s="43"/>
      <c r="AF12" s="43">
        <v>4.8</v>
      </c>
      <c r="AG12" s="43"/>
      <c r="AH12" s="43">
        <v>0.26750000000000002</v>
      </c>
      <c r="AI12" s="43"/>
      <c r="AJ12" s="43">
        <v>5.2218400000000003</v>
      </c>
      <c r="AK12" s="43">
        <v>0</v>
      </c>
      <c r="AL12" s="43">
        <v>1.3270999999999999</v>
      </c>
      <c r="AM12" s="43">
        <v>51.986919999999998</v>
      </c>
      <c r="AN12" s="43">
        <v>118.51273</v>
      </c>
      <c r="AO12" s="43">
        <v>28.047599999999999</v>
      </c>
      <c r="AP12" s="43">
        <v>0.41</v>
      </c>
      <c r="AQ12" s="43">
        <v>165.04</v>
      </c>
      <c r="AR12" s="43"/>
      <c r="AS12" s="43">
        <v>37.947000000000003</v>
      </c>
      <c r="AT12" s="43">
        <v>34.19</v>
      </c>
      <c r="AU12" s="43"/>
      <c r="AV12" s="43"/>
      <c r="AW12" s="43">
        <v>26.012</v>
      </c>
      <c r="AX12" s="43"/>
      <c r="AY12" s="43">
        <v>0.19414999999999999</v>
      </c>
      <c r="AZ12" s="43"/>
      <c r="BA12" s="43">
        <v>1.5</v>
      </c>
      <c r="BB12" s="43"/>
      <c r="BC12" s="43">
        <v>69.829520000000002</v>
      </c>
      <c r="BD12" s="43"/>
      <c r="BE12" s="43">
        <v>21.6</v>
      </c>
      <c r="BF12" s="43"/>
      <c r="BG12" s="43"/>
      <c r="BH12" s="43"/>
      <c r="BI12" s="43">
        <v>17.021740000000001</v>
      </c>
      <c r="BJ12" s="43"/>
      <c r="BK12" s="43">
        <v>4.2892900000000003</v>
      </c>
      <c r="BL12" s="43"/>
      <c r="BM12" s="43"/>
      <c r="BN12" s="43">
        <v>55.743000000000002</v>
      </c>
      <c r="BO12" s="43">
        <v>2.0299999999999998</v>
      </c>
      <c r="BP12" s="43">
        <v>134.58279999999999</v>
      </c>
      <c r="BQ12" s="43"/>
      <c r="BR12" s="43">
        <v>4.7394699999999998</v>
      </c>
      <c r="BS12" s="43">
        <v>134.92558</v>
      </c>
      <c r="BT12" s="43">
        <v>10.652139999999999</v>
      </c>
      <c r="BU12" s="43"/>
      <c r="BV12" s="43">
        <v>34.305</v>
      </c>
      <c r="BW12" s="43">
        <v>3.87202</v>
      </c>
      <c r="BX12" s="43"/>
      <c r="BY12" s="43"/>
      <c r="BZ12" s="43">
        <v>90.164599999999993</v>
      </c>
      <c r="CA12" s="43">
        <v>5.5938699999999999</v>
      </c>
      <c r="CB12" s="43">
        <v>0.40500000000000003</v>
      </c>
      <c r="CC12" s="43">
        <v>0.59</v>
      </c>
      <c r="CD12" s="43">
        <v>28.466550000000002</v>
      </c>
      <c r="CE12" s="43">
        <v>424.93610000000001</v>
      </c>
      <c r="CF12" s="43"/>
      <c r="CG12" s="43">
        <v>128.1507</v>
      </c>
      <c r="CH12" s="43">
        <v>17.45</v>
      </c>
      <c r="CI12" s="43">
        <v>0</v>
      </c>
      <c r="CJ12" s="43"/>
      <c r="CK12" s="43">
        <v>16.346699999999998</v>
      </c>
      <c r="CL12" s="43">
        <v>4.6617300000000004</v>
      </c>
      <c r="CM12" s="43"/>
      <c r="CN12" s="43"/>
      <c r="CO12" s="43">
        <v>16.650300000000001</v>
      </c>
      <c r="CP12" s="43">
        <v>274.45999999999998</v>
      </c>
      <c r="CQ12" s="43"/>
      <c r="CR12" s="43">
        <v>40.222000000000001</v>
      </c>
      <c r="CS12" s="43"/>
      <c r="CT12" s="43">
        <v>22.556000000000001</v>
      </c>
    </row>
    <row r="13" spans="1:98" ht="15.6" x14ac:dyDescent="0.3">
      <c r="A13" s="1"/>
      <c r="B13" s="42" t="s">
        <v>810</v>
      </c>
      <c r="C13" s="43"/>
      <c r="D13" s="43"/>
      <c r="E13" s="43">
        <v>42.547600000000003</v>
      </c>
      <c r="F13" s="43">
        <v>12.113</v>
      </c>
      <c r="G13" s="43"/>
      <c r="H13" s="43"/>
      <c r="I13" s="43"/>
      <c r="J13" s="43"/>
      <c r="K13" s="43">
        <v>18.0061</v>
      </c>
      <c r="L13" s="43">
        <v>26.374400000000001</v>
      </c>
      <c r="M13" s="43">
        <v>14.9613</v>
      </c>
      <c r="N13" s="43">
        <v>15.03</v>
      </c>
      <c r="O13" s="43">
        <v>32.006</v>
      </c>
      <c r="P13" s="43"/>
      <c r="Q13" s="43"/>
      <c r="R13" s="43">
        <v>50.872999999999998</v>
      </c>
      <c r="S13" s="43"/>
      <c r="T13" s="43">
        <v>38.890799999999999</v>
      </c>
      <c r="U13" s="43"/>
      <c r="V13" s="43">
        <v>9.5</v>
      </c>
      <c r="W13" s="43"/>
      <c r="X13" s="43">
        <v>106.41949</v>
      </c>
      <c r="Y13" s="43"/>
      <c r="Z13" s="43">
        <v>9.6637500000000003</v>
      </c>
      <c r="AA13" s="43"/>
      <c r="AB13" s="43"/>
      <c r="AC13" s="43">
        <v>13.45</v>
      </c>
      <c r="AD13" s="43"/>
      <c r="AE13" s="43"/>
      <c r="AF13" s="43">
        <v>6.6</v>
      </c>
      <c r="AG13" s="43"/>
      <c r="AH13" s="43">
        <v>0.26900000000000002</v>
      </c>
      <c r="AI13" s="43"/>
      <c r="AJ13" s="43">
        <v>4.8159200000000002</v>
      </c>
      <c r="AK13" s="43">
        <v>0</v>
      </c>
      <c r="AL13" s="43">
        <v>1.3085</v>
      </c>
      <c r="AM13" s="43">
        <v>51.63814</v>
      </c>
      <c r="AN13" s="43">
        <v>118.44537</v>
      </c>
      <c r="AO13" s="43">
        <v>27.613399999999999</v>
      </c>
      <c r="AP13" s="43">
        <v>0.67</v>
      </c>
      <c r="AQ13" s="43">
        <v>164.5</v>
      </c>
      <c r="AR13" s="43"/>
      <c r="AS13" s="43">
        <v>37.43</v>
      </c>
      <c r="AT13" s="43">
        <v>34.409999999999997</v>
      </c>
      <c r="AU13" s="43"/>
      <c r="AV13" s="43"/>
      <c r="AW13" s="43">
        <v>24.6175</v>
      </c>
      <c r="AX13" s="43"/>
      <c r="AY13" s="43">
        <v>0.20022000000000001</v>
      </c>
      <c r="AZ13" s="43"/>
      <c r="BA13" s="43">
        <v>1.7</v>
      </c>
      <c r="BB13" s="43"/>
      <c r="BC13" s="43">
        <v>70.153829999999999</v>
      </c>
      <c r="BD13" s="43"/>
      <c r="BE13" s="43">
        <v>21.6</v>
      </c>
      <c r="BF13" s="43"/>
      <c r="BG13" s="43"/>
      <c r="BH13" s="43"/>
      <c r="BI13" s="43">
        <v>17.02366</v>
      </c>
      <c r="BJ13" s="43"/>
      <c r="BK13" s="43">
        <v>4.2593699999999997</v>
      </c>
      <c r="BL13" s="43"/>
      <c r="BM13" s="43"/>
      <c r="BN13" s="43">
        <v>55.506</v>
      </c>
      <c r="BO13" s="43">
        <v>1.95</v>
      </c>
      <c r="BP13" s="43">
        <v>134.08274</v>
      </c>
      <c r="BQ13" s="43"/>
      <c r="BR13" s="43">
        <v>4.7218400000000003</v>
      </c>
      <c r="BS13" s="43">
        <v>134.75744</v>
      </c>
      <c r="BT13" s="43">
        <v>11.09088</v>
      </c>
      <c r="BU13" s="43"/>
      <c r="BV13" s="43">
        <v>35.137900000000002</v>
      </c>
      <c r="BW13" s="43">
        <v>3.9659300000000002</v>
      </c>
      <c r="BX13" s="43"/>
      <c r="BY13" s="43"/>
      <c r="BZ13" s="43">
        <v>89.525800000000004</v>
      </c>
      <c r="CA13" s="43">
        <v>8.4716900000000006</v>
      </c>
      <c r="CB13" s="43">
        <v>0.38030000000000003</v>
      </c>
      <c r="CC13" s="43">
        <v>0.56000000000000005</v>
      </c>
      <c r="CD13" s="43">
        <v>28.7102</v>
      </c>
      <c r="CE13" s="43">
        <v>423.59021999999999</v>
      </c>
      <c r="CF13" s="43"/>
      <c r="CG13" s="43">
        <v>119.33</v>
      </c>
      <c r="CH13" s="43">
        <v>17.634</v>
      </c>
      <c r="CI13" s="43">
        <v>0</v>
      </c>
      <c r="CJ13" s="43"/>
      <c r="CK13" s="43">
        <v>16.493200000000002</v>
      </c>
      <c r="CL13" s="43">
        <v>4.6204999999999998</v>
      </c>
      <c r="CM13" s="43"/>
      <c r="CN13" s="43"/>
      <c r="CO13" s="43">
        <v>16.494599999999998</v>
      </c>
      <c r="CP13" s="43">
        <v>281.60000000000002</v>
      </c>
      <c r="CQ13" s="43"/>
      <c r="CR13" s="43">
        <v>40.127000000000002</v>
      </c>
      <c r="CS13" s="43"/>
      <c r="CT13" s="43">
        <v>19.702999999999999</v>
      </c>
    </row>
    <row r="14" spans="1:98" ht="15.6" x14ac:dyDescent="0.3">
      <c r="A14" s="1"/>
      <c r="B14" s="42" t="s">
        <v>811</v>
      </c>
      <c r="C14" s="43"/>
      <c r="D14" s="43"/>
      <c r="E14" s="43">
        <v>45.724600000000002</v>
      </c>
      <c r="F14" s="43">
        <v>13.503</v>
      </c>
      <c r="G14" s="43"/>
      <c r="H14" s="43"/>
      <c r="I14" s="43"/>
      <c r="J14" s="43"/>
      <c r="K14" s="43">
        <v>17.328800000000001</v>
      </c>
      <c r="L14" s="43">
        <v>26.6159</v>
      </c>
      <c r="M14" s="43">
        <v>14.7052</v>
      </c>
      <c r="N14" s="43">
        <v>15.38</v>
      </c>
      <c r="O14" s="43">
        <v>31.681999999999999</v>
      </c>
      <c r="P14" s="43"/>
      <c r="Q14" s="43"/>
      <c r="R14" s="43">
        <v>51.195999999999998</v>
      </c>
      <c r="S14" s="43"/>
      <c r="T14" s="43">
        <v>48.186</v>
      </c>
      <c r="U14" s="43"/>
      <c r="V14" s="43">
        <v>9.4</v>
      </c>
      <c r="W14" s="43"/>
      <c r="X14" s="43">
        <v>102.12384</v>
      </c>
      <c r="Y14" s="43"/>
      <c r="Z14" s="43">
        <v>9.5534599999999994</v>
      </c>
      <c r="AA14" s="43"/>
      <c r="AB14" s="43"/>
      <c r="AC14" s="43">
        <v>14.05</v>
      </c>
      <c r="AD14" s="43"/>
      <c r="AE14" s="43"/>
      <c r="AF14" s="43">
        <v>5.3</v>
      </c>
      <c r="AG14" s="43"/>
      <c r="AH14" s="43">
        <v>0.29530000000000001</v>
      </c>
      <c r="AI14" s="43"/>
      <c r="AJ14" s="43">
        <v>5.0571900000000003</v>
      </c>
      <c r="AK14" s="43">
        <v>0</v>
      </c>
      <c r="AL14" s="43">
        <v>1.2383</v>
      </c>
      <c r="AM14" s="43">
        <v>51.327039999999997</v>
      </c>
      <c r="AN14" s="43">
        <v>116.07254</v>
      </c>
      <c r="AO14" s="43">
        <v>27.894100000000002</v>
      </c>
      <c r="AP14" s="43">
        <v>0.48</v>
      </c>
      <c r="AQ14" s="43">
        <v>166.28</v>
      </c>
      <c r="AR14" s="43"/>
      <c r="AS14" s="43">
        <v>36.027999999999999</v>
      </c>
      <c r="AT14" s="43">
        <v>33.936999999999998</v>
      </c>
      <c r="AU14" s="43"/>
      <c r="AV14" s="43"/>
      <c r="AW14" s="43">
        <v>24.5806</v>
      </c>
      <c r="AX14" s="43"/>
      <c r="AY14" s="43">
        <v>0.18101999999999999</v>
      </c>
      <c r="AZ14" s="43"/>
      <c r="BA14" s="43">
        <v>2.2999999999999998</v>
      </c>
      <c r="BB14" s="43"/>
      <c r="BC14" s="43">
        <v>70.1327</v>
      </c>
      <c r="BD14" s="43"/>
      <c r="BE14" s="43">
        <v>21.6</v>
      </c>
      <c r="BF14" s="43"/>
      <c r="BG14" s="43"/>
      <c r="BH14" s="43"/>
      <c r="BI14" s="43">
        <v>17.255269999999999</v>
      </c>
      <c r="BJ14" s="43"/>
      <c r="BK14" s="43">
        <v>4.3053299999999997</v>
      </c>
      <c r="BL14" s="43"/>
      <c r="BM14" s="43"/>
      <c r="BN14" s="43">
        <v>58.521000000000001</v>
      </c>
      <c r="BO14" s="43">
        <v>1.98</v>
      </c>
      <c r="BP14" s="43">
        <v>130.26093</v>
      </c>
      <c r="BQ14" s="43"/>
      <c r="BR14" s="43">
        <v>4.7592499999999998</v>
      </c>
      <c r="BS14" s="43">
        <v>135.10375999999999</v>
      </c>
      <c r="BT14" s="43">
        <v>11.368169999999999</v>
      </c>
      <c r="BU14" s="43"/>
      <c r="BV14" s="43">
        <v>35.756399999999999</v>
      </c>
      <c r="BW14" s="43">
        <v>4.0273599999999998</v>
      </c>
      <c r="BX14" s="43"/>
      <c r="BY14" s="43"/>
      <c r="BZ14" s="43">
        <v>90.1297</v>
      </c>
      <c r="CA14" s="43">
        <v>8.5837199999999996</v>
      </c>
      <c r="CB14" s="43">
        <v>0.36399999999999999</v>
      </c>
      <c r="CC14" s="43">
        <v>0.62</v>
      </c>
      <c r="CD14" s="43">
        <v>30.096910000000001</v>
      </c>
      <c r="CE14" s="43">
        <v>430.40955000000002</v>
      </c>
      <c r="CF14" s="43"/>
      <c r="CG14" s="43">
        <v>124.74160000000001</v>
      </c>
      <c r="CH14" s="43">
        <v>18.038</v>
      </c>
      <c r="CI14" s="43">
        <v>0</v>
      </c>
      <c r="CJ14" s="43"/>
      <c r="CK14" s="43">
        <v>16.175599999999999</v>
      </c>
      <c r="CL14" s="43">
        <v>4.73611</v>
      </c>
      <c r="CM14" s="43"/>
      <c r="CN14" s="43"/>
      <c r="CO14" s="43">
        <v>16.960540000000002</v>
      </c>
      <c r="CP14" s="43">
        <v>277.89999999999998</v>
      </c>
      <c r="CQ14" s="43"/>
      <c r="CR14" s="43">
        <v>39.307000000000002</v>
      </c>
      <c r="CS14" s="43"/>
      <c r="CT14" s="43">
        <v>20.527999999999999</v>
      </c>
    </row>
    <row r="15" spans="1:98" ht="15.6" x14ac:dyDescent="0.3">
      <c r="A15" s="1"/>
      <c r="B15" s="42" t="s">
        <v>812</v>
      </c>
      <c r="C15" s="43"/>
      <c r="D15" s="43"/>
      <c r="E15" s="43">
        <v>43.643000000000001</v>
      </c>
      <c r="F15" s="43">
        <v>13.007</v>
      </c>
      <c r="G15" s="43"/>
      <c r="H15" s="43"/>
      <c r="I15" s="43"/>
      <c r="J15" s="43"/>
      <c r="K15" s="43">
        <v>17.557300000000001</v>
      </c>
      <c r="L15" s="43">
        <v>27.078299999999999</v>
      </c>
      <c r="M15" s="43">
        <v>14.533099999999999</v>
      </c>
      <c r="N15" s="43">
        <v>15.36</v>
      </c>
      <c r="O15" s="43">
        <v>30.992000000000001</v>
      </c>
      <c r="P15" s="43"/>
      <c r="Q15" s="43"/>
      <c r="R15" s="43">
        <v>50.795000000000002</v>
      </c>
      <c r="S15" s="43"/>
      <c r="T15" s="43">
        <v>49.594700000000003</v>
      </c>
      <c r="U15" s="43"/>
      <c r="V15" s="43">
        <v>9.3000000000000007</v>
      </c>
      <c r="W15" s="43"/>
      <c r="X15" s="43">
        <v>111.31801</v>
      </c>
      <c r="Y15" s="43"/>
      <c r="Z15" s="43">
        <v>9.5378299999999996</v>
      </c>
      <c r="AA15" s="43"/>
      <c r="AB15" s="43"/>
      <c r="AC15" s="43">
        <v>13.65</v>
      </c>
      <c r="AD15" s="43"/>
      <c r="AE15" s="43"/>
      <c r="AF15" s="43">
        <v>5.2</v>
      </c>
      <c r="AG15" s="43"/>
      <c r="AH15" s="43">
        <v>0.27700000000000002</v>
      </c>
      <c r="AI15" s="43"/>
      <c r="AJ15" s="43">
        <v>5.19055</v>
      </c>
      <c r="AK15" s="43">
        <v>0</v>
      </c>
      <c r="AL15" s="43">
        <v>1.2481</v>
      </c>
      <c r="AM15" s="43">
        <v>51.68647</v>
      </c>
      <c r="AN15" s="43">
        <v>116.23251999999999</v>
      </c>
      <c r="AO15" s="43">
        <v>28.341000000000001</v>
      </c>
      <c r="AP15" s="43">
        <v>0.18</v>
      </c>
      <c r="AQ15" s="43">
        <v>164.06</v>
      </c>
      <c r="AR15" s="43"/>
      <c r="AS15" s="43">
        <v>36.994999999999997</v>
      </c>
      <c r="AT15" s="43">
        <v>34.365000000000002</v>
      </c>
      <c r="AU15" s="43"/>
      <c r="AV15" s="43"/>
      <c r="AW15" s="43">
        <v>22.714300000000001</v>
      </c>
      <c r="AX15" s="43"/>
      <c r="AY15" s="43">
        <v>0.24146000000000001</v>
      </c>
      <c r="AZ15" s="43"/>
      <c r="BA15" s="43">
        <v>2.2999999999999998</v>
      </c>
      <c r="BB15" s="43"/>
      <c r="BC15" s="43">
        <v>69.463859999999997</v>
      </c>
      <c r="BD15" s="43"/>
      <c r="BE15" s="43">
        <v>21.6</v>
      </c>
      <c r="BF15" s="43"/>
      <c r="BG15" s="43"/>
      <c r="BH15" s="43"/>
      <c r="BI15" s="43">
        <v>17.040389999999999</v>
      </c>
      <c r="BJ15" s="43"/>
      <c r="BK15" s="43">
        <v>4.2209399999999997</v>
      </c>
      <c r="BL15" s="43"/>
      <c r="BM15" s="43"/>
      <c r="BN15" s="43">
        <v>65.361000000000004</v>
      </c>
      <c r="BO15" s="43">
        <v>1.96</v>
      </c>
      <c r="BP15" s="43">
        <v>132.68272999999999</v>
      </c>
      <c r="BQ15" s="43"/>
      <c r="BR15" s="43">
        <v>4.7982199999999997</v>
      </c>
      <c r="BS15" s="43">
        <v>133.05325999999999</v>
      </c>
      <c r="BT15" s="43">
        <v>8.9695800000000006</v>
      </c>
      <c r="BU15" s="43"/>
      <c r="BV15" s="43">
        <v>35.528799999999997</v>
      </c>
      <c r="BW15" s="43">
        <v>3.8865599999999998</v>
      </c>
      <c r="BX15" s="43"/>
      <c r="BY15" s="43"/>
      <c r="BZ15" s="43">
        <v>90.617599999999996</v>
      </c>
      <c r="CA15" s="43">
        <v>11.737740000000001</v>
      </c>
      <c r="CB15" s="43">
        <v>0.35239999999999999</v>
      </c>
      <c r="CC15" s="43">
        <v>0.59</v>
      </c>
      <c r="CD15" s="43">
        <v>29.97533</v>
      </c>
      <c r="CE15" s="43">
        <v>431.56765000000001</v>
      </c>
      <c r="CF15" s="43"/>
      <c r="CG15" s="43">
        <v>129.70840000000001</v>
      </c>
      <c r="CH15" s="43">
        <v>17.991</v>
      </c>
      <c r="CI15" s="43">
        <v>0</v>
      </c>
      <c r="CJ15" s="43"/>
      <c r="CK15" s="43">
        <v>16.374500000000001</v>
      </c>
      <c r="CL15" s="43">
        <v>4.8091900000000001</v>
      </c>
      <c r="CM15" s="43"/>
      <c r="CN15" s="43"/>
      <c r="CO15" s="43">
        <v>17.16553</v>
      </c>
      <c r="CP15" s="43">
        <v>281.27</v>
      </c>
      <c r="CQ15" s="43"/>
      <c r="CR15" s="43">
        <v>39.201000000000001</v>
      </c>
      <c r="CS15" s="43"/>
      <c r="CT15" s="43">
        <v>23.088000000000001</v>
      </c>
    </row>
    <row r="16" spans="1:98" ht="15.6" x14ac:dyDescent="0.3">
      <c r="A16" s="1"/>
      <c r="B16" s="42" t="s">
        <v>813</v>
      </c>
      <c r="C16" s="43"/>
      <c r="D16" s="43"/>
      <c r="E16" s="43">
        <v>43.375300000000003</v>
      </c>
      <c r="F16" s="43">
        <v>12.664999999999999</v>
      </c>
      <c r="G16" s="43"/>
      <c r="H16" s="43"/>
      <c r="I16" s="43"/>
      <c r="J16" s="43"/>
      <c r="K16" s="43">
        <v>17.159600000000001</v>
      </c>
      <c r="L16" s="43">
        <v>27.197299999999998</v>
      </c>
      <c r="M16" s="43">
        <v>15.6508</v>
      </c>
      <c r="N16" s="43">
        <v>15.05</v>
      </c>
      <c r="O16" s="43">
        <v>31.334</v>
      </c>
      <c r="P16" s="43"/>
      <c r="Q16" s="43"/>
      <c r="R16" s="43">
        <v>51.027000000000001</v>
      </c>
      <c r="S16" s="43"/>
      <c r="T16" s="43">
        <v>47.150300000000001</v>
      </c>
      <c r="U16" s="43"/>
      <c r="V16" s="43">
        <v>9.3000000000000007</v>
      </c>
      <c r="W16" s="43"/>
      <c r="X16" s="43">
        <v>138.78466</v>
      </c>
      <c r="Y16" s="43"/>
      <c r="Z16" s="43">
        <v>9.6274300000000004</v>
      </c>
      <c r="AA16" s="43"/>
      <c r="AB16" s="43"/>
      <c r="AC16" s="43">
        <v>13.75</v>
      </c>
      <c r="AD16" s="43"/>
      <c r="AE16" s="43"/>
      <c r="AF16" s="43">
        <v>4.8</v>
      </c>
      <c r="AG16" s="43"/>
      <c r="AH16" s="43">
        <v>0.2802</v>
      </c>
      <c r="AI16" s="43"/>
      <c r="AJ16" s="43">
        <v>5.2815200000000004</v>
      </c>
      <c r="AK16" s="43">
        <v>0</v>
      </c>
      <c r="AL16" s="43">
        <v>1.2185999999999999</v>
      </c>
      <c r="AM16" s="43">
        <v>52.661749999999998</v>
      </c>
      <c r="AN16" s="43">
        <v>118.59463</v>
      </c>
      <c r="AO16" s="43">
        <v>28.008199999999999</v>
      </c>
      <c r="AP16" s="43">
        <v>1.65</v>
      </c>
      <c r="AQ16" s="43">
        <v>167.15</v>
      </c>
      <c r="AR16" s="43"/>
      <c r="AS16" s="43">
        <v>36.777999999999999</v>
      </c>
      <c r="AT16" s="43">
        <v>34.74</v>
      </c>
      <c r="AU16" s="43"/>
      <c r="AV16" s="43"/>
      <c r="AW16" s="43">
        <v>22.138100000000001</v>
      </c>
      <c r="AX16" s="43"/>
      <c r="AY16" s="43">
        <v>0.18013999999999999</v>
      </c>
      <c r="AZ16" s="43"/>
      <c r="BA16" s="43">
        <v>2.4</v>
      </c>
      <c r="BB16" s="43"/>
      <c r="BC16" s="43">
        <v>69.064989999999995</v>
      </c>
      <c r="BD16" s="43"/>
      <c r="BE16" s="43">
        <v>21.6</v>
      </c>
      <c r="BF16" s="43"/>
      <c r="BG16" s="43"/>
      <c r="BH16" s="43"/>
      <c r="BI16" s="43">
        <v>16.8795</v>
      </c>
      <c r="BJ16" s="43"/>
      <c r="BK16" s="43">
        <v>4.28416</v>
      </c>
      <c r="BL16" s="43"/>
      <c r="BM16" s="43"/>
      <c r="BN16" s="43">
        <v>65.328000000000003</v>
      </c>
      <c r="BO16" s="43">
        <v>1.9</v>
      </c>
      <c r="BP16" s="43">
        <v>133.40117000000001</v>
      </c>
      <c r="BQ16" s="43"/>
      <c r="BR16" s="43">
        <v>4.8260399999999999</v>
      </c>
      <c r="BS16" s="43">
        <v>135.07856000000001</v>
      </c>
      <c r="BT16" s="43">
        <v>10.274979999999999</v>
      </c>
      <c r="BU16" s="43"/>
      <c r="BV16" s="43">
        <v>35.208399999999997</v>
      </c>
      <c r="BW16" s="43">
        <v>3.9036599999999999</v>
      </c>
      <c r="BX16" s="43"/>
      <c r="BY16" s="43"/>
      <c r="BZ16" s="43">
        <v>90.127399999999994</v>
      </c>
      <c r="CA16" s="43">
        <v>11.244260000000001</v>
      </c>
      <c r="CB16" s="43">
        <v>0.34939999999999999</v>
      </c>
      <c r="CC16" s="43">
        <v>0.57999999999999996</v>
      </c>
      <c r="CD16" s="43">
        <v>30.13062</v>
      </c>
      <c r="CE16" s="43">
        <v>430.65929</v>
      </c>
      <c r="CF16" s="43"/>
      <c r="CG16" s="43">
        <v>127.4952</v>
      </c>
      <c r="CH16" s="43">
        <v>17.859000000000002</v>
      </c>
      <c r="CI16" s="43">
        <v>0</v>
      </c>
      <c r="CJ16" s="43"/>
      <c r="CK16" s="43">
        <v>15.5953</v>
      </c>
      <c r="CL16" s="43">
        <v>4.7903599999999997</v>
      </c>
      <c r="CM16" s="43"/>
      <c r="CN16" s="43"/>
      <c r="CO16" s="43">
        <v>16.926590000000001</v>
      </c>
      <c r="CP16" s="43">
        <v>291.26</v>
      </c>
      <c r="CQ16" s="43"/>
      <c r="CR16" s="43">
        <v>39.981000000000002</v>
      </c>
      <c r="CS16" s="43"/>
      <c r="CT16" s="43">
        <v>19.28</v>
      </c>
    </row>
    <row r="17" spans="1:98" ht="15.6" x14ac:dyDescent="0.3">
      <c r="A17" s="1"/>
      <c r="B17" s="42" t="s">
        <v>814</v>
      </c>
      <c r="C17" s="43"/>
      <c r="D17" s="43"/>
      <c r="E17" s="43">
        <v>44.146999999999998</v>
      </c>
      <c r="F17" s="43">
        <v>11.79</v>
      </c>
      <c r="G17" s="43"/>
      <c r="H17" s="43"/>
      <c r="I17" s="43"/>
      <c r="J17" s="43"/>
      <c r="K17" s="43">
        <v>17.6614</v>
      </c>
      <c r="L17" s="43">
        <v>27.866499999999998</v>
      </c>
      <c r="M17" s="43">
        <v>15.586499999999999</v>
      </c>
      <c r="N17" s="43">
        <v>14.8</v>
      </c>
      <c r="O17" s="43">
        <v>31.42</v>
      </c>
      <c r="P17" s="43"/>
      <c r="Q17" s="43"/>
      <c r="R17" s="43">
        <v>51.334000000000003</v>
      </c>
      <c r="S17" s="43"/>
      <c r="T17" s="43">
        <v>46.914700000000003</v>
      </c>
      <c r="U17" s="43"/>
      <c r="V17" s="43">
        <v>9.4</v>
      </c>
      <c r="W17" s="43"/>
      <c r="X17" s="43">
        <v>144.24297000000001</v>
      </c>
      <c r="Y17" s="43"/>
      <c r="Z17" s="43">
        <v>9.6515699999999995</v>
      </c>
      <c r="AA17" s="43"/>
      <c r="AB17" s="43"/>
      <c r="AC17" s="43">
        <v>14.19</v>
      </c>
      <c r="AD17" s="43"/>
      <c r="AE17" s="43"/>
      <c r="AF17" s="43">
        <v>3.4</v>
      </c>
      <c r="AG17" s="43"/>
      <c r="AH17" s="43">
        <v>0.29749999999999999</v>
      </c>
      <c r="AI17" s="43"/>
      <c r="AJ17" s="43">
        <v>5.03627</v>
      </c>
      <c r="AK17" s="43">
        <v>0</v>
      </c>
      <c r="AL17" s="43">
        <v>1.2367999999999999</v>
      </c>
      <c r="AM17" s="43">
        <v>52.05048</v>
      </c>
      <c r="AN17" s="43">
        <v>120.17574</v>
      </c>
      <c r="AO17" s="43">
        <v>28.481000000000002</v>
      </c>
      <c r="AP17" s="43">
        <v>2.1</v>
      </c>
      <c r="AQ17" s="43">
        <v>160.86000000000001</v>
      </c>
      <c r="AR17" s="43"/>
      <c r="AS17" s="43">
        <v>36.253</v>
      </c>
      <c r="AT17" s="43">
        <v>33.113999999999997</v>
      </c>
      <c r="AU17" s="43"/>
      <c r="AV17" s="43"/>
      <c r="AW17" s="43">
        <v>21.6172</v>
      </c>
      <c r="AX17" s="43"/>
      <c r="AY17" s="43">
        <v>0.21973000000000001</v>
      </c>
      <c r="AZ17" s="43"/>
      <c r="BA17" s="43">
        <v>2.2999999999999998</v>
      </c>
      <c r="BB17" s="43"/>
      <c r="BC17" s="43">
        <v>68.965329999999994</v>
      </c>
      <c r="BD17" s="43"/>
      <c r="BE17" s="43">
        <v>21.6</v>
      </c>
      <c r="BF17" s="43"/>
      <c r="BG17" s="43"/>
      <c r="BH17" s="43"/>
      <c r="BI17" s="43">
        <v>16.616589999999999</v>
      </c>
      <c r="BJ17" s="43"/>
      <c r="BK17" s="43">
        <v>4.1925600000000003</v>
      </c>
      <c r="BL17" s="43"/>
      <c r="BM17" s="43"/>
      <c r="BN17" s="43">
        <v>65.632000000000005</v>
      </c>
      <c r="BO17" s="43">
        <v>2.23</v>
      </c>
      <c r="BP17" s="43">
        <v>132.16038</v>
      </c>
      <c r="BQ17" s="43"/>
      <c r="BR17" s="43">
        <v>4.9035900000000003</v>
      </c>
      <c r="BS17" s="43">
        <v>132.92814000000001</v>
      </c>
      <c r="BT17" s="43">
        <v>10.02247</v>
      </c>
      <c r="BU17" s="43"/>
      <c r="BV17" s="43">
        <v>34.743099999999998</v>
      </c>
      <c r="BW17" s="43">
        <v>4.3754099999999996</v>
      </c>
      <c r="BX17" s="43"/>
      <c r="BY17" s="43"/>
      <c r="BZ17" s="43">
        <v>89.798699999999997</v>
      </c>
      <c r="CA17" s="43">
        <v>5.59605</v>
      </c>
      <c r="CB17" s="43">
        <v>0.34379999999999999</v>
      </c>
      <c r="CC17" s="43">
        <v>0.57999999999999996</v>
      </c>
      <c r="CD17" s="43">
        <v>28.745259999999998</v>
      </c>
      <c r="CE17" s="43">
        <v>428.11858999999998</v>
      </c>
      <c r="CF17" s="43"/>
      <c r="CG17" s="43">
        <v>127.65349999999999</v>
      </c>
      <c r="CH17" s="43">
        <v>17.768999999999998</v>
      </c>
      <c r="CI17" s="43">
        <v>0</v>
      </c>
      <c r="CJ17" s="43"/>
      <c r="CK17" s="43">
        <v>13.7636</v>
      </c>
      <c r="CL17" s="43">
        <v>4.8719400000000004</v>
      </c>
      <c r="CM17" s="43"/>
      <c r="CN17" s="43"/>
      <c r="CO17" s="43">
        <v>16.930900000000001</v>
      </c>
      <c r="CP17" s="43">
        <v>292.57</v>
      </c>
      <c r="CQ17" s="43"/>
      <c r="CR17" s="43">
        <v>40.052</v>
      </c>
      <c r="CS17" s="43"/>
      <c r="CT17" s="43">
        <v>19.18</v>
      </c>
    </row>
    <row r="18" spans="1:98" ht="15.6" x14ac:dyDescent="0.3">
      <c r="A18" s="1"/>
      <c r="B18" s="42" t="s">
        <v>815</v>
      </c>
      <c r="C18" s="43"/>
      <c r="D18" s="43"/>
      <c r="E18" s="43">
        <v>47.555799999999998</v>
      </c>
      <c r="F18" s="43">
        <v>10.861000000000001</v>
      </c>
      <c r="G18" s="43"/>
      <c r="H18" s="43"/>
      <c r="I18" s="43"/>
      <c r="J18" s="43"/>
      <c r="K18" s="43">
        <v>20.7622</v>
      </c>
      <c r="L18" s="43">
        <v>27.836300000000001</v>
      </c>
      <c r="M18" s="43">
        <v>15.667299999999999</v>
      </c>
      <c r="N18" s="43">
        <v>15.21</v>
      </c>
      <c r="O18" s="43">
        <v>31.027999999999999</v>
      </c>
      <c r="P18" s="43"/>
      <c r="Q18" s="43"/>
      <c r="R18" s="43">
        <v>51.017000000000003</v>
      </c>
      <c r="S18" s="43"/>
      <c r="T18" s="43">
        <v>33.323300000000003</v>
      </c>
      <c r="U18" s="43"/>
      <c r="V18" s="43">
        <v>9.1999999999999993</v>
      </c>
      <c r="W18" s="43"/>
      <c r="X18" s="43">
        <v>140.91684000000001</v>
      </c>
      <c r="Y18" s="43"/>
      <c r="Z18" s="43">
        <v>9.6395300000000006</v>
      </c>
      <c r="AA18" s="43"/>
      <c r="AB18" s="43"/>
      <c r="AC18" s="43">
        <v>14.73</v>
      </c>
      <c r="AD18" s="43"/>
      <c r="AE18" s="43"/>
      <c r="AF18" s="43">
        <v>1.5</v>
      </c>
      <c r="AG18" s="43"/>
      <c r="AH18" s="43">
        <v>0.25940000000000002</v>
      </c>
      <c r="AI18" s="43"/>
      <c r="AJ18" s="43">
        <v>5.0886500000000003</v>
      </c>
      <c r="AK18" s="43">
        <v>0</v>
      </c>
      <c r="AL18" s="43">
        <v>1.2169000000000001</v>
      </c>
      <c r="AM18" s="43">
        <v>48.845080000000003</v>
      </c>
      <c r="AN18" s="43">
        <v>118.73744000000001</v>
      </c>
      <c r="AO18" s="43">
        <v>27.919</v>
      </c>
      <c r="AP18" s="43">
        <v>1.93</v>
      </c>
      <c r="AQ18" s="43">
        <v>161.57</v>
      </c>
      <c r="AR18" s="43"/>
      <c r="AS18" s="43">
        <v>35.682000000000002</v>
      </c>
      <c r="AT18" s="43">
        <v>34.173999999999999</v>
      </c>
      <c r="AU18" s="43"/>
      <c r="AV18" s="43"/>
      <c r="AW18" s="43">
        <v>21.6831</v>
      </c>
      <c r="AX18" s="43"/>
      <c r="AY18" s="43">
        <v>0.22139</v>
      </c>
      <c r="AZ18" s="43"/>
      <c r="BA18" s="43">
        <v>2.5</v>
      </c>
      <c r="BB18" s="43"/>
      <c r="BC18" s="43">
        <v>68.83793</v>
      </c>
      <c r="BD18" s="43"/>
      <c r="BE18" s="43">
        <v>21.6</v>
      </c>
      <c r="BF18" s="43"/>
      <c r="BG18" s="43"/>
      <c r="BH18" s="43"/>
      <c r="BI18" s="43">
        <v>15.647360000000001</v>
      </c>
      <c r="BJ18" s="43"/>
      <c r="BK18" s="43">
        <v>4.2241</v>
      </c>
      <c r="BL18" s="43"/>
      <c r="BM18" s="43"/>
      <c r="BN18" s="43">
        <v>65.436999999999998</v>
      </c>
      <c r="BO18" s="43">
        <v>2.2799999999999998</v>
      </c>
      <c r="BP18" s="43">
        <v>132.90805</v>
      </c>
      <c r="BQ18" s="43"/>
      <c r="BR18" s="43">
        <v>5.0586900000000004</v>
      </c>
      <c r="BS18" s="43">
        <v>135.97945000000001</v>
      </c>
      <c r="BT18" s="43">
        <v>10.28478</v>
      </c>
      <c r="BU18" s="43"/>
      <c r="BV18" s="43">
        <v>34.000500000000002</v>
      </c>
      <c r="BW18" s="43">
        <v>3.85894</v>
      </c>
      <c r="BX18" s="43"/>
      <c r="BY18" s="43"/>
      <c r="BZ18" s="43">
        <v>90.339699999999993</v>
      </c>
      <c r="CA18" s="43">
        <v>5.5395899999999996</v>
      </c>
      <c r="CB18" s="43">
        <v>0.3382</v>
      </c>
      <c r="CC18" s="43">
        <v>0.5</v>
      </c>
      <c r="CD18" s="43">
        <v>29.018930000000001</v>
      </c>
      <c r="CE18" s="43">
        <v>424.95114999999998</v>
      </c>
      <c r="CF18" s="43"/>
      <c r="CG18" s="43">
        <v>122.977</v>
      </c>
      <c r="CH18" s="43">
        <v>18.309000000000001</v>
      </c>
      <c r="CI18" s="43">
        <v>0</v>
      </c>
      <c r="CJ18" s="43"/>
      <c r="CK18" s="43">
        <v>14.836399999999999</v>
      </c>
      <c r="CL18" s="43">
        <v>4.9049300000000002</v>
      </c>
      <c r="CM18" s="43"/>
      <c r="CN18" s="43"/>
      <c r="CO18" s="43">
        <v>15.122339999999999</v>
      </c>
      <c r="CP18" s="43">
        <v>290.47000000000003</v>
      </c>
      <c r="CQ18" s="43"/>
      <c r="CR18" s="43">
        <v>40.164000000000001</v>
      </c>
      <c r="CS18" s="43"/>
      <c r="CT18" s="43">
        <v>19.459</v>
      </c>
    </row>
    <row r="19" spans="1:98" ht="15.6" x14ac:dyDescent="0.3">
      <c r="A19" s="1"/>
      <c r="B19" s="42" t="s">
        <v>816</v>
      </c>
      <c r="C19" s="43"/>
      <c r="D19" s="43"/>
      <c r="E19" s="43">
        <v>44.2012</v>
      </c>
      <c r="F19" s="43">
        <v>10.583</v>
      </c>
      <c r="G19" s="43"/>
      <c r="H19" s="43"/>
      <c r="I19" s="43"/>
      <c r="J19" s="43"/>
      <c r="K19" s="43">
        <v>18.7575</v>
      </c>
      <c r="L19" s="43">
        <v>27.927099999999999</v>
      </c>
      <c r="M19" s="43">
        <v>16.075299999999999</v>
      </c>
      <c r="N19" s="43">
        <v>14.87</v>
      </c>
      <c r="O19" s="43">
        <v>31.08</v>
      </c>
      <c r="P19" s="43"/>
      <c r="Q19" s="43"/>
      <c r="R19" s="43">
        <v>50.789000000000001</v>
      </c>
      <c r="S19" s="43"/>
      <c r="T19" s="43">
        <v>37.631</v>
      </c>
      <c r="U19" s="43"/>
      <c r="V19" s="43">
        <v>8.9</v>
      </c>
      <c r="W19" s="43"/>
      <c r="X19" s="43">
        <v>122.43219999999999</v>
      </c>
      <c r="Y19" s="43"/>
      <c r="Z19" s="43">
        <v>9.5552299999999999</v>
      </c>
      <c r="AA19" s="43"/>
      <c r="AB19" s="43"/>
      <c r="AC19" s="43">
        <v>15.31</v>
      </c>
      <c r="AD19" s="43"/>
      <c r="AE19" s="43"/>
      <c r="AF19" s="43">
        <v>1.1000000000000001</v>
      </c>
      <c r="AG19" s="43"/>
      <c r="AH19" s="43">
        <v>0.247</v>
      </c>
      <c r="AI19" s="43"/>
      <c r="AJ19" s="43">
        <v>5.1020799999999999</v>
      </c>
      <c r="AK19" s="43">
        <v>0</v>
      </c>
      <c r="AL19" s="43">
        <v>1.3593999999999999</v>
      </c>
      <c r="AM19" s="43">
        <v>49.143479999999997</v>
      </c>
      <c r="AN19" s="43">
        <v>122.65858</v>
      </c>
      <c r="AO19" s="43">
        <v>22.2075</v>
      </c>
      <c r="AP19" s="43">
        <v>1.54</v>
      </c>
      <c r="AQ19" s="43">
        <v>160.91</v>
      </c>
      <c r="AR19" s="43"/>
      <c r="AS19" s="43">
        <v>35.183999999999997</v>
      </c>
      <c r="AT19" s="43">
        <v>34.014000000000003</v>
      </c>
      <c r="AU19" s="43"/>
      <c r="AV19" s="43"/>
      <c r="AW19" s="43">
        <v>21.498799999999999</v>
      </c>
      <c r="AX19" s="43"/>
      <c r="AY19" s="43">
        <v>0.17065</v>
      </c>
      <c r="AZ19" s="43"/>
      <c r="BA19" s="43">
        <v>2.4</v>
      </c>
      <c r="BB19" s="43"/>
      <c r="BC19" s="43">
        <v>67.871750000000006</v>
      </c>
      <c r="BD19" s="43"/>
      <c r="BE19" s="43">
        <v>21.6</v>
      </c>
      <c r="BF19" s="43"/>
      <c r="BG19" s="43"/>
      <c r="BH19" s="43"/>
      <c r="BI19" s="43">
        <v>15.87121</v>
      </c>
      <c r="BJ19" s="43"/>
      <c r="BK19" s="43">
        <v>4.0794100000000002</v>
      </c>
      <c r="BL19" s="43"/>
      <c r="BM19" s="43"/>
      <c r="BN19" s="43">
        <v>65.84</v>
      </c>
      <c r="BO19" s="43">
        <v>2.23</v>
      </c>
      <c r="BP19" s="43">
        <v>135.38096999999999</v>
      </c>
      <c r="BQ19" s="43"/>
      <c r="BR19" s="43">
        <v>4.6606800000000002</v>
      </c>
      <c r="BS19" s="43">
        <v>136.68852000000001</v>
      </c>
      <c r="BT19" s="43">
        <v>9.8145900000000008</v>
      </c>
      <c r="BU19" s="43"/>
      <c r="BV19" s="43">
        <v>33.605800000000002</v>
      </c>
      <c r="BW19" s="43">
        <v>3.6508500000000002</v>
      </c>
      <c r="BX19" s="43"/>
      <c r="BY19" s="43"/>
      <c r="BZ19" s="43">
        <v>89.037899999999993</v>
      </c>
      <c r="CA19" s="43">
        <v>5.6105999999999998</v>
      </c>
      <c r="CB19" s="43">
        <v>0.34039999999999998</v>
      </c>
      <c r="CC19" s="43">
        <v>0.61</v>
      </c>
      <c r="CD19" s="43">
        <v>27.781230000000001</v>
      </c>
      <c r="CE19" s="43">
        <v>420.64154000000002</v>
      </c>
      <c r="CF19" s="43"/>
      <c r="CG19" s="43">
        <v>125.5669</v>
      </c>
      <c r="CH19" s="43">
        <v>18.213999999999999</v>
      </c>
      <c r="CI19" s="43">
        <v>0</v>
      </c>
      <c r="CJ19" s="43"/>
      <c r="CK19" s="43">
        <v>14.9404</v>
      </c>
      <c r="CL19" s="43">
        <v>4.8532200000000003</v>
      </c>
      <c r="CM19" s="43"/>
      <c r="CN19" s="43"/>
      <c r="CO19" s="43">
        <v>14.41179</v>
      </c>
      <c r="CP19" s="43">
        <v>287.26</v>
      </c>
      <c r="CQ19" s="43"/>
      <c r="CR19" s="43">
        <v>40.298999999999999</v>
      </c>
      <c r="CS19" s="43"/>
      <c r="CT19" s="43">
        <v>19.635000000000002</v>
      </c>
    </row>
    <row r="20" spans="1:98" ht="15.6" x14ac:dyDescent="0.3">
      <c r="A20" s="1"/>
      <c r="B20" s="42" t="s">
        <v>817</v>
      </c>
      <c r="C20" s="43"/>
      <c r="D20" s="43"/>
      <c r="E20" s="43">
        <v>45.041499999999999</v>
      </c>
      <c r="F20" s="43">
        <v>9.5649999999999995</v>
      </c>
      <c r="G20" s="43"/>
      <c r="H20" s="43"/>
      <c r="I20" s="43"/>
      <c r="J20" s="43"/>
      <c r="K20" s="43">
        <v>19.649799999999999</v>
      </c>
      <c r="L20" s="43">
        <v>27.937000000000001</v>
      </c>
      <c r="M20" s="43">
        <v>14.2044</v>
      </c>
      <c r="N20" s="43">
        <v>14.78</v>
      </c>
      <c r="O20" s="43">
        <v>30.934000000000001</v>
      </c>
      <c r="P20" s="43"/>
      <c r="Q20" s="43"/>
      <c r="R20" s="43">
        <v>51.088000000000001</v>
      </c>
      <c r="S20" s="43"/>
      <c r="T20" s="43">
        <v>45.5944</v>
      </c>
      <c r="U20" s="43"/>
      <c r="V20" s="43">
        <v>8.9</v>
      </c>
      <c r="W20" s="43"/>
      <c r="X20" s="43">
        <v>89.963160000000002</v>
      </c>
      <c r="Y20" s="43"/>
      <c r="Z20" s="43">
        <v>9.46997</v>
      </c>
      <c r="AA20" s="43"/>
      <c r="AB20" s="43"/>
      <c r="AC20" s="43">
        <v>15.03</v>
      </c>
      <c r="AD20" s="43"/>
      <c r="AE20" s="43"/>
      <c r="AF20" s="43">
        <v>0.9</v>
      </c>
      <c r="AG20" s="43"/>
      <c r="AH20" s="43">
        <v>0.22839999999999999</v>
      </c>
      <c r="AI20" s="43"/>
      <c r="AJ20" s="43">
        <v>5.0694299999999997</v>
      </c>
      <c r="AK20" s="43">
        <v>0</v>
      </c>
      <c r="AL20" s="43">
        <v>1.5745</v>
      </c>
      <c r="AM20" s="43">
        <v>50.732950000000002</v>
      </c>
      <c r="AN20" s="43">
        <v>118.7779</v>
      </c>
      <c r="AO20" s="43">
        <v>21.360499999999998</v>
      </c>
      <c r="AP20" s="43">
        <v>0.55000000000000004</v>
      </c>
      <c r="AQ20" s="43">
        <v>160.16</v>
      </c>
      <c r="AR20" s="43"/>
      <c r="AS20" s="43">
        <v>34.582000000000001</v>
      </c>
      <c r="AT20" s="43">
        <v>34.28</v>
      </c>
      <c r="AU20" s="43"/>
      <c r="AV20" s="43"/>
      <c r="AW20" s="43">
        <v>21.235600000000002</v>
      </c>
      <c r="AX20" s="43"/>
      <c r="AY20" s="43">
        <v>0.17047999999999999</v>
      </c>
      <c r="AZ20" s="43"/>
      <c r="BA20" s="43">
        <v>2.4</v>
      </c>
      <c r="BB20" s="43"/>
      <c r="BC20" s="43">
        <v>67.859549999999999</v>
      </c>
      <c r="BD20" s="43"/>
      <c r="BE20" s="43">
        <v>21.6</v>
      </c>
      <c r="BF20" s="43"/>
      <c r="BG20" s="43"/>
      <c r="BH20" s="43"/>
      <c r="BI20" s="43">
        <v>16.804359999999999</v>
      </c>
      <c r="BJ20" s="43"/>
      <c r="BK20" s="43">
        <v>4.0153400000000001</v>
      </c>
      <c r="BL20" s="43"/>
      <c r="BM20" s="43"/>
      <c r="BN20" s="43">
        <v>65.69</v>
      </c>
      <c r="BO20" s="43">
        <v>2.2000000000000002</v>
      </c>
      <c r="BP20" s="43">
        <v>142.76251999999999</v>
      </c>
      <c r="BQ20" s="43"/>
      <c r="BR20" s="43">
        <v>4.5597099999999999</v>
      </c>
      <c r="BS20" s="43">
        <v>136.03572</v>
      </c>
      <c r="BT20" s="43">
        <v>11.215400000000001</v>
      </c>
      <c r="BU20" s="43"/>
      <c r="BV20" s="43">
        <v>30.963200000000001</v>
      </c>
      <c r="BW20" s="43">
        <v>3.6075599999999999</v>
      </c>
      <c r="BX20" s="43"/>
      <c r="BY20" s="43"/>
      <c r="BZ20" s="43">
        <v>89.203500000000005</v>
      </c>
      <c r="CA20" s="43">
        <v>5.4264299999999999</v>
      </c>
      <c r="CB20" s="43">
        <v>0.35639999999999999</v>
      </c>
      <c r="CC20" s="43">
        <v>0.61</v>
      </c>
      <c r="CD20" s="43">
        <v>26.80301</v>
      </c>
      <c r="CE20" s="43">
        <v>421.89404999999999</v>
      </c>
      <c r="CF20" s="43"/>
      <c r="CG20" s="43">
        <v>122.24769999999999</v>
      </c>
      <c r="CH20" s="43">
        <v>17.777999999999999</v>
      </c>
      <c r="CI20" s="43">
        <v>0</v>
      </c>
      <c r="CJ20" s="43"/>
      <c r="CK20" s="43">
        <v>14.995799999999999</v>
      </c>
      <c r="CL20" s="43">
        <v>4.4905299999999997</v>
      </c>
      <c r="CM20" s="43"/>
      <c r="CN20" s="43"/>
      <c r="CO20" s="43">
        <v>14.14401</v>
      </c>
      <c r="CP20" s="43">
        <v>285.42</v>
      </c>
      <c r="CQ20" s="43"/>
      <c r="CR20" s="43">
        <v>39.963000000000001</v>
      </c>
      <c r="CS20" s="43"/>
      <c r="CT20" s="43">
        <v>16.757999999999999</v>
      </c>
    </row>
    <row r="21" spans="1:98" ht="15.6" x14ac:dyDescent="0.3">
      <c r="A21" s="1"/>
      <c r="B21" s="42" t="s">
        <v>818</v>
      </c>
      <c r="C21" s="43"/>
      <c r="D21" s="43"/>
      <c r="E21" s="43">
        <v>47.579799999999999</v>
      </c>
      <c r="F21" s="43">
        <v>9.2040000000000006</v>
      </c>
      <c r="G21" s="43"/>
      <c r="H21" s="43"/>
      <c r="I21" s="43"/>
      <c r="J21" s="43"/>
      <c r="K21" s="43">
        <v>19.6754</v>
      </c>
      <c r="L21" s="43">
        <v>27.8141</v>
      </c>
      <c r="M21" s="43">
        <v>11.550700000000001</v>
      </c>
      <c r="N21" s="43">
        <v>15.17</v>
      </c>
      <c r="O21" s="43">
        <v>30.245999999999999</v>
      </c>
      <c r="P21" s="43"/>
      <c r="Q21" s="43"/>
      <c r="R21" s="43">
        <v>50.432000000000002</v>
      </c>
      <c r="S21" s="43"/>
      <c r="T21" s="43">
        <v>42.168300000000002</v>
      </c>
      <c r="U21" s="43"/>
      <c r="V21" s="43">
        <v>9.5</v>
      </c>
      <c r="W21" s="43"/>
      <c r="X21" s="43">
        <v>106.05816</v>
      </c>
      <c r="Y21" s="43"/>
      <c r="Z21" s="43">
        <v>9.6787200000000002</v>
      </c>
      <c r="AA21" s="43"/>
      <c r="AB21" s="43"/>
      <c r="AC21" s="43">
        <v>14.62</v>
      </c>
      <c r="AD21" s="43"/>
      <c r="AE21" s="43"/>
      <c r="AF21" s="43">
        <v>0.9</v>
      </c>
      <c r="AG21" s="43"/>
      <c r="AH21" s="43">
        <v>0.2228</v>
      </c>
      <c r="AI21" s="43"/>
      <c r="AJ21" s="43">
        <v>4.9555300000000004</v>
      </c>
      <c r="AK21" s="43">
        <v>0</v>
      </c>
      <c r="AL21" s="43">
        <v>1.6943999999999999</v>
      </c>
      <c r="AM21" s="43">
        <v>45.596980000000002</v>
      </c>
      <c r="AN21" s="43">
        <v>117.4019</v>
      </c>
      <c r="AO21" s="43">
        <v>23.5</v>
      </c>
      <c r="AP21" s="43">
        <v>0.91</v>
      </c>
      <c r="AQ21" s="43">
        <v>161.83000000000001</v>
      </c>
      <c r="AR21" s="43"/>
      <c r="AS21" s="43">
        <v>31.768000000000001</v>
      </c>
      <c r="AT21" s="43">
        <v>33.707000000000001</v>
      </c>
      <c r="AU21" s="43"/>
      <c r="AV21" s="43"/>
      <c r="AW21" s="43">
        <v>13.6416</v>
      </c>
      <c r="AX21" s="43"/>
      <c r="AY21" s="43">
        <v>0.18265999999999999</v>
      </c>
      <c r="AZ21" s="43"/>
      <c r="BA21" s="43">
        <v>2.4</v>
      </c>
      <c r="BB21" s="43"/>
      <c r="BC21" s="43">
        <v>68.883660000000006</v>
      </c>
      <c r="BD21" s="43"/>
      <c r="BE21" s="43">
        <v>18.5</v>
      </c>
      <c r="BF21" s="43"/>
      <c r="BG21" s="43"/>
      <c r="BH21" s="43"/>
      <c r="BI21" s="43">
        <v>17.013680000000001</v>
      </c>
      <c r="BJ21" s="43"/>
      <c r="BK21" s="43">
        <v>4.0740800000000004</v>
      </c>
      <c r="BL21" s="43"/>
      <c r="BM21" s="43"/>
      <c r="BN21" s="43">
        <v>65.299000000000007</v>
      </c>
      <c r="BO21" s="43">
        <v>2.1</v>
      </c>
      <c r="BP21" s="43">
        <v>144.81022999999999</v>
      </c>
      <c r="BQ21" s="43"/>
      <c r="BR21" s="43">
        <v>4.5257899999999998</v>
      </c>
      <c r="BS21" s="43">
        <v>131.48238000000001</v>
      </c>
      <c r="BT21" s="43">
        <v>9.9844100000000005</v>
      </c>
      <c r="BU21" s="43"/>
      <c r="BV21" s="43">
        <v>29.967099999999999</v>
      </c>
      <c r="BW21" s="43">
        <v>3.8024800000000001</v>
      </c>
      <c r="BX21" s="43"/>
      <c r="BY21" s="43"/>
      <c r="BZ21" s="43">
        <v>89.158100000000005</v>
      </c>
      <c r="CA21" s="43">
        <v>5.3124500000000001</v>
      </c>
      <c r="CB21" s="43">
        <v>0.37640000000000001</v>
      </c>
      <c r="CC21" s="43">
        <v>0.61</v>
      </c>
      <c r="CD21" s="43">
        <v>26.179210000000001</v>
      </c>
      <c r="CE21" s="43">
        <v>422.70699999999999</v>
      </c>
      <c r="CF21" s="43"/>
      <c r="CG21" s="43">
        <v>121.42189999999999</v>
      </c>
      <c r="CH21" s="43">
        <v>17.445</v>
      </c>
      <c r="CI21" s="43">
        <v>0</v>
      </c>
      <c r="CJ21" s="43"/>
      <c r="CK21" s="43">
        <v>15.4682</v>
      </c>
      <c r="CL21" s="43">
        <v>4.5047600000000001</v>
      </c>
      <c r="CM21" s="43"/>
      <c r="CN21" s="43"/>
      <c r="CO21" s="43">
        <v>12.90128</v>
      </c>
      <c r="CP21" s="43">
        <v>274.95999999999998</v>
      </c>
      <c r="CQ21" s="43"/>
      <c r="CR21" s="43">
        <v>39.463999999999999</v>
      </c>
      <c r="CS21" s="43"/>
      <c r="CT21" s="43">
        <v>10.951000000000001</v>
      </c>
    </row>
    <row r="22" spans="1:98" ht="15.6" x14ac:dyDescent="0.3">
      <c r="A22" s="1"/>
      <c r="B22" s="42" t="s">
        <v>819</v>
      </c>
      <c r="C22" s="43"/>
      <c r="D22" s="43"/>
      <c r="E22" s="43">
        <v>42.3476</v>
      </c>
      <c r="F22" s="43">
        <v>10.29</v>
      </c>
      <c r="G22" s="43"/>
      <c r="H22" s="43"/>
      <c r="I22" s="43"/>
      <c r="J22" s="43"/>
      <c r="K22" s="43">
        <v>19.946100000000001</v>
      </c>
      <c r="L22" s="43">
        <v>28.113700000000001</v>
      </c>
      <c r="M22" s="43">
        <v>11.375299999999999</v>
      </c>
      <c r="N22" s="43">
        <v>15.12</v>
      </c>
      <c r="O22" s="43">
        <v>29.943999999999999</v>
      </c>
      <c r="P22" s="43"/>
      <c r="Q22" s="43"/>
      <c r="R22" s="43">
        <v>50.418999999999997</v>
      </c>
      <c r="S22" s="43"/>
      <c r="T22" s="43">
        <v>35.231299999999997</v>
      </c>
      <c r="U22" s="43"/>
      <c r="V22" s="43">
        <v>9.4</v>
      </c>
      <c r="W22" s="43"/>
      <c r="X22" s="43">
        <v>151.92391000000001</v>
      </c>
      <c r="Y22" s="43"/>
      <c r="Z22" s="43">
        <v>9.6073500000000003</v>
      </c>
      <c r="AA22" s="43"/>
      <c r="AB22" s="43"/>
      <c r="AC22" s="43">
        <v>14.96</v>
      </c>
      <c r="AD22" s="43"/>
      <c r="AE22" s="43"/>
      <c r="AF22" s="43">
        <v>0.9</v>
      </c>
      <c r="AG22" s="43"/>
      <c r="AH22" s="43">
        <v>0.22389999999999999</v>
      </c>
      <c r="AI22" s="43"/>
      <c r="AJ22" s="43">
        <v>4.7631500000000004</v>
      </c>
      <c r="AK22" s="43">
        <v>0</v>
      </c>
      <c r="AL22" s="43">
        <v>1.867</v>
      </c>
      <c r="AM22" s="43">
        <v>50.677329999999998</v>
      </c>
      <c r="AN22" s="43">
        <v>120.03955000000001</v>
      </c>
      <c r="AO22" s="43">
        <v>27.8752</v>
      </c>
      <c r="AP22" s="43">
        <v>0.73</v>
      </c>
      <c r="AQ22" s="43">
        <v>158.32</v>
      </c>
      <c r="AR22" s="43"/>
      <c r="AS22" s="43">
        <v>31.786999999999999</v>
      </c>
      <c r="AT22" s="43">
        <v>33.680999999999997</v>
      </c>
      <c r="AU22" s="43"/>
      <c r="AV22" s="43"/>
      <c r="AW22" s="43">
        <v>13.4634</v>
      </c>
      <c r="AX22" s="43"/>
      <c r="AY22" s="43">
        <v>0.20687</v>
      </c>
      <c r="AZ22" s="43"/>
      <c r="BA22" s="43">
        <v>2.4</v>
      </c>
      <c r="BB22" s="43"/>
      <c r="BC22" s="43">
        <v>68.484859999999998</v>
      </c>
      <c r="BD22" s="43"/>
      <c r="BE22" s="43">
        <v>18.5</v>
      </c>
      <c r="BF22" s="43"/>
      <c r="BG22" s="43"/>
      <c r="BH22" s="43"/>
      <c r="BI22" s="43">
        <v>16.738240000000001</v>
      </c>
      <c r="BJ22" s="43"/>
      <c r="BK22" s="43">
        <v>3.91831</v>
      </c>
      <c r="BL22" s="43"/>
      <c r="BM22" s="43"/>
      <c r="BN22" s="43">
        <v>65.346000000000004</v>
      </c>
      <c r="BO22" s="43">
        <v>2.16</v>
      </c>
      <c r="BP22" s="43">
        <v>143.35647</v>
      </c>
      <c r="BQ22" s="43"/>
      <c r="BR22" s="43">
        <v>4.6405200000000004</v>
      </c>
      <c r="BS22" s="43">
        <v>135.27349000000001</v>
      </c>
      <c r="BT22" s="43">
        <v>10.17371</v>
      </c>
      <c r="BU22" s="43"/>
      <c r="BV22" s="43">
        <v>31.4924</v>
      </c>
      <c r="BW22" s="43">
        <v>3.7307000000000001</v>
      </c>
      <c r="BX22" s="43"/>
      <c r="BY22" s="43"/>
      <c r="BZ22" s="43">
        <v>88.993099999999998</v>
      </c>
      <c r="CA22" s="43">
        <v>5.2812599999999996</v>
      </c>
      <c r="CB22" s="43">
        <v>0.43890000000000001</v>
      </c>
      <c r="CC22" s="43">
        <v>0.59</v>
      </c>
      <c r="CD22" s="43">
        <v>25.557110000000002</v>
      </c>
      <c r="CE22" s="43">
        <v>426.58400999999998</v>
      </c>
      <c r="CF22" s="43"/>
      <c r="CG22" s="43">
        <v>96.629199999999997</v>
      </c>
      <c r="CH22" s="43">
        <v>17.507999999999999</v>
      </c>
      <c r="CI22" s="43">
        <v>0</v>
      </c>
      <c r="CJ22" s="43"/>
      <c r="CK22" s="43">
        <v>14.073</v>
      </c>
      <c r="CL22" s="43">
        <v>4.4470999999999998</v>
      </c>
      <c r="CM22" s="43"/>
      <c r="CN22" s="43"/>
      <c r="CO22" s="43">
        <v>12.862869999999999</v>
      </c>
      <c r="CP22" s="43">
        <v>266.52999999999997</v>
      </c>
      <c r="CQ22" s="43"/>
      <c r="CR22" s="43">
        <v>39.625</v>
      </c>
      <c r="CS22" s="43"/>
      <c r="CT22" s="43">
        <v>4.3</v>
      </c>
    </row>
    <row r="23" spans="1:98" ht="15.6" x14ac:dyDescent="0.3">
      <c r="A23" s="1"/>
      <c r="B23" s="42" t="s">
        <v>820</v>
      </c>
      <c r="C23" s="43"/>
      <c r="D23" s="43"/>
      <c r="E23" s="43">
        <v>41.273099999999999</v>
      </c>
      <c r="F23" s="43">
        <v>11.464</v>
      </c>
      <c r="G23" s="43"/>
      <c r="H23" s="43"/>
      <c r="I23" s="43"/>
      <c r="J23" s="43"/>
      <c r="K23" s="43">
        <v>19.490500000000001</v>
      </c>
      <c r="L23" s="43">
        <v>28.0291</v>
      </c>
      <c r="M23" s="43">
        <v>11.6492</v>
      </c>
      <c r="N23" s="43">
        <v>15.05</v>
      </c>
      <c r="O23" s="43">
        <v>26.797999999999998</v>
      </c>
      <c r="P23" s="43"/>
      <c r="Q23" s="43"/>
      <c r="R23" s="43">
        <v>50.363999999999997</v>
      </c>
      <c r="S23" s="43"/>
      <c r="T23" s="43">
        <v>42.709699999999998</v>
      </c>
      <c r="U23" s="43"/>
      <c r="V23" s="43">
        <v>8.8000000000000007</v>
      </c>
      <c r="W23" s="43"/>
      <c r="X23" s="43">
        <v>85.408709999999999</v>
      </c>
      <c r="Y23" s="43"/>
      <c r="Z23" s="43">
        <v>9.6372199999999992</v>
      </c>
      <c r="AA23" s="43"/>
      <c r="AB23" s="43"/>
      <c r="AC23" s="43">
        <v>14.42</v>
      </c>
      <c r="AD23" s="43"/>
      <c r="AE23" s="43"/>
      <c r="AF23" s="43">
        <v>1.8</v>
      </c>
      <c r="AG23" s="43"/>
      <c r="AH23" s="43">
        <v>0.2266</v>
      </c>
      <c r="AI23" s="43"/>
      <c r="AJ23" s="43">
        <v>4.8320100000000004</v>
      </c>
      <c r="AK23" s="43">
        <v>0</v>
      </c>
      <c r="AL23" s="43">
        <v>2.0541999999999998</v>
      </c>
      <c r="AM23" s="43">
        <v>50.93638</v>
      </c>
      <c r="AN23" s="43">
        <v>120.68395</v>
      </c>
      <c r="AO23" s="43">
        <v>27.794499999999999</v>
      </c>
      <c r="AP23" s="43">
        <v>0.73</v>
      </c>
      <c r="AQ23" s="43">
        <v>159.99</v>
      </c>
      <c r="AR23" s="43"/>
      <c r="AS23" s="43">
        <v>32.384</v>
      </c>
      <c r="AT23" s="43">
        <v>33.945999999999998</v>
      </c>
      <c r="AU23" s="43"/>
      <c r="AV23" s="43"/>
      <c r="AW23" s="43">
        <v>13.6373</v>
      </c>
      <c r="AX23" s="43"/>
      <c r="AY23" s="43">
        <v>0.13585</v>
      </c>
      <c r="AZ23" s="43"/>
      <c r="BA23" s="43">
        <v>2.4</v>
      </c>
      <c r="BB23" s="43"/>
      <c r="BC23" s="43">
        <v>68.435299999999998</v>
      </c>
      <c r="BD23" s="43"/>
      <c r="BE23" s="43">
        <v>18.5</v>
      </c>
      <c r="BF23" s="43"/>
      <c r="BG23" s="43"/>
      <c r="BH23" s="43"/>
      <c r="BI23" s="43">
        <v>16.941030000000001</v>
      </c>
      <c r="BJ23" s="43"/>
      <c r="BK23" s="43">
        <v>3.9832399999999999</v>
      </c>
      <c r="BL23" s="43"/>
      <c r="BM23" s="43"/>
      <c r="BN23" s="43">
        <v>65.799000000000007</v>
      </c>
      <c r="BO23" s="43">
        <v>2.14</v>
      </c>
      <c r="BP23" s="43">
        <v>140.14489</v>
      </c>
      <c r="BQ23" s="43"/>
      <c r="BR23" s="43">
        <v>4.7278799999999999</v>
      </c>
      <c r="BS23" s="43">
        <v>136.30726000000001</v>
      </c>
      <c r="BT23" s="43">
        <v>10.1442</v>
      </c>
      <c r="BU23" s="43"/>
      <c r="BV23" s="43">
        <v>31.507100000000001</v>
      </c>
      <c r="BW23" s="43">
        <v>3.7307000000000001</v>
      </c>
      <c r="BX23" s="43"/>
      <c r="BY23" s="43"/>
      <c r="BZ23" s="43">
        <v>89.101500000000001</v>
      </c>
      <c r="CA23" s="43">
        <v>5.3237100000000002</v>
      </c>
      <c r="CB23" s="43">
        <v>0.49099999999999999</v>
      </c>
      <c r="CC23" s="43">
        <v>0.62</v>
      </c>
      <c r="CD23" s="43">
        <v>26.493849999999998</v>
      </c>
      <c r="CE23" s="43">
        <v>418.78935999999999</v>
      </c>
      <c r="CF23" s="43"/>
      <c r="CG23" s="43">
        <v>92.526899999999998</v>
      </c>
      <c r="CH23" s="43">
        <v>17.646999999999998</v>
      </c>
      <c r="CI23" s="43">
        <v>0</v>
      </c>
      <c r="CJ23" s="43"/>
      <c r="CK23" s="43">
        <v>13.9793</v>
      </c>
      <c r="CL23" s="43">
        <v>4.59504</v>
      </c>
      <c r="CM23" s="43"/>
      <c r="CN23" s="43"/>
      <c r="CO23" s="43">
        <v>13.02088</v>
      </c>
      <c r="CP23" s="43">
        <v>264.45</v>
      </c>
      <c r="CQ23" s="43"/>
      <c r="CR23" s="43">
        <v>40.265000000000001</v>
      </c>
      <c r="CS23" s="43"/>
      <c r="CT23" s="43">
        <v>0.626</v>
      </c>
    </row>
    <row r="24" spans="1:98" ht="15.6" x14ac:dyDescent="0.3">
      <c r="A24" s="1"/>
      <c r="B24" s="42" t="s">
        <v>821</v>
      </c>
      <c r="C24" s="43"/>
      <c r="D24" s="43"/>
      <c r="E24" s="43">
        <v>41.337899999999998</v>
      </c>
      <c r="F24" s="43">
        <v>12.252000000000001</v>
      </c>
      <c r="G24" s="43"/>
      <c r="H24" s="43"/>
      <c r="I24" s="43"/>
      <c r="J24" s="43"/>
      <c r="K24" s="43">
        <v>21.225000000000001</v>
      </c>
      <c r="L24" s="43">
        <v>28.452300000000001</v>
      </c>
      <c r="M24" s="43">
        <v>11.242000000000001</v>
      </c>
      <c r="N24" s="43">
        <v>15.07</v>
      </c>
      <c r="O24" s="43">
        <v>27.552</v>
      </c>
      <c r="P24" s="43"/>
      <c r="Q24" s="43"/>
      <c r="R24" s="43">
        <v>50.688000000000002</v>
      </c>
      <c r="S24" s="43"/>
      <c r="T24" s="43">
        <v>42.942</v>
      </c>
      <c r="U24" s="43"/>
      <c r="V24" s="43">
        <v>9</v>
      </c>
      <c r="W24" s="43"/>
      <c r="X24" s="43">
        <v>105.71023</v>
      </c>
      <c r="Y24" s="43"/>
      <c r="Z24" s="43">
        <v>10.21022</v>
      </c>
      <c r="AA24" s="43"/>
      <c r="AB24" s="43"/>
      <c r="AC24" s="43">
        <v>13.97</v>
      </c>
      <c r="AD24" s="43"/>
      <c r="AE24" s="43"/>
      <c r="AF24" s="43">
        <v>2.5</v>
      </c>
      <c r="AG24" s="43"/>
      <c r="AH24" s="43">
        <v>0.2399</v>
      </c>
      <c r="AI24" s="43"/>
      <c r="AJ24" s="43">
        <v>5.1929299999999996</v>
      </c>
      <c r="AK24" s="43">
        <v>0</v>
      </c>
      <c r="AL24" s="43">
        <v>2.9771000000000001</v>
      </c>
      <c r="AM24" s="43">
        <v>51.211759999999998</v>
      </c>
      <c r="AN24" s="43">
        <v>120.93136</v>
      </c>
      <c r="AO24" s="43">
        <v>28.011399999999998</v>
      </c>
      <c r="AP24" s="43">
        <v>0.72</v>
      </c>
      <c r="AQ24" s="43">
        <v>161.41</v>
      </c>
      <c r="AR24" s="43"/>
      <c r="AS24" s="43">
        <v>32.479999999999997</v>
      </c>
      <c r="AT24" s="43">
        <v>34.591999999999999</v>
      </c>
      <c r="AU24" s="43"/>
      <c r="AV24" s="43"/>
      <c r="AW24" s="43">
        <v>14.365</v>
      </c>
      <c r="AX24" s="43"/>
      <c r="AY24" s="43">
        <v>0.29187000000000002</v>
      </c>
      <c r="AZ24" s="43"/>
      <c r="BA24" s="43">
        <v>2.4</v>
      </c>
      <c r="BB24" s="43"/>
      <c r="BC24" s="43">
        <v>68.667240000000007</v>
      </c>
      <c r="BD24" s="43"/>
      <c r="BE24" s="43">
        <v>18.5</v>
      </c>
      <c r="BF24" s="43"/>
      <c r="BG24" s="43"/>
      <c r="BH24" s="43"/>
      <c r="BI24" s="43">
        <v>16.88888</v>
      </c>
      <c r="BJ24" s="43"/>
      <c r="BK24" s="43">
        <v>3.9712100000000001</v>
      </c>
      <c r="BL24" s="43"/>
      <c r="BM24" s="43"/>
      <c r="BN24" s="43">
        <v>66.284999999999997</v>
      </c>
      <c r="BO24" s="43">
        <v>2.29</v>
      </c>
      <c r="BP24" s="43">
        <v>141.70771999999999</v>
      </c>
      <c r="BQ24" s="43"/>
      <c r="BR24" s="43">
        <v>4.8768900000000004</v>
      </c>
      <c r="BS24" s="43">
        <v>136.48361</v>
      </c>
      <c r="BT24" s="43">
        <v>10.62318</v>
      </c>
      <c r="BU24" s="43"/>
      <c r="BV24" s="43">
        <v>32.974699999999999</v>
      </c>
      <c r="BW24" s="43">
        <v>3.87202</v>
      </c>
      <c r="BX24" s="43"/>
      <c r="BY24" s="43"/>
      <c r="BZ24" s="43">
        <v>89.048900000000003</v>
      </c>
      <c r="CA24" s="43">
        <v>5.3290300000000004</v>
      </c>
      <c r="CB24" s="43">
        <v>0.63739999999999997</v>
      </c>
      <c r="CC24" s="43">
        <v>0.59</v>
      </c>
      <c r="CD24" s="43">
        <v>26.973040000000001</v>
      </c>
      <c r="CE24" s="43">
        <v>394.06569999999999</v>
      </c>
      <c r="CF24" s="43"/>
      <c r="CG24" s="43">
        <v>99.814400000000006</v>
      </c>
      <c r="CH24" s="43">
        <v>17.501999999999999</v>
      </c>
      <c r="CI24" s="43">
        <v>0</v>
      </c>
      <c r="CJ24" s="43"/>
      <c r="CK24" s="43">
        <v>14.000400000000001</v>
      </c>
      <c r="CL24" s="43">
        <v>4.6838300000000004</v>
      </c>
      <c r="CM24" s="43"/>
      <c r="CN24" s="43"/>
      <c r="CO24" s="43">
        <v>14.019159999999999</v>
      </c>
      <c r="CP24" s="43">
        <v>253.83</v>
      </c>
      <c r="CQ24" s="43"/>
      <c r="CR24" s="43">
        <v>40.179000000000002</v>
      </c>
      <c r="CS24" s="43"/>
      <c r="CT24" s="43">
        <v>8.6999999999999994E-2</v>
      </c>
    </row>
    <row r="25" spans="1:98" ht="15.6" x14ac:dyDescent="0.3">
      <c r="A25" s="1"/>
      <c r="B25" s="42" t="s">
        <v>822</v>
      </c>
      <c r="C25" s="43"/>
      <c r="D25" s="43"/>
      <c r="E25" s="43">
        <v>41.683599999999998</v>
      </c>
      <c r="F25" s="43">
        <v>11.916</v>
      </c>
      <c r="G25" s="43"/>
      <c r="H25" s="43"/>
      <c r="I25" s="43"/>
      <c r="J25" s="43"/>
      <c r="K25" s="43">
        <v>21.735700000000001</v>
      </c>
      <c r="L25" s="43">
        <v>28.225999999999999</v>
      </c>
      <c r="M25" s="43">
        <v>11.360300000000001</v>
      </c>
      <c r="N25" s="43">
        <v>15.15</v>
      </c>
      <c r="O25" s="43">
        <v>28.001999999999999</v>
      </c>
      <c r="P25" s="43"/>
      <c r="Q25" s="43"/>
      <c r="R25" s="43">
        <v>50.292999999999999</v>
      </c>
      <c r="S25" s="43"/>
      <c r="T25" s="43">
        <v>48.113100000000003</v>
      </c>
      <c r="U25" s="43"/>
      <c r="V25" s="43">
        <v>9.1999999999999993</v>
      </c>
      <c r="W25" s="43"/>
      <c r="X25" s="43">
        <v>105.36696999999999</v>
      </c>
      <c r="Y25" s="43"/>
      <c r="Z25" s="43">
        <v>10.21848</v>
      </c>
      <c r="AA25" s="43"/>
      <c r="AB25" s="43"/>
      <c r="AC25" s="43">
        <v>14.18</v>
      </c>
      <c r="AD25" s="43"/>
      <c r="AE25" s="43"/>
      <c r="AF25" s="43">
        <v>4.2</v>
      </c>
      <c r="AG25" s="43"/>
      <c r="AH25" s="43">
        <v>0.24410000000000001</v>
      </c>
      <c r="AI25" s="43"/>
      <c r="AJ25" s="43">
        <v>4.6838199999999999</v>
      </c>
      <c r="AK25" s="43">
        <v>0</v>
      </c>
      <c r="AL25" s="43">
        <v>3.3077999999999999</v>
      </c>
      <c r="AM25" s="43">
        <v>51.679589999999997</v>
      </c>
      <c r="AN25" s="43">
        <v>120.1396</v>
      </c>
      <c r="AO25" s="43">
        <v>27.6235</v>
      </c>
      <c r="AP25" s="43">
        <v>0.63</v>
      </c>
      <c r="AQ25" s="43">
        <v>161.88</v>
      </c>
      <c r="AR25" s="43"/>
      <c r="AS25" s="43">
        <v>33.884</v>
      </c>
      <c r="AT25" s="43">
        <v>34.027999999999999</v>
      </c>
      <c r="AU25" s="43"/>
      <c r="AV25" s="43"/>
      <c r="AW25" s="43">
        <v>13.9169</v>
      </c>
      <c r="AX25" s="43"/>
      <c r="AY25" s="43">
        <v>0.21873000000000001</v>
      </c>
      <c r="AZ25" s="43"/>
      <c r="BA25" s="43">
        <v>2.5</v>
      </c>
      <c r="BB25" s="43"/>
      <c r="BC25" s="43">
        <v>68.138459999999995</v>
      </c>
      <c r="BD25" s="43"/>
      <c r="BE25" s="43">
        <v>18.5</v>
      </c>
      <c r="BF25" s="43"/>
      <c r="BG25" s="43"/>
      <c r="BH25" s="43"/>
      <c r="BI25" s="43">
        <v>16.34686</v>
      </c>
      <c r="BJ25" s="43"/>
      <c r="BK25" s="43">
        <v>3.9920100000000001</v>
      </c>
      <c r="BL25" s="43"/>
      <c r="BM25" s="43"/>
      <c r="BN25" s="43">
        <v>65.995000000000005</v>
      </c>
      <c r="BO25" s="43">
        <v>2.2400000000000002</v>
      </c>
      <c r="BP25" s="43">
        <v>143.06620000000001</v>
      </c>
      <c r="BQ25" s="43"/>
      <c r="BR25" s="43">
        <v>4.8407299999999998</v>
      </c>
      <c r="BS25" s="43">
        <v>134.68669</v>
      </c>
      <c r="BT25" s="43">
        <v>11.086539999999999</v>
      </c>
      <c r="BU25" s="43"/>
      <c r="BV25" s="43">
        <v>34.213900000000002</v>
      </c>
      <c r="BW25" s="43">
        <v>3.9659300000000002</v>
      </c>
      <c r="BX25" s="43"/>
      <c r="BY25" s="43"/>
      <c r="BZ25" s="43">
        <v>89.745000000000005</v>
      </c>
      <c r="CA25" s="43">
        <v>5.4281300000000003</v>
      </c>
      <c r="CB25" s="43">
        <v>0.80500000000000005</v>
      </c>
      <c r="CC25" s="43">
        <v>0.64</v>
      </c>
      <c r="CD25" s="43">
        <v>28.192889999999998</v>
      </c>
      <c r="CE25" s="43">
        <v>385.36977999999999</v>
      </c>
      <c r="CF25" s="43"/>
      <c r="CG25" s="43">
        <v>124.7116</v>
      </c>
      <c r="CH25" s="43">
        <v>17.132999999999999</v>
      </c>
      <c r="CI25" s="43">
        <v>0</v>
      </c>
      <c r="CJ25" s="43"/>
      <c r="CK25" s="43">
        <v>14.042400000000001</v>
      </c>
      <c r="CL25" s="43">
        <v>4.6871600000000004</v>
      </c>
      <c r="CM25" s="43"/>
      <c r="CN25" s="43"/>
      <c r="CO25" s="43">
        <v>14.44365</v>
      </c>
      <c r="CP25" s="43">
        <v>251.54</v>
      </c>
      <c r="CQ25" s="43"/>
      <c r="CR25" s="43">
        <v>40.777999999999999</v>
      </c>
      <c r="CS25" s="43"/>
      <c r="CT25" s="43">
        <v>0.10100000000000001</v>
      </c>
    </row>
    <row r="26" spans="1:98" ht="15.6" x14ac:dyDescent="0.3">
      <c r="A26" s="1"/>
      <c r="B26" s="42" t="s">
        <v>823</v>
      </c>
      <c r="C26" s="43"/>
      <c r="D26" s="43"/>
      <c r="E26" s="43">
        <v>39.356000000000002</v>
      </c>
      <c r="F26" s="43">
        <v>12.13</v>
      </c>
      <c r="G26" s="43"/>
      <c r="H26" s="43"/>
      <c r="I26" s="43"/>
      <c r="J26" s="43"/>
      <c r="K26" s="43">
        <v>21.2026</v>
      </c>
      <c r="L26" s="43">
        <v>28.376100000000001</v>
      </c>
      <c r="M26" s="43">
        <v>11.8833</v>
      </c>
      <c r="N26" s="43">
        <v>15.29</v>
      </c>
      <c r="O26" s="43">
        <v>27.271999999999998</v>
      </c>
      <c r="P26" s="43"/>
      <c r="Q26" s="43"/>
      <c r="R26" s="43">
        <v>50.701000000000001</v>
      </c>
      <c r="S26" s="43"/>
      <c r="T26" s="43">
        <v>48.613700000000001</v>
      </c>
      <c r="U26" s="43"/>
      <c r="V26" s="43">
        <v>9.1999999999999993</v>
      </c>
      <c r="W26" s="43"/>
      <c r="X26" s="43">
        <v>141.79452000000001</v>
      </c>
      <c r="Y26" s="43"/>
      <c r="Z26" s="43">
        <v>10.09211</v>
      </c>
      <c r="AA26" s="43"/>
      <c r="AB26" s="43"/>
      <c r="AC26" s="43">
        <v>15.26</v>
      </c>
      <c r="AD26" s="43"/>
      <c r="AE26" s="43"/>
      <c r="AF26" s="43">
        <v>4.5999999999999996</v>
      </c>
      <c r="AG26" s="43"/>
      <c r="AH26" s="43">
        <v>0.25030000000000002</v>
      </c>
      <c r="AI26" s="43"/>
      <c r="AJ26" s="43">
        <v>4.0358400000000003</v>
      </c>
      <c r="AK26" s="43">
        <v>0</v>
      </c>
      <c r="AL26" s="43">
        <v>3.8334999999999999</v>
      </c>
      <c r="AM26" s="43">
        <v>48.974290000000003</v>
      </c>
      <c r="AN26" s="43">
        <v>121.06583999999999</v>
      </c>
      <c r="AO26" s="43">
        <v>28.3142</v>
      </c>
      <c r="AP26" s="43">
        <v>0.44</v>
      </c>
      <c r="AQ26" s="43">
        <v>161.56</v>
      </c>
      <c r="AR26" s="43"/>
      <c r="AS26" s="43">
        <v>34.561999999999998</v>
      </c>
      <c r="AT26" s="43">
        <v>33.405999999999999</v>
      </c>
      <c r="AU26" s="43"/>
      <c r="AV26" s="43"/>
      <c r="AW26" s="43">
        <v>13.1106</v>
      </c>
      <c r="AX26" s="43"/>
      <c r="AY26" s="43">
        <v>0.20907999999999999</v>
      </c>
      <c r="AZ26" s="43"/>
      <c r="BA26" s="43">
        <v>1.7</v>
      </c>
      <c r="BB26" s="43"/>
      <c r="BC26" s="43">
        <v>67.297830000000005</v>
      </c>
      <c r="BD26" s="43"/>
      <c r="BE26" s="43">
        <v>18.5</v>
      </c>
      <c r="BF26" s="43"/>
      <c r="BG26" s="43"/>
      <c r="BH26" s="43"/>
      <c r="BI26" s="43">
        <v>16.324369999999998</v>
      </c>
      <c r="BJ26" s="43"/>
      <c r="BK26" s="43">
        <v>3.9633799999999999</v>
      </c>
      <c r="BL26" s="43"/>
      <c r="BM26" s="43"/>
      <c r="BN26" s="43">
        <v>65.977999999999994</v>
      </c>
      <c r="BO26" s="43">
        <v>2.27</v>
      </c>
      <c r="BP26" s="43">
        <v>145.11631</v>
      </c>
      <c r="BQ26" s="43"/>
      <c r="BR26" s="43">
        <v>5.0802800000000001</v>
      </c>
      <c r="BS26" s="43">
        <v>133.33823000000001</v>
      </c>
      <c r="BT26" s="43">
        <v>11.48704</v>
      </c>
      <c r="BU26" s="43"/>
      <c r="BV26" s="43">
        <v>35.0092</v>
      </c>
      <c r="BW26" s="43">
        <v>4.0273599999999998</v>
      </c>
      <c r="BX26" s="43"/>
      <c r="BY26" s="43"/>
      <c r="BZ26" s="43">
        <v>90.187700000000007</v>
      </c>
      <c r="CA26" s="43">
        <v>5.4271200000000004</v>
      </c>
      <c r="CB26" s="43">
        <v>1.0169999999999999</v>
      </c>
      <c r="CC26" s="43">
        <v>0.65</v>
      </c>
      <c r="CD26" s="43">
        <v>30.121670000000002</v>
      </c>
      <c r="CE26" s="43">
        <v>398.16944999999998</v>
      </c>
      <c r="CF26" s="43"/>
      <c r="CG26" s="43">
        <v>116.7401</v>
      </c>
      <c r="CH26" s="43">
        <v>16.923999999999999</v>
      </c>
      <c r="CI26" s="43">
        <v>0</v>
      </c>
      <c r="CJ26" s="43"/>
      <c r="CK26" s="43">
        <v>14.5871</v>
      </c>
      <c r="CL26" s="43">
        <v>4.6795900000000001</v>
      </c>
      <c r="CM26" s="43"/>
      <c r="CN26" s="43"/>
      <c r="CO26" s="43">
        <v>14.79655</v>
      </c>
      <c r="CP26" s="43">
        <v>258.43</v>
      </c>
      <c r="CQ26" s="43"/>
      <c r="CR26" s="43">
        <v>41.033999999999999</v>
      </c>
      <c r="CS26" s="43"/>
      <c r="CT26" s="43">
        <v>9.0999999999999998E-2</v>
      </c>
    </row>
    <row r="27" spans="1:98" ht="15.6" x14ac:dyDescent="0.3">
      <c r="A27" s="1"/>
      <c r="B27" s="42" t="s">
        <v>824</v>
      </c>
      <c r="C27" s="43"/>
      <c r="D27" s="43"/>
      <c r="E27" s="43">
        <v>36.684800000000003</v>
      </c>
      <c r="F27" s="43">
        <v>13.11</v>
      </c>
      <c r="G27" s="43"/>
      <c r="H27" s="43"/>
      <c r="I27" s="43"/>
      <c r="J27" s="43"/>
      <c r="K27" s="43">
        <v>20.140899999999998</v>
      </c>
      <c r="L27" s="43">
        <v>28.864899999999999</v>
      </c>
      <c r="M27" s="43">
        <v>11.708600000000001</v>
      </c>
      <c r="N27" s="43">
        <v>15.1</v>
      </c>
      <c r="O27" s="43">
        <v>28.295999999999999</v>
      </c>
      <c r="P27" s="43"/>
      <c r="Q27" s="43"/>
      <c r="R27" s="43">
        <v>51.018999999999998</v>
      </c>
      <c r="S27" s="43"/>
      <c r="T27" s="43">
        <v>47.094000000000001</v>
      </c>
      <c r="U27" s="43"/>
      <c r="V27" s="43">
        <v>9.3000000000000007</v>
      </c>
      <c r="W27" s="43"/>
      <c r="X27" s="43">
        <v>143.54327000000001</v>
      </c>
      <c r="Y27" s="43"/>
      <c r="Z27" s="43">
        <v>10.12846</v>
      </c>
      <c r="AA27" s="43"/>
      <c r="AB27" s="43"/>
      <c r="AC27" s="43">
        <v>15.58</v>
      </c>
      <c r="AD27" s="43"/>
      <c r="AE27" s="43"/>
      <c r="AF27" s="43">
        <v>3.1</v>
      </c>
      <c r="AG27" s="43"/>
      <c r="AH27" s="43">
        <v>0.26</v>
      </c>
      <c r="AI27" s="43"/>
      <c r="AJ27" s="43">
        <v>4.1829499999999999</v>
      </c>
      <c r="AK27" s="43">
        <v>0</v>
      </c>
      <c r="AL27" s="43">
        <v>4.0416999999999996</v>
      </c>
      <c r="AM27" s="43">
        <v>49.530250000000002</v>
      </c>
      <c r="AN27" s="43">
        <v>122.09204</v>
      </c>
      <c r="AO27" s="43">
        <v>29.0731</v>
      </c>
      <c r="AP27" s="43">
        <v>0.24</v>
      </c>
      <c r="AQ27" s="43">
        <v>163.29</v>
      </c>
      <c r="AR27" s="43"/>
      <c r="AS27" s="43">
        <v>36.549999999999997</v>
      </c>
      <c r="AT27" s="43">
        <v>34.984000000000002</v>
      </c>
      <c r="AU27" s="43"/>
      <c r="AV27" s="43"/>
      <c r="AW27" s="43">
        <v>13.5046</v>
      </c>
      <c r="AX27" s="43"/>
      <c r="AY27" s="43">
        <v>0.18706</v>
      </c>
      <c r="AZ27" s="43"/>
      <c r="BA27" s="43">
        <v>1.5</v>
      </c>
      <c r="BB27" s="43"/>
      <c r="BC27" s="43">
        <v>67.337580000000003</v>
      </c>
      <c r="BD27" s="43"/>
      <c r="BE27" s="43">
        <v>18.5</v>
      </c>
      <c r="BF27" s="43"/>
      <c r="BG27" s="43"/>
      <c r="BH27" s="43"/>
      <c r="BI27" s="43">
        <v>16.901319999999998</v>
      </c>
      <c r="BJ27" s="43"/>
      <c r="BK27" s="43">
        <v>3.9937800000000001</v>
      </c>
      <c r="BL27" s="43"/>
      <c r="BM27" s="43"/>
      <c r="BN27" s="43">
        <v>63.59</v>
      </c>
      <c r="BO27" s="43">
        <v>1.81</v>
      </c>
      <c r="BP27" s="43">
        <v>142.90225000000001</v>
      </c>
      <c r="BQ27" s="43"/>
      <c r="BR27" s="43">
        <v>5.0311899999999996</v>
      </c>
      <c r="BS27" s="43">
        <v>132.76545999999999</v>
      </c>
      <c r="BT27" s="43">
        <v>11.77008</v>
      </c>
      <c r="BU27" s="43"/>
      <c r="BV27" s="43">
        <v>35.374400000000001</v>
      </c>
      <c r="BW27" s="43">
        <v>3.8865599999999998</v>
      </c>
      <c r="BX27" s="43"/>
      <c r="BY27" s="43"/>
      <c r="BZ27" s="43">
        <v>90.321100000000001</v>
      </c>
      <c r="CA27" s="43">
        <v>5.4279799999999998</v>
      </c>
      <c r="CB27" s="43">
        <v>1.0809</v>
      </c>
      <c r="CC27" s="43">
        <v>0.66</v>
      </c>
      <c r="CD27" s="43">
        <v>29.822859999999999</v>
      </c>
      <c r="CE27" s="43">
        <v>411.64460000000003</v>
      </c>
      <c r="CF27" s="43"/>
      <c r="CG27" s="43">
        <v>124.0361</v>
      </c>
      <c r="CH27" s="43">
        <v>17.244</v>
      </c>
      <c r="CI27" s="43">
        <v>0</v>
      </c>
      <c r="CJ27" s="43"/>
      <c r="CK27" s="43">
        <v>15.255599999999999</v>
      </c>
      <c r="CL27" s="43">
        <v>4.6916099999999998</v>
      </c>
      <c r="CM27" s="43"/>
      <c r="CN27" s="43"/>
      <c r="CO27" s="43">
        <v>15.51792</v>
      </c>
      <c r="CP27" s="43">
        <v>254.66</v>
      </c>
      <c r="CQ27" s="43"/>
      <c r="CR27" s="43">
        <v>40.82</v>
      </c>
      <c r="CS27" s="43"/>
      <c r="CT27" s="43">
        <v>9.7000000000000003E-2</v>
      </c>
    </row>
    <row r="28" spans="1:98" ht="15.6" x14ac:dyDescent="0.3">
      <c r="A28" s="1"/>
      <c r="B28" s="42" t="s">
        <v>825</v>
      </c>
      <c r="C28" s="43"/>
      <c r="D28" s="43"/>
      <c r="E28" s="43">
        <v>30.452400000000001</v>
      </c>
      <c r="F28" s="43">
        <v>13.59</v>
      </c>
      <c r="G28" s="43"/>
      <c r="H28" s="43"/>
      <c r="I28" s="43"/>
      <c r="J28" s="43"/>
      <c r="K28" s="43">
        <v>20.281700000000001</v>
      </c>
      <c r="L28" s="43">
        <v>28.697700000000001</v>
      </c>
      <c r="M28" s="43">
        <v>11.3992</v>
      </c>
      <c r="N28" s="43">
        <v>14.86</v>
      </c>
      <c r="O28" s="43">
        <v>28.638000000000002</v>
      </c>
      <c r="P28" s="43"/>
      <c r="Q28" s="43"/>
      <c r="R28" s="43">
        <v>51.302</v>
      </c>
      <c r="S28" s="43"/>
      <c r="T28" s="43">
        <v>32.705300000000001</v>
      </c>
      <c r="U28" s="43"/>
      <c r="V28" s="43">
        <v>9.4</v>
      </c>
      <c r="W28" s="43"/>
      <c r="X28" s="43">
        <v>142.09783999999999</v>
      </c>
      <c r="Y28" s="43"/>
      <c r="Z28" s="43">
        <v>10.44378</v>
      </c>
      <c r="AA28" s="43"/>
      <c r="AB28" s="43"/>
      <c r="AC28" s="43">
        <v>15.44</v>
      </c>
      <c r="AD28" s="43"/>
      <c r="AE28" s="43"/>
      <c r="AF28" s="43">
        <v>3.9</v>
      </c>
      <c r="AG28" s="43"/>
      <c r="AH28" s="43">
        <v>0.25130000000000002</v>
      </c>
      <c r="AI28" s="43"/>
      <c r="AJ28" s="43">
        <v>4.0119499999999997</v>
      </c>
      <c r="AK28" s="43">
        <v>0</v>
      </c>
      <c r="AL28" s="43">
        <v>4.3059000000000003</v>
      </c>
      <c r="AM28" s="43">
        <v>50.712519999999998</v>
      </c>
      <c r="AN28" s="43">
        <v>120.51228999999999</v>
      </c>
      <c r="AO28" s="43">
        <v>29.565999999999999</v>
      </c>
      <c r="AP28" s="43">
        <v>0.57999999999999996</v>
      </c>
      <c r="AQ28" s="43">
        <v>164.89</v>
      </c>
      <c r="AR28" s="43"/>
      <c r="AS28" s="43">
        <v>36.732999999999997</v>
      </c>
      <c r="AT28" s="43">
        <v>34.250999999999998</v>
      </c>
      <c r="AU28" s="43"/>
      <c r="AV28" s="43"/>
      <c r="AW28" s="43">
        <v>13.6576</v>
      </c>
      <c r="AX28" s="43"/>
      <c r="AY28" s="43">
        <v>0.24235000000000001</v>
      </c>
      <c r="AZ28" s="43"/>
      <c r="BA28" s="43">
        <v>1.5</v>
      </c>
      <c r="BB28" s="43"/>
      <c r="BC28" s="43">
        <v>66.512389999999996</v>
      </c>
      <c r="BD28" s="43"/>
      <c r="BE28" s="43">
        <v>18.5</v>
      </c>
      <c r="BF28" s="43"/>
      <c r="BG28" s="43"/>
      <c r="BH28" s="43"/>
      <c r="BI28" s="43">
        <v>16.944400000000002</v>
      </c>
      <c r="BJ28" s="43"/>
      <c r="BK28" s="43">
        <v>3.9211100000000001</v>
      </c>
      <c r="BL28" s="43"/>
      <c r="BM28" s="43"/>
      <c r="BN28" s="43">
        <v>61.985999999999997</v>
      </c>
      <c r="BO28" s="43">
        <v>2.33</v>
      </c>
      <c r="BP28" s="43">
        <v>142.64917</v>
      </c>
      <c r="BQ28" s="43"/>
      <c r="BR28" s="43">
        <v>4.98306</v>
      </c>
      <c r="BS28" s="43">
        <v>133.91486</v>
      </c>
      <c r="BT28" s="43">
        <v>10.06429</v>
      </c>
      <c r="BU28" s="43"/>
      <c r="BV28" s="43">
        <v>33.439399999999999</v>
      </c>
      <c r="BW28" s="43">
        <v>3.7307000000000001</v>
      </c>
      <c r="BX28" s="43"/>
      <c r="BY28" s="43"/>
      <c r="BZ28" s="43">
        <v>89.979299999999995</v>
      </c>
      <c r="CA28" s="43">
        <v>5.46732</v>
      </c>
      <c r="CB28" s="43">
        <v>1.2801</v>
      </c>
      <c r="CC28" s="43">
        <v>0.56999999999999995</v>
      </c>
      <c r="CD28" s="43">
        <v>29.4709</v>
      </c>
      <c r="CE28" s="43">
        <v>410.70582000000002</v>
      </c>
      <c r="CF28" s="43"/>
      <c r="CG28" s="43">
        <v>67.766499999999994</v>
      </c>
      <c r="CH28" s="43">
        <v>17.449000000000002</v>
      </c>
      <c r="CI28" s="43">
        <v>0</v>
      </c>
      <c r="CJ28" s="43"/>
      <c r="CK28" s="43">
        <v>15.6424</v>
      </c>
      <c r="CL28" s="43">
        <v>4.7997699999999996</v>
      </c>
      <c r="CM28" s="43"/>
      <c r="CN28" s="43"/>
      <c r="CO28" s="43">
        <v>15.85608</v>
      </c>
      <c r="CP28" s="43">
        <v>251.77</v>
      </c>
      <c r="CQ28" s="43"/>
      <c r="CR28" s="43">
        <v>40.798999999999999</v>
      </c>
      <c r="CS28" s="43"/>
      <c r="CT28" s="43">
        <v>1.748</v>
      </c>
    </row>
    <row r="29" spans="1:98" ht="15.6" x14ac:dyDescent="0.3">
      <c r="A29" s="1"/>
      <c r="B29" s="42" t="s">
        <v>826</v>
      </c>
      <c r="C29" s="43"/>
      <c r="D29" s="43"/>
      <c r="E29" s="43">
        <v>29.636700000000001</v>
      </c>
      <c r="F29" s="43">
        <v>12.51</v>
      </c>
      <c r="G29" s="43"/>
      <c r="H29" s="43"/>
      <c r="I29" s="43"/>
      <c r="J29" s="43"/>
      <c r="K29" s="43">
        <v>19.9938</v>
      </c>
      <c r="L29" s="43">
        <v>28.755199999999999</v>
      </c>
      <c r="M29" s="43">
        <v>11.351800000000001</v>
      </c>
      <c r="N29" s="43">
        <v>14.78</v>
      </c>
      <c r="O29" s="43">
        <v>29.53</v>
      </c>
      <c r="P29" s="43"/>
      <c r="Q29" s="43"/>
      <c r="R29" s="43">
        <v>50.801000000000002</v>
      </c>
      <c r="S29" s="43"/>
      <c r="T29" s="43">
        <v>46.4009</v>
      </c>
      <c r="U29" s="43"/>
      <c r="V29" s="43">
        <v>9.6</v>
      </c>
      <c r="W29" s="43"/>
      <c r="X29" s="43">
        <v>120.38549</v>
      </c>
      <c r="Y29" s="43"/>
      <c r="Z29" s="43">
        <v>10.376620000000001</v>
      </c>
      <c r="AA29" s="43"/>
      <c r="AB29" s="43"/>
      <c r="AC29" s="43">
        <v>15.45</v>
      </c>
      <c r="AD29" s="43"/>
      <c r="AE29" s="43"/>
      <c r="AF29" s="43">
        <v>3.4</v>
      </c>
      <c r="AG29" s="43"/>
      <c r="AH29" s="43">
        <v>0.26800000000000002</v>
      </c>
      <c r="AI29" s="43"/>
      <c r="AJ29" s="43">
        <v>4.3253700000000004</v>
      </c>
      <c r="AK29" s="43">
        <v>0</v>
      </c>
      <c r="AL29" s="43">
        <v>4.3796999999999997</v>
      </c>
      <c r="AM29" s="43">
        <v>50.27205</v>
      </c>
      <c r="AN29" s="43">
        <v>122.23220000000001</v>
      </c>
      <c r="AO29" s="43">
        <v>28.959199999999999</v>
      </c>
      <c r="AP29" s="43">
        <v>1</v>
      </c>
      <c r="AQ29" s="43">
        <v>163.38999999999999</v>
      </c>
      <c r="AR29" s="43"/>
      <c r="AS29" s="43">
        <v>37.414000000000001</v>
      </c>
      <c r="AT29" s="43">
        <v>33.658000000000001</v>
      </c>
      <c r="AU29" s="43"/>
      <c r="AV29" s="43"/>
      <c r="AW29" s="43">
        <v>13.6471</v>
      </c>
      <c r="AX29" s="43"/>
      <c r="AY29" s="43">
        <v>0.22039</v>
      </c>
      <c r="AZ29" s="43"/>
      <c r="BA29" s="43">
        <v>0</v>
      </c>
      <c r="BB29" s="43"/>
      <c r="BC29" s="43">
        <v>53.026789999999998</v>
      </c>
      <c r="BD29" s="43"/>
      <c r="BE29" s="43">
        <v>18.5</v>
      </c>
      <c r="BF29" s="43"/>
      <c r="BG29" s="43"/>
      <c r="BH29" s="43"/>
      <c r="BI29" s="43">
        <v>17.290839999999999</v>
      </c>
      <c r="BJ29" s="43"/>
      <c r="BK29" s="43">
        <v>3.83521</v>
      </c>
      <c r="BL29" s="43"/>
      <c r="BM29" s="43"/>
      <c r="BN29" s="43">
        <v>60.048000000000002</v>
      </c>
      <c r="BO29" s="43">
        <v>2.14</v>
      </c>
      <c r="BP29" s="43">
        <v>139.66730000000001</v>
      </c>
      <c r="BQ29" s="43"/>
      <c r="BR29" s="43">
        <v>5.00847</v>
      </c>
      <c r="BS29" s="43">
        <v>134.31263999999999</v>
      </c>
      <c r="BT29" s="43">
        <v>11.71593</v>
      </c>
      <c r="BU29" s="43"/>
      <c r="BV29" s="43">
        <v>33.1783</v>
      </c>
      <c r="BW29" s="43">
        <v>3.87202</v>
      </c>
      <c r="BX29" s="43"/>
      <c r="BY29" s="43"/>
      <c r="BZ29" s="43">
        <v>89.128399999999999</v>
      </c>
      <c r="CA29" s="43">
        <v>5.4769300000000003</v>
      </c>
      <c r="CB29" s="43">
        <v>1.4502999999999999</v>
      </c>
      <c r="CC29" s="43">
        <v>0.46</v>
      </c>
      <c r="CD29" s="43">
        <v>29.16273</v>
      </c>
      <c r="CE29" s="43">
        <v>394.36004000000003</v>
      </c>
      <c r="CF29" s="43"/>
      <c r="CG29" s="43">
        <v>86.6661</v>
      </c>
      <c r="CH29" s="43">
        <v>16.986000000000001</v>
      </c>
      <c r="CI29" s="43">
        <v>0</v>
      </c>
      <c r="CJ29" s="43"/>
      <c r="CK29" s="43">
        <v>15.391500000000001</v>
      </c>
      <c r="CL29" s="43">
        <v>4.78301</v>
      </c>
      <c r="CM29" s="43"/>
      <c r="CN29" s="43"/>
      <c r="CO29" s="43">
        <v>16.34272</v>
      </c>
      <c r="CP29" s="43">
        <v>248.06</v>
      </c>
      <c r="CQ29" s="43"/>
      <c r="CR29" s="43">
        <v>40.348999999999997</v>
      </c>
      <c r="CS29" s="43"/>
      <c r="CT29" s="43">
        <v>3.6389999999999998</v>
      </c>
    </row>
    <row r="30" spans="1:98" ht="15.6" x14ac:dyDescent="0.3">
      <c r="A30" s="1"/>
      <c r="B30" s="42" t="s">
        <v>827</v>
      </c>
      <c r="C30" s="43"/>
      <c r="D30" s="43"/>
      <c r="E30" s="43">
        <v>32.2014</v>
      </c>
      <c r="F30" s="43">
        <v>12.71</v>
      </c>
      <c r="G30" s="43"/>
      <c r="H30" s="43"/>
      <c r="I30" s="43"/>
      <c r="J30" s="43"/>
      <c r="K30" s="43">
        <v>20.203600000000002</v>
      </c>
      <c r="L30" s="43">
        <v>28.6021</v>
      </c>
      <c r="M30" s="43">
        <v>10.831300000000001</v>
      </c>
      <c r="N30" s="43">
        <v>14.94</v>
      </c>
      <c r="O30" s="43">
        <v>30.47</v>
      </c>
      <c r="P30" s="43"/>
      <c r="Q30" s="43"/>
      <c r="R30" s="43">
        <v>50.917999999999999</v>
      </c>
      <c r="S30" s="43"/>
      <c r="T30" s="43">
        <v>40.947699999999998</v>
      </c>
      <c r="U30" s="43"/>
      <c r="V30" s="43">
        <v>9.4</v>
      </c>
      <c r="W30" s="43"/>
      <c r="X30" s="43">
        <v>107.73138</v>
      </c>
      <c r="Y30" s="43"/>
      <c r="Z30" s="43">
        <v>10.2903</v>
      </c>
      <c r="AA30" s="43"/>
      <c r="AB30" s="43"/>
      <c r="AC30" s="43">
        <v>15.45</v>
      </c>
      <c r="AD30" s="43"/>
      <c r="AE30" s="43"/>
      <c r="AF30" s="43">
        <v>4</v>
      </c>
      <c r="AG30" s="43"/>
      <c r="AH30" s="43">
        <v>0.25040000000000001</v>
      </c>
      <c r="AI30" s="43"/>
      <c r="AJ30" s="43">
        <v>4.6141800000000002</v>
      </c>
      <c r="AK30" s="43">
        <v>0</v>
      </c>
      <c r="AL30" s="43">
        <v>4.4015000000000004</v>
      </c>
      <c r="AM30" s="43">
        <v>49.60163</v>
      </c>
      <c r="AN30" s="43">
        <v>121.39389</v>
      </c>
      <c r="AO30" s="43">
        <v>28.827300000000001</v>
      </c>
      <c r="AP30" s="43">
        <v>0.9</v>
      </c>
      <c r="AQ30" s="43">
        <v>161.99</v>
      </c>
      <c r="AR30" s="43"/>
      <c r="AS30" s="43">
        <v>36.936999999999998</v>
      </c>
      <c r="AT30" s="43">
        <v>31.478000000000002</v>
      </c>
      <c r="AU30" s="43"/>
      <c r="AV30" s="43"/>
      <c r="AW30" s="43">
        <v>12.9674</v>
      </c>
      <c r="AX30" s="43"/>
      <c r="AY30" s="43">
        <v>0.33128000000000002</v>
      </c>
      <c r="AZ30" s="43"/>
      <c r="BA30" s="43">
        <v>0</v>
      </c>
      <c r="BB30" s="43"/>
      <c r="BC30" s="43">
        <v>45.3187</v>
      </c>
      <c r="BD30" s="43"/>
      <c r="BE30" s="43">
        <v>18.5</v>
      </c>
      <c r="BF30" s="43"/>
      <c r="BG30" s="43"/>
      <c r="BH30" s="43"/>
      <c r="BI30" s="43">
        <v>16.99962</v>
      </c>
      <c r="BJ30" s="43"/>
      <c r="BK30" s="43">
        <v>3.9163399999999999</v>
      </c>
      <c r="BL30" s="43"/>
      <c r="BM30" s="43"/>
      <c r="BN30" s="43">
        <v>62.295000000000002</v>
      </c>
      <c r="BO30" s="43">
        <v>2.14</v>
      </c>
      <c r="BP30" s="43">
        <v>139.59987000000001</v>
      </c>
      <c r="BQ30" s="43"/>
      <c r="BR30" s="43">
        <v>5.1397599999999999</v>
      </c>
      <c r="BS30" s="43">
        <v>132.75917000000001</v>
      </c>
      <c r="BT30" s="43">
        <v>13.04208</v>
      </c>
      <c r="BU30" s="43"/>
      <c r="BV30" s="43">
        <v>32.927300000000002</v>
      </c>
      <c r="BW30" s="43">
        <v>3.9659300000000002</v>
      </c>
      <c r="BX30" s="43"/>
      <c r="BY30" s="43"/>
      <c r="BZ30" s="43">
        <v>89.200400000000002</v>
      </c>
      <c r="CA30" s="43">
        <v>5.4619999999999997</v>
      </c>
      <c r="CB30" s="43">
        <v>1.5178</v>
      </c>
      <c r="CC30" s="43">
        <v>0.55000000000000004</v>
      </c>
      <c r="CD30" s="43">
        <v>29.90981</v>
      </c>
      <c r="CE30" s="43">
        <v>378.49383</v>
      </c>
      <c r="CF30" s="43"/>
      <c r="CG30" s="43">
        <v>80.847200000000001</v>
      </c>
      <c r="CH30" s="43">
        <v>16.957000000000001</v>
      </c>
      <c r="CI30" s="43">
        <v>0</v>
      </c>
      <c r="CJ30" s="43"/>
      <c r="CK30" s="43">
        <v>16.110399999999998</v>
      </c>
      <c r="CL30" s="43">
        <v>4.8758800000000004</v>
      </c>
      <c r="CM30" s="43"/>
      <c r="CN30" s="43"/>
      <c r="CO30" s="43">
        <v>16.775849999999998</v>
      </c>
      <c r="CP30" s="43">
        <v>243.71</v>
      </c>
      <c r="CQ30" s="43"/>
      <c r="CR30" s="43">
        <v>40.268999999999998</v>
      </c>
      <c r="CS30" s="43"/>
      <c r="CT30" s="43">
        <v>1.7569999999999999</v>
      </c>
    </row>
    <row r="31" spans="1:98" ht="15.6" x14ac:dyDescent="0.3">
      <c r="A31" s="1"/>
      <c r="B31" s="42" t="s">
        <v>828</v>
      </c>
      <c r="C31" s="43"/>
      <c r="D31" s="43"/>
      <c r="E31" s="43">
        <v>32.102200000000003</v>
      </c>
      <c r="F31" s="43">
        <v>11.417</v>
      </c>
      <c r="G31" s="43"/>
      <c r="H31" s="43"/>
      <c r="I31" s="43"/>
      <c r="J31" s="43"/>
      <c r="K31" s="43">
        <v>20.259599999999999</v>
      </c>
      <c r="L31" s="43">
        <v>28.771799999999999</v>
      </c>
      <c r="M31" s="43">
        <v>11.306800000000001</v>
      </c>
      <c r="N31" s="43">
        <v>14.57</v>
      </c>
      <c r="O31" s="43">
        <v>29.88</v>
      </c>
      <c r="P31" s="43"/>
      <c r="Q31" s="43"/>
      <c r="R31" s="43">
        <v>51.271999999999998</v>
      </c>
      <c r="S31" s="43"/>
      <c r="T31" s="43">
        <v>35.7361</v>
      </c>
      <c r="U31" s="43"/>
      <c r="V31" s="43">
        <v>9</v>
      </c>
      <c r="W31" s="43"/>
      <c r="X31" s="43">
        <v>108.92045</v>
      </c>
      <c r="Y31" s="43"/>
      <c r="Z31" s="43">
        <v>10.247249999999999</v>
      </c>
      <c r="AA31" s="43"/>
      <c r="AB31" s="43"/>
      <c r="AC31" s="43">
        <v>14.87</v>
      </c>
      <c r="AD31" s="43"/>
      <c r="AE31" s="43"/>
      <c r="AF31" s="43">
        <v>4</v>
      </c>
      <c r="AG31" s="43"/>
      <c r="AH31" s="43">
        <v>0.23910000000000001</v>
      </c>
      <c r="AI31" s="43"/>
      <c r="AJ31" s="43">
        <v>4.59483</v>
      </c>
      <c r="AK31" s="43">
        <v>0</v>
      </c>
      <c r="AL31" s="43">
        <v>4.4345999999999997</v>
      </c>
      <c r="AM31" s="43">
        <v>49.035960000000003</v>
      </c>
      <c r="AN31" s="43">
        <v>120.63534</v>
      </c>
      <c r="AO31" s="43">
        <v>29.299800000000001</v>
      </c>
      <c r="AP31" s="43">
        <v>0.73</v>
      </c>
      <c r="AQ31" s="43">
        <v>160.59</v>
      </c>
      <c r="AR31" s="43"/>
      <c r="AS31" s="43">
        <v>36.853000000000002</v>
      </c>
      <c r="AT31" s="43">
        <v>30.805</v>
      </c>
      <c r="AU31" s="43"/>
      <c r="AV31" s="43"/>
      <c r="AW31" s="43">
        <v>13.260400000000001</v>
      </c>
      <c r="AX31" s="43"/>
      <c r="AY31" s="43">
        <v>0.30599999999999999</v>
      </c>
      <c r="AZ31" s="43"/>
      <c r="BA31" s="43">
        <v>0</v>
      </c>
      <c r="BB31" s="43"/>
      <c r="BC31" s="43">
        <v>45.334440000000001</v>
      </c>
      <c r="BD31" s="43"/>
      <c r="BE31" s="43">
        <v>18.5</v>
      </c>
      <c r="BF31" s="43"/>
      <c r="BG31" s="43"/>
      <c r="BH31" s="43"/>
      <c r="BI31" s="43">
        <v>17.339369999999999</v>
      </c>
      <c r="BJ31" s="43"/>
      <c r="BK31" s="43">
        <v>3.9273699999999998</v>
      </c>
      <c r="BL31" s="43"/>
      <c r="BM31" s="43"/>
      <c r="BN31" s="43">
        <v>63.8</v>
      </c>
      <c r="BO31" s="43">
        <v>2.08</v>
      </c>
      <c r="BP31" s="43">
        <v>143.16557</v>
      </c>
      <c r="BQ31" s="43"/>
      <c r="BR31" s="43">
        <v>4.5457599999999996</v>
      </c>
      <c r="BS31" s="43">
        <v>131.01647</v>
      </c>
      <c r="BT31" s="43">
        <v>13.08867</v>
      </c>
      <c r="BU31" s="43"/>
      <c r="BV31" s="43">
        <v>32.579900000000002</v>
      </c>
      <c r="BW31" s="43">
        <v>3.9659300000000002</v>
      </c>
      <c r="BX31" s="43"/>
      <c r="BY31" s="43"/>
      <c r="BZ31" s="43">
        <v>89.924899999999994</v>
      </c>
      <c r="CA31" s="43">
        <v>5.4770599999999998</v>
      </c>
      <c r="CB31" s="43">
        <v>1.528</v>
      </c>
      <c r="CC31" s="43">
        <v>0.56999999999999995</v>
      </c>
      <c r="CD31" s="43">
        <v>29.143599999999999</v>
      </c>
      <c r="CE31" s="43">
        <v>395.23074000000003</v>
      </c>
      <c r="CF31" s="43"/>
      <c r="CG31" s="43">
        <v>81.716800000000006</v>
      </c>
      <c r="CH31" s="43">
        <v>16.917000000000002</v>
      </c>
      <c r="CI31" s="43">
        <v>0</v>
      </c>
      <c r="CJ31" s="43"/>
      <c r="CK31" s="43">
        <v>16.095600000000001</v>
      </c>
      <c r="CL31" s="43">
        <v>4.7440800000000003</v>
      </c>
      <c r="CM31" s="43"/>
      <c r="CN31" s="43"/>
      <c r="CO31" s="43">
        <v>16.615200000000002</v>
      </c>
      <c r="CP31" s="43">
        <v>238.4</v>
      </c>
      <c r="CQ31" s="43"/>
      <c r="CR31" s="43">
        <v>39.451999999999998</v>
      </c>
      <c r="CS31" s="43"/>
      <c r="CT31" s="43">
        <v>2.2189999999999999</v>
      </c>
    </row>
    <row r="32" spans="1:98" ht="15.6" x14ac:dyDescent="0.3">
      <c r="A32" s="1"/>
      <c r="B32" s="42" t="s">
        <v>829</v>
      </c>
      <c r="C32" s="43"/>
      <c r="D32" s="43"/>
      <c r="E32" s="43">
        <v>32.328499999999998</v>
      </c>
      <c r="F32" s="43">
        <v>10.87</v>
      </c>
      <c r="G32" s="43"/>
      <c r="H32" s="43"/>
      <c r="I32" s="43"/>
      <c r="J32" s="43"/>
      <c r="K32" s="43">
        <v>20.3063</v>
      </c>
      <c r="L32" s="43">
        <v>28.045100000000001</v>
      </c>
      <c r="M32" s="43">
        <v>13.589600000000001</v>
      </c>
      <c r="N32" s="43">
        <v>13.45</v>
      </c>
      <c r="O32" s="43">
        <v>28.93</v>
      </c>
      <c r="P32" s="43"/>
      <c r="Q32" s="43"/>
      <c r="R32" s="43">
        <v>51.271999999999998</v>
      </c>
      <c r="S32" s="43"/>
      <c r="T32" s="43">
        <v>40.294199999999996</v>
      </c>
      <c r="U32" s="43"/>
      <c r="V32" s="43">
        <v>8.9</v>
      </c>
      <c r="W32" s="43"/>
      <c r="X32" s="43">
        <v>142.62226999999999</v>
      </c>
      <c r="Y32" s="43"/>
      <c r="Z32" s="43">
        <v>10.176299999999999</v>
      </c>
      <c r="AA32" s="43"/>
      <c r="AB32" s="43"/>
      <c r="AC32" s="43">
        <v>15.11</v>
      </c>
      <c r="AD32" s="43"/>
      <c r="AE32" s="43"/>
      <c r="AF32" s="43">
        <v>2.5</v>
      </c>
      <c r="AG32" s="43"/>
      <c r="AH32" s="43">
        <v>0.23180000000000001</v>
      </c>
      <c r="AI32" s="43"/>
      <c r="AJ32" s="43">
        <v>4.63246</v>
      </c>
      <c r="AK32" s="43">
        <v>0</v>
      </c>
      <c r="AL32" s="43">
        <v>4.5101000000000004</v>
      </c>
      <c r="AM32" s="43">
        <v>49.121200000000002</v>
      </c>
      <c r="AN32" s="43">
        <v>113.05922</v>
      </c>
      <c r="AO32" s="43">
        <v>28.581700000000001</v>
      </c>
      <c r="AP32" s="43">
        <v>0.78</v>
      </c>
      <c r="AQ32" s="43">
        <v>163.49</v>
      </c>
      <c r="AR32" s="43"/>
      <c r="AS32" s="43">
        <v>36.843000000000004</v>
      </c>
      <c r="AT32" s="43">
        <v>33.426000000000002</v>
      </c>
      <c r="AU32" s="43"/>
      <c r="AV32" s="43"/>
      <c r="AW32" s="43">
        <v>12.807600000000001</v>
      </c>
      <c r="AX32" s="43"/>
      <c r="AY32" s="43">
        <v>0.26555000000000001</v>
      </c>
      <c r="AZ32" s="43"/>
      <c r="BA32" s="43">
        <v>0</v>
      </c>
      <c r="BB32" s="43"/>
      <c r="BC32" s="43">
        <v>45.646859999999997</v>
      </c>
      <c r="BD32" s="43"/>
      <c r="BE32" s="43">
        <v>18.5</v>
      </c>
      <c r="BF32" s="43"/>
      <c r="BG32" s="43"/>
      <c r="BH32" s="43"/>
      <c r="BI32" s="43">
        <v>17.520610000000001</v>
      </c>
      <c r="BJ32" s="43"/>
      <c r="BK32" s="43">
        <v>4.22255</v>
      </c>
      <c r="BL32" s="43"/>
      <c r="BM32" s="43"/>
      <c r="BN32" s="43">
        <v>64.631</v>
      </c>
      <c r="BO32" s="43">
        <v>2.09</v>
      </c>
      <c r="BP32" s="43">
        <v>141.34361000000001</v>
      </c>
      <c r="BQ32" s="43"/>
      <c r="BR32" s="43">
        <v>4.3991899999999999</v>
      </c>
      <c r="BS32" s="43">
        <v>134.60697999999999</v>
      </c>
      <c r="BT32" s="43">
        <v>12.83276</v>
      </c>
      <c r="BU32" s="43"/>
      <c r="BV32" s="43">
        <v>31.357800000000001</v>
      </c>
      <c r="BW32" s="43">
        <v>3.87202</v>
      </c>
      <c r="BX32" s="43"/>
      <c r="BY32" s="43"/>
      <c r="BZ32" s="43">
        <v>89.236699999999999</v>
      </c>
      <c r="CA32" s="43">
        <v>8.6719399999999993</v>
      </c>
      <c r="CB32" s="43">
        <v>1.5376000000000001</v>
      </c>
      <c r="CC32" s="43">
        <v>0.59</v>
      </c>
      <c r="CD32" s="43">
        <v>27.747119999999999</v>
      </c>
      <c r="CE32" s="43">
        <v>398.20654000000002</v>
      </c>
      <c r="CF32" s="43"/>
      <c r="CG32" s="43">
        <v>117.4395</v>
      </c>
      <c r="CH32" s="43">
        <v>16.786999999999999</v>
      </c>
      <c r="CI32" s="43">
        <v>0</v>
      </c>
      <c r="CJ32" s="43"/>
      <c r="CK32" s="43">
        <v>16.48</v>
      </c>
      <c r="CL32" s="43">
        <v>4.4951100000000004</v>
      </c>
      <c r="CM32" s="43"/>
      <c r="CN32" s="43"/>
      <c r="CO32" s="43">
        <v>15.470330000000001</v>
      </c>
      <c r="CP32" s="43">
        <v>241.41</v>
      </c>
      <c r="CQ32" s="43"/>
      <c r="CR32" s="43">
        <v>39.313000000000002</v>
      </c>
      <c r="CS32" s="43"/>
      <c r="CT32" s="43">
        <v>4.069</v>
      </c>
    </row>
    <row r="33" spans="1:98" ht="15.6" x14ac:dyDescent="0.3">
      <c r="A33" s="1"/>
      <c r="B33" s="42" t="s">
        <v>830</v>
      </c>
      <c r="C33" s="43"/>
      <c r="D33" s="43"/>
      <c r="E33" s="43">
        <v>30.364599999999999</v>
      </c>
      <c r="F33" s="43">
        <v>11.913</v>
      </c>
      <c r="G33" s="43"/>
      <c r="H33" s="43"/>
      <c r="I33" s="43"/>
      <c r="J33" s="43"/>
      <c r="K33" s="43">
        <v>20.1081</v>
      </c>
      <c r="L33" s="43">
        <v>27.106100000000001</v>
      </c>
      <c r="M33" s="43">
        <v>14.1417</v>
      </c>
      <c r="N33" s="43">
        <v>14.55</v>
      </c>
      <c r="O33" s="43">
        <v>26.006</v>
      </c>
      <c r="P33" s="43"/>
      <c r="Q33" s="43"/>
      <c r="R33" s="43">
        <v>51.466000000000001</v>
      </c>
      <c r="S33" s="43"/>
      <c r="T33" s="43">
        <v>44.961100000000002</v>
      </c>
      <c r="U33" s="43"/>
      <c r="V33" s="43">
        <v>9.4499999999999993</v>
      </c>
      <c r="W33" s="43"/>
      <c r="X33" s="43">
        <v>145.0455</v>
      </c>
      <c r="Y33" s="43"/>
      <c r="Z33" s="43">
        <v>10.302670000000001</v>
      </c>
      <c r="AA33" s="43"/>
      <c r="AB33" s="43"/>
      <c r="AC33" s="43">
        <v>15.41</v>
      </c>
      <c r="AD33" s="43"/>
      <c r="AE33" s="43"/>
      <c r="AF33" s="43">
        <v>2.2999999999999998</v>
      </c>
      <c r="AG33" s="43"/>
      <c r="AH33" s="43">
        <v>0.26750000000000002</v>
      </c>
      <c r="AI33" s="43"/>
      <c r="AJ33" s="43">
        <v>4.6611399999999996</v>
      </c>
      <c r="AK33" s="43">
        <v>0</v>
      </c>
      <c r="AL33" s="43">
        <v>4.5599999999999996</v>
      </c>
      <c r="AM33" s="43">
        <v>49.895220000000002</v>
      </c>
      <c r="AN33" s="43">
        <v>116.90945000000001</v>
      </c>
      <c r="AO33" s="43">
        <v>27.720600000000001</v>
      </c>
      <c r="AP33" s="43">
        <v>0.64</v>
      </c>
      <c r="AQ33" s="43">
        <v>159.65</v>
      </c>
      <c r="AR33" s="43"/>
      <c r="AS33" s="43">
        <v>36.390999999999998</v>
      </c>
      <c r="AT33" s="43">
        <v>34.457999999999998</v>
      </c>
      <c r="AU33" s="43"/>
      <c r="AV33" s="43"/>
      <c r="AW33" s="43">
        <v>13.1732</v>
      </c>
      <c r="AX33" s="43"/>
      <c r="AY33" s="43">
        <v>0.25757000000000002</v>
      </c>
      <c r="AZ33" s="43"/>
      <c r="BA33" s="43">
        <v>0</v>
      </c>
      <c r="BB33" s="43"/>
      <c r="BC33" s="43">
        <v>45.961820000000003</v>
      </c>
      <c r="BD33" s="43"/>
      <c r="BE33" s="43">
        <v>18.5</v>
      </c>
      <c r="BF33" s="43"/>
      <c r="BG33" s="43"/>
      <c r="BH33" s="43"/>
      <c r="BI33" s="43">
        <v>17.558499999999999</v>
      </c>
      <c r="BJ33" s="43"/>
      <c r="BK33" s="43">
        <v>4.2414100000000001</v>
      </c>
      <c r="BL33" s="43"/>
      <c r="BM33" s="43"/>
      <c r="BN33" s="43">
        <v>64.885999999999996</v>
      </c>
      <c r="BO33" s="43">
        <v>2.08</v>
      </c>
      <c r="BP33" s="43">
        <v>139.70827</v>
      </c>
      <c r="BQ33" s="43"/>
      <c r="BR33" s="43">
        <v>4.3896199999999999</v>
      </c>
      <c r="BS33" s="43">
        <v>135.72414000000001</v>
      </c>
      <c r="BT33" s="43">
        <v>12.77941</v>
      </c>
      <c r="BU33" s="43"/>
      <c r="BV33" s="43">
        <v>30.596699999999998</v>
      </c>
      <c r="BW33" s="43">
        <v>4.0072999999999999</v>
      </c>
      <c r="BX33" s="43"/>
      <c r="BY33" s="43"/>
      <c r="BZ33" s="43">
        <v>88.190600000000003</v>
      </c>
      <c r="CA33" s="43">
        <v>6.8458300000000003</v>
      </c>
      <c r="CB33" s="43">
        <v>1.5448</v>
      </c>
      <c r="CC33" s="43">
        <v>0.6</v>
      </c>
      <c r="CD33" s="43">
        <v>28.373149999999999</v>
      </c>
      <c r="CE33" s="43">
        <v>392.17685999999998</v>
      </c>
      <c r="CF33" s="43"/>
      <c r="CG33" s="43">
        <v>114.2762</v>
      </c>
      <c r="CH33" s="43">
        <v>16.789000000000001</v>
      </c>
      <c r="CI33" s="43">
        <v>0</v>
      </c>
      <c r="CJ33" s="43"/>
      <c r="CK33" s="43">
        <v>16.5548</v>
      </c>
      <c r="CL33" s="43">
        <v>4.5461099999999997</v>
      </c>
      <c r="CM33" s="43"/>
      <c r="CN33" s="43"/>
      <c r="CO33" s="43">
        <v>15.75024</v>
      </c>
      <c r="CP33" s="43">
        <v>238.83</v>
      </c>
      <c r="CQ33" s="43"/>
      <c r="CR33" s="43">
        <v>39.134</v>
      </c>
      <c r="CS33" s="43"/>
      <c r="CT33" s="43">
        <v>5.6420000000000003</v>
      </c>
    </row>
    <row r="34" spans="1:98" ht="15.6" x14ac:dyDescent="0.3">
      <c r="A34" s="1"/>
      <c r="B34" s="42" t="s">
        <v>831</v>
      </c>
      <c r="C34" s="43"/>
      <c r="D34" s="43"/>
      <c r="E34" s="43">
        <v>32.883099999999999</v>
      </c>
      <c r="F34" s="43">
        <v>12.398999999999999</v>
      </c>
      <c r="G34" s="43"/>
      <c r="H34" s="43"/>
      <c r="I34" s="43"/>
      <c r="J34" s="43"/>
      <c r="K34" s="43">
        <v>19.986999999999998</v>
      </c>
      <c r="L34" s="43">
        <v>27.372499999999999</v>
      </c>
      <c r="M34" s="43">
        <v>14.587</v>
      </c>
      <c r="N34" s="43">
        <v>14.59</v>
      </c>
      <c r="O34" s="43">
        <v>26.922000000000001</v>
      </c>
      <c r="P34" s="43"/>
      <c r="Q34" s="43"/>
      <c r="R34" s="43">
        <v>51.372</v>
      </c>
      <c r="S34" s="43"/>
      <c r="T34" s="43">
        <v>47.702500000000001</v>
      </c>
      <c r="U34" s="43"/>
      <c r="V34" s="43">
        <v>9.1999999999999993</v>
      </c>
      <c r="W34" s="43"/>
      <c r="X34" s="43">
        <v>146.60732999999999</v>
      </c>
      <c r="Y34" s="43"/>
      <c r="Z34" s="43">
        <v>10.1648</v>
      </c>
      <c r="AA34" s="43"/>
      <c r="AB34" s="43"/>
      <c r="AC34" s="43">
        <v>15.45</v>
      </c>
      <c r="AD34" s="43"/>
      <c r="AE34" s="43"/>
      <c r="AF34" s="43">
        <v>3.3</v>
      </c>
      <c r="AG34" s="43"/>
      <c r="AH34" s="43">
        <v>0.2823</v>
      </c>
      <c r="AI34" s="43"/>
      <c r="AJ34" s="43">
        <v>5.46631</v>
      </c>
      <c r="AK34" s="43">
        <v>0</v>
      </c>
      <c r="AL34" s="43">
        <v>4.6228999999999996</v>
      </c>
      <c r="AM34" s="43">
        <v>49.194180000000003</v>
      </c>
      <c r="AN34" s="43">
        <v>118.47246</v>
      </c>
      <c r="AO34" s="43">
        <v>27.5411</v>
      </c>
      <c r="AP34" s="43">
        <v>0.45</v>
      </c>
      <c r="AQ34" s="43">
        <v>161.69</v>
      </c>
      <c r="AR34" s="43"/>
      <c r="AS34" s="43">
        <v>35.805999999999997</v>
      </c>
      <c r="AT34" s="43">
        <v>33.732999999999997</v>
      </c>
      <c r="AU34" s="43"/>
      <c r="AV34" s="43"/>
      <c r="AW34" s="43">
        <v>13.779400000000001</v>
      </c>
      <c r="AX34" s="43"/>
      <c r="AY34" s="43">
        <v>0.52115</v>
      </c>
      <c r="AZ34" s="43"/>
      <c r="BA34" s="43">
        <v>0</v>
      </c>
      <c r="BB34" s="43"/>
      <c r="BC34" s="43">
        <v>45.600990000000003</v>
      </c>
      <c r="BD34" s="43"/>
      <c r="BE34" s="43">
        <v>18.5</v>
      </c>
      <c r="BF34" s="43"/>
      <c r="BG34" s="43"/>
      <c r="BH34" s="43"/>
      <c r="BI34" s="43">
        <v>17.304379999999998</v>
      </c>
      <c r="BJ34" s="43"/>
      <c r="BK34" s="43">
        <v>4.2606900000000003</v>
      </c>
      <c r="BL34" s="43"/>
      <c r="BM34" s="43"/>
      <c r="BN34" s="43">
        <v>66.692999999999998</v>
      </c>
      <c r="BO34" s="43">
        <v>2.0699999999999998</v>
      </c>
      <c r="BP34" s="43">
        <v>136.07839000000001</v>
      </c>
      <c r="BQ34" s="43"/>
      <c r="BR34" s="43">
        <v>4.5561800000000003</v>
      </c>
      <c r="BS34" s="43">
        <v>132.75626</v>
      </c>
      <c r="BT34" s="43">
        <v>12.904540000000001</v>
      </c>
      <c r="BU34" s="43"/>
      <c r="BV34" s="43">
        <v>31.037099999999999</v>
      </c>
      <c r="BW34" s="43">
        <v>3.7307000000000001</v>
      </c>
      <c r="BX34" s="43"/>
      <c r="BY34" s="43"/>
      <c r="BZ34" s="43">
        <v>87.581400000000002</v>
      </c>
      <c r="CA34" s="43">
        <v>5.2698400000000003</v>
      </c>
      <c r="CB34" s="43">
        <v>1.5680000000000001</v>
      </c>
      <c r="CC34" s="43">
        <v>0.59</v>
      </c>
      <c r="CD34" s="43">
        <v>27.459350000000001</v>
      </c>
      <c r="CE34" s="43">
        <v>403.73230000000001</v>
      </c>
      <c r="CF34" s="43"/>
      <c r="CG34" s="43">
        <v>116.7216</v>
      </c>
      <c r="CH34" s="43">
        <v>16.643999999999998</v>
      </c>
      <c r="CI34" s="43">
        <v>0</v>
      </c>
      <c r="CJ34" s="43"/>
      <c r="CK34" s="43">
        <v>16.490600000000001</v>
      </c>
      <c r="CL34" s="43">
        <v>4.7844800000000003</v>
      </c>
      <c r="CM34" s="43"/>
      <c r="CN34" s="43"/>
      <c r="CO34" s="43">
        <v>16.61007</v>
      </c>
      <c r="CP34" s="43">
        <v>211.18</v>
      </c>
      <c r="CQ34" s="43"/>
      <c r="CR34" s="43">
        <v>36.718000000000004</v>
      </c>
      <c r="CS34" s="43"/>
      <c r="CT34" s="43">
        <v>2.66</v>
      </c>
    </row>
    <row r="35" spans="1:98" ht="15.6" x14ac:dyDescent="0.3">
      <c r="A35" s="1"/>
      <c r="B35" s="42" t="s">
        <v>832</v>
      </c>
      <c r="C35" s="43"/>
      <c r="D35" s="43"/>
      <c r="E35" s="43">
        <v>34.253999999999998</v>
      </c>
      <c r="F35" s="43">
        <v>12.682</v>
      </c>
      <c r="G35" s="43"/>
      <c r="H35" s="43"/>
      <c r="I35" s="43"/>
      <c r="J35" s="43"/>
      <c r="K35" s="43">
        <v>20.112100000000002</v>
      </c>
      <c r="L35" s="43">
        <v>27.057400000000001</v>
      </c>
      <c r="M35" s="43">
        <v>15.310600000000001</v>
      </c>
      <c r="N35" s="43">
        <v>14.32</v>
      </c>
      <c r="O35" s="43">
        <v>26.248000000000001</v>
      </c>
      <c r="P35" s="43"/>
      <c r="Q35" s="43"/>
      <c r="R35" s="43">
        <v>51.104999999999997</v>
      </c>
      <c r="S35" s="43"/>
      <c r="T35" s="43">
        <v>47.591299999999997</v>
      </c>
      <c r="U35" s="43"/>
      <c r="V35" s="43">
        <v>9</v>
      </c>
      <c r="W35" s="43"/>
      <c r="X35" s="43">
        <v>134.14099999999999</v>
      </c>
      <c r="Y35" s="43"/>
      <c r="Z35" s="43">
        <v>10.22784</v>
      </c>
      <c r="AA35" s="43"/>
      <c r="AB35" s="43"/>
      <c r="AC35" s="43">
        <v>15.64</v>
      </c>
      <c r="AD35" s="43"/>
      <c r="AE35" s="43"/>
      <c r="AF35" s="43">
        <v>4.4000000000000004</v>
      </c>
      <c r="AG35" s="43"/>
      <c r="AH35" s="43">
        <v>0.28499999999999998</v>
      </c>
      <c r="AI35" s="43"/>
      <c r="AJ35" s="43">
        <v>5.7646800000000002</v>
      </c>
      <c r="AK35" s="43">
        <v>0</v>
      </c>
      <c r="AL35" s="43">
        <v>4.7412000000000001</v>
      </c>
      <c r="AM35" s="43">
        <v>50.167870000000001</v>
      </c>
      <c r="AN35" s="43">
        <v>119.0972</v>
      </c>
      <c r="AO35" s="43">
        <v>27.6921</v>
      </c>
      <c r="AP35" s="43">
        <v>0.73</v>
      </c>
      <c r="AQ35" s="43">
        <v>162.80000000000001</v>
      </c>
      <c r="AR35" s="43"/>
      <c r="AS35" s="43">
        <v>36.238999999999997</v>
      </c>
      <c r="AT35" s="43">
        <v>31.808</v>
      </c>
      <c r="AU35" s="43"/>
      <c r="AV35" s="43"/>
      <c r="AW35" s="43">
        <v>14.362500000000001</v>
      </c>
      <c r="AX35" s="43"/>
      <c r="AY35" s="43">
        <v>0.29709000000000002</v>
      </c>
      <c r="AZ35" s="43"/>
      <c r="BA35" s="43">
        <v>0</v>
      </c>
      <c r="BB35" s="43"/>
      <c r="BC35" s="43">
        <v>45.545180000000002</v>
      </c>
      <c r="BD35" s="43"/>
      <c r="BE35" s="43">
        <v>18.5</v>
      </c>
      <c r="BF35" s="43"/>
      <c r="BG35" s="43"/>
      <c r="BH35" s="43"/>
      <c r="BI35" s="43">
        <v>17.962910000000001</v>
      </c>
      <c r="BJ35" s="43"/>
      <c r="BK35" s="43">
        <v>4.3266900000000001</v>
      </c>
      <c r="BL35" s="43"/>
      <c r="BM35" s="43"/>
      <c r="BN35" s="43">
        <v>66.849000000000004</v>
      </c>
      <c r="BO35" s="43">
        <v>2.0499999999999998</v>
      </c>
      <c r="BP35" s="43">
        <v>136.26013</v>
      </c>
      <c r="BQ35" s="43"/>
      <c r="BR35" s="43">
        <v>4.5824499999999997</v>
      </c>
      <c r="BS35" s="43">
        <v>131.15519</v>
      </c>
      <c r="BT35" s="43">
        <v>12.878410000000001</v>
      </c>
      <c r="BU35" s="43"/>
      <c r="BV35" s="43">
        <v>31.168199999999999</v>
      </c>
      <c r="BW35" s="43">
        <v>3.87202</v>
      </c>
      <c r="BX35" s="43"/>
      <c r="BY35" s="43"/>
      <c r="BZ35" s="43">
        <v>88.176199999999994</v>
      </c>
      <c r="CA35" s="43">
        <v>5.27644</v>
      </c>
      <c r="CB35" s="43">
        <v>1.5801000000000001</v>
      </c>
      <c r="CC35" s="43">
        <v>0.56000000000000005</v>
      </c>
      <c r="CD35" s="43">
        <v>28.298089999999998</v>
      </c>
      <c r="CE35" s="43">
        <v>399.46267</v>
      </c>
      <c r="CF35" s="43"/>
      <c r="CG35" s="43">
        <v>116.2602</v>
      </c>
      <c r="CH35" s="43">
        <v>16.614999999999998</v>
      </c>
      <c r="CI35" s="43">
        <v>0</v>
      </c>
      <c r="CJ35" s="43"/>
      <c r="CK35" s="43">
        <v>16.488199999999999</v>
      </c>
      <c r="CL35" s="43">
        <v>4.81867</v>
      </c>
      <c r="CM35" s="43"/>
      <c r="CN35" s="43"/>
      <c r="CO35" s="43">
        <v>16.098929999999999</v>
      </c>
      <c r="CP35" s="43">
        <v>222.84</v>
      </c>
      <c r="CQ35" s="43"/>
      <c r="CR35" s="43">
        <v>34.76</v>
      </c>
      <c r="CS35" s="43"/>
      <c r="CT35" s="43">
        <v>1.556</v>
      </c>
    </row>
    <row r="36" spans="1:98" ht="15.6" x14ac:dyDescent="0.3">
      <c r="A36" s="1"/>
      <c r="B36" s="42" t="s">
        <v>833</v>
      </c>
      <c r="C36" s="43"/>
      <c r="D36" s="43"/>
      <c r="E36" s="43">
        <v>35.015900000000002</v>
      </c>
      <c r="F36" s="43">
        <v>11.593999999999999</v>
      </c>
      <c r="G36" s="43"/>
      <c r="H36" s="43"/>
      <c r="I36" s="43"/>
      <c r="J36" s="43"/>
      <c r="K36" s="43">
        <v>20.454999999999998</v>
      </c>
      <c r="L36" s="43">
        <v>27.0486</v>
      </c>
      <c r="M36" s="43">
        <v>15.2544</v>
      </c>
      <c r="N36" s="43">
        <v>11.89</v>
      </c>
      <c r="O36" s="43">
        <v>25.832000000000001</v>
      </c>
      <c r="P36" s="43"/>
      <c r="Q36" s="43"/>
      <c r="R36" s="43">
        <v>51.15</v>
      </c>
      <c r="S36" s="43"/>
      <c r="T36" s="43">
        <v>36.9968</v>
      </c>
      <c r="U36" s="43"/>
      <c r="V36" s="43">
        <v>8.8000000000000007</v>
      </c>
      <c r="W36" s="43"/>
      <c r="X36" s="43">
        <v>96.393519999999995</v>
      </c>
      <c r="Y36" s="43"/>
      <c r="Z36" s="43">
        <v>10.39833</v>
      </c>
      <c r="AA36" s="43"/>
      <c r="AB36" s="43"/>
      <c r="AC36" s="43">
        <v>15.4</v>
      </c>
      <c r="AD36" s="43"/>
      <c r="AE36" s="43"/>
      <c r="AF36" s="43">
        <v>4.7</v>
      </c>
      <c r="AG36" s="43"/>
      <c r="AH36" s="43">
        <v>0.26179999999999998</v>
      </c>
      <c r="AI36" s="43"/>
      <c r="AJ36" s="43">
        <v>5.7564599999999997</v>
      </c>
      <c r="AK36" s="43">
        <v>0</v>
      </c>
      <c r="AL36" s="43">
        <v>4.9116</v>
      </c>
      <c r="AM36" s="43">
        <v>49.465179999999997</v>
      </c>
      <c r="AN36" s="43">
        <v>120.03614</v>
      </c>
      <c r="AO36" s="43">
        <v>26.9373</v>
      </c>
      <c r="AP36" s="43">
        <v>0.86</v>
      </c>
      <c r="AQ36" s="43">
        <v>162.65</v>
      </c>
      <c r="AR36" s="43"/>
      <c r="AS36" s="43">
        <v>36.817999999999998</v>
      </c>
      <c r="AT36" s="43">
        <v>34.514000000000003</v>
      </c>
      <c r="AU36" s="43"/>
      <c r="AV36" s="43"/>
      <c r="AW36" s="43">
        <v>14.6006</v>
      </c>
      <c r="AX36" s="43"/>
      <c r="AY36" s="43">
        <v>0.28375</v>
      </c>
      <c r="AZ36" s="43"/>
      <c r="BA36" s="43">
        <v>0</v>
      </c>
      <c r="BB36" s="43"/>
      <c r="BC36" s="43">
        <v>45.823230000000002</v>
      </c>
      <c r="BD36" s="43"/>
      <c r="BE36" s="43">
        <v>18.5</v>
      </c>
      <c r="BF36" s="43"/>
      <c r="BG36" s="43"/>
      <c r="BH36" s="43"/>
      <c r="BI36" s="43">
        <v>17.846869999999999</v>
      </c>
      <c r="BJ36" s="43"/>
      <c r="BK36" s="43">
        <v>4.3988100000000001</v>
      </c>
      <c r="BL36" s="43"/>
      <c r="BM36" s="43"/>
      <c r="BN36" s="43">
        <v>67.203000000000003</v>
      </c>
      <c r="BO36" s="43">
        <v>2</v>
      </c>
      <c r="BP36" s="43">
        <v>136.88551000000001</v>
      </c>
      <c r="BQ36" s="43"/>
      <c r="BR36" s="43">
        <v>4.5869</v>
      </c>
      <c r="BS36" s="43">
        <v>135.84237999999999</v>
      </c>
      <c r="BT36" s="43">
        <v>11.060790000000001</v>
      </c>
      <c r="BU36" s="43"/>
      <c r="BV36" s="43">
        <v>30.948599999999999</v>
      </c>
      <c r="BW36" s="43">
        <v>3.9659300000000002</v>
      </c>
      <c r="BX36" s="43"/>
      <c r="BY36" s="43"/>
      <c r="BZ36" s="43">
        <v>88.605699999999999</v>
      </c>
      <c r="CA36" s="43">
        <v>7.0207899999999999</v>
      </c>
      <c r="CB36" s="43">
        <v>1.5808</v>
      </c>
      <c r="CC36" s="43">
        <v>0.56000000000000005</v>
      </c>
      <c r="CD36" s="43">
        <v>28.143730000000001</v>
      </c>
      <c r="CE36" s="43">
        <v>406.78449999999998</v>
      </c>
      <c r="CF36" s="43"/>
      <c r="CG36" s="43">
        <v>117.27800000000001</v>
      </c>
      <c r="CH36" s="43">
        <v>17.206</v>
      </c>
      <c r="CI36" s="43">
        <v>0</v>
      </c>
      <c r="CJ36" s="43"/>
      <c r="CK36" s="43">
        <v>16.6629</v>
      </c>
      <c r="CL36" s="43">
        <v>4.6845600000000003</v>
      </c>
      <c r="CM36" s="43"/>
      <c r="CN36" s="43"/>
      <c r="CO36" s="43">
        <v>16.90982</v>
      </c>
      <c r="CP36" s="43">
        <v>223.9</v>
      </c>
      <c r="CQ36" s="43"/>
      <c r="CR36" s="43">
        <v>33.292000000000002</v>
      </c>
      <c r="CS36" s="43"/>
      <c r="CT36" s="43">
        <v>3.3090000000000002</v>
      </c>
    </row>
    <row r="37" spans="1:98" ht="15.6" x14ac:dyDescent="0.3">
      <c r="A37" s="1"/>
      <c r="B37" s="42" t="s">
        <v>834</v>
      </c>
      <c r="C37" s="43"/>
      <c r="D37" s="43"/>
      <c r="E37" s="43">
        <v>32.859099999999998</v>
      </c>
      <c r="F37" s="43">
        <v>12.015000000000001</v>
      </c>
      <c r="G37" s="43"/>
      <c r="H37" s="43"/>
      <c r="I37" s="43"/>
      <c r="J37" s="43"/>
      <c r="K37" s="43">
        <v>20.785499999999999</v>
      </c>
      <c r="L37" s="43">
        <v>27.343499999999999</v>
      </c>
      <c r="M37" s="43">
        <v>15.749700000000001</v>
      </c>
      <c r="N37" s="43">
        <v>13.05</v>
      </c>
      <c r="O37" s="43">
        <v>26.585999999999999</v>
      </c>
      <c r="P37" s="43"/>
      <c r="Q37" s="43"/>
      <c r="R37" s="43">
        <v>50.838000000000001</v>
      </c>
      <c r="S37" s="43"/>
      <c r="T37" s="43">
        <v>31.497800000000002</v>
      </c>
      <c r="U37" s="43"/>
      <c r="V37" s="43">
        <v>8.6999999999999993</v>
      </c>
      <c r="W37" s="43"/>
      <c r="X37" s="43">
        <v>110.22958</v>
      </c>
      <c r="Y37" s="43"/>
      <c r="Z37" s="43">
        <v>10.40865</v>
      </c>
      <c r="AA37" s="43"/>
      <c r="AB37" s="43"/>
      <c r="AC37" s="43">
        <v>14.38</v>
      </c>
      <c r="AD37" s="43"/>
      <c r="AE37" s="43"/>
      <c r="AF37" s="43">
        <v>2.5</v>
      </c>
      <c r="AG37" s="43"/>
      <c r="AH37" s="43">
        <v>0.2397</v>
      </c>
      <c r="AI37" s="43"/>
      <c r="AJ37" s="43">
        <v>6.2199600000000004</v>
      </c>
      <c r="AK37" s="43">
        <v>0</v>
      </c>
      <c r="AL37" s="43">
        <v>4.9683000000000002</v>
      </c>
      <c r="AM37" s="43">
        <v>51.250329999999998</v>
      </c>
      <c r="AN37" s="43">
        <v>121.72651</v>
      </c>
      <c r="AO37" s="43">
        <v>26.2776</v>
      </c>
      <c r="AP37" s="43">
        <v>0.97</v>
      </c>
      <c r="AQ37" s="43">
        <v>163.16999999999999</v>
      </c>
      <c r="AR37" s="43"/>
      <c r="AS37" s="43">
        <v>34.868000000000002</v>
      </c>
      <c r="AT37" s="43">
        <v>34.662999999999997</v>
      </c>
      <c r="AU37" s="43"/>
      <c r="AV37" s="43"/>
      <c r="AW37" s="43">
        <v>13.783099999999999</v>
      </c>
      <c r="AX37" s="43"/>
      <c r="AY37" s="43">
        <v>0.16023000000000001</v>
      </c>
      <c r="AZ37" s="43"/>
      <c r="BA37" s="43">
        <v>0</v>
      </c>
      <c r="BB37" s="43"/>
      <c r="BC37" s="43">
        <v>45.895110000000003</v>
      </c>
      <c r="BD37" s="43"/>
      <c r="BE37" s="43">
        <v>18.5</v>
      </c>
      <c r="BF37" s="43"/>
      <c r="BG37" s="43"/>
      <c r="BH37" s="43"/>
      <c r="BI37" s="43">
        <v>17.806249999999999</v>
      </c>
      <c r="BJ37" s="43"/>
      <c r="BK37" s="43">
        <v>4.2805600000000004</v>
      </c>
      <c r="BL37" s="43"/>
      <c r="BM37" s="43"/>
      <c r="BN37" s="43">
        <v>66.168999999999997</v>
      </c>
      <c r="BO37" s="43">
        <v>2.09</v>
      </c>
      <c r="BP37" s="43">
        <v>139.17408</v>
      </c>
      <c r="BQ37" s="43"/>
      <c r="BR37" s="43">
        <v>4.57308</v>
      </c>
      <c r="BS37" s="43">
        <v>136.35631000000001</v>
      </c>
      <c r="BT37" s="43">
        <v>7.3719900000000003</v>
      </c>
      <c r="BU37" s="43"/>
      <c r="BV37" s="43">
        <v>30.2836</v>
      </c>
      <c r="BW37" s="43">
        <v>4.0273599999999998</v>
      </c>
      <c r="BX37" s="43"/>
      <c r="BY37" s="43"/>
      <c r="BZ37" s="43">
        <v>89.468199999999996</v>
      </c>
      <c r="CA37" s="43">
        <v>5.11911</v>
      </c>
      <c r="CB37" s="43">
        <v>1.5693999999999999</v>
      </c>
      <c r="CC37" s="43">
        <v>0.56999999999999995</v>
      </c>
      <c r="CD37" s="43">
        <v>29.306940000000001</v>
      </c>
      <c r="CE37" s="43">
        <v>365.39945999999998</v>
      </c>
      <c r="CF37" s="43"/>
      <c r="CG37" s="43">
        <v>102.3402</v>
      </c>
      <c r="CH37" s="43">
        <v>17.521000000000001</v>
      </c>
      <c r="CI37" s="43">
        <v>0</v>
      </c>
      <c r="CJ37" s="43"/>
      <c r="CK37" s="43">
        <v>16.441500000000001</v>
      </c>
      <c r="CL37" s="43">
        <v>4.7327599999999999</v>
      </c>
      <c r="CM37" s="43"/>
      <c r="CN37" s="43"/>
      <c r="CO37" s="43">
        <v>17.158329999999999</v>
      </c>
      <c r="CP37" s="43">
        <v>223.02</v>
      </c>
      <c r="CQ37" s="43"/>
      <c r="CR37" s="43">
        <v>32.954000000000001</v>
      </c>
      <c r="CS37" s="43"/>
      <c r="CT37" s="43">
        <v>10.95</v>
      </c>
    </row>
    <row r="38" spans="1:98" ht="15.6" x14ac:dyDescent="0.3">
      <c r="A38" s="1"/>
      <c r="B38" s="42" t="s">
        <v>835</v>
      </c>
      <c r="C38" s="43"/>
      <c r="D38" s="43"/>
      <c r="E38" s="43">
        <v>33.154800000000002</v>
      </c>
      <c r="F38" s="43">
        <v>12.015000000000001</v>
      </c>
      <c r="G38" s="43"/>
      <c r="H38" s="43"/>
      <c r="I38" s="43"/>
      <c r="J38" s="43"/>
      <c r="K38" s="43">
        <v>20.770399999999999</v>
      </c>
      <c r="L38" s="43">
        <v>27.428000000000001</v>
      </c>
      <c r="M38" s="43">
        <v>15.8233</v>
      </c>
      <c r="N38" s="43">
        <v>12.48</v>
      </c>
      <c r="O38" s="43">
        <v>30.004000000000001</v>
      </c>
      <c r="P38" s="43"/>
      <c r="Q38" s="43"/>
      <c r="R38" s="43">
        <v>51.131</v>
      </c>
      <c r="S38" s="43"/>
      <c r="T38" s="43">
        <v>36.787300000000002</v>
      </c>
      <c r="U38" s="43"/>
      <c r="V38" s="43">
        <v>8.5</v>
      </c>
      <c r="W38" s="43"/>
      <c r="X38" s="43">
        <v>136.20703</v>
      </c>
      <c r="Y38" s="43"/>
      <c r="Z38" s="43">
        <v>10.461360000000001</v>
      </c>
      <c r="AA38" s="43"/>
      <c r="AB38" s="43"/>
      <c r="AC38" s="43">
        <v>14.35</v>
      </c>
      <c r="AD38" s="43"/>
      <c r="AE38" s="43"/>
      <c r="AF38" s="43">
        <v>2.2000000000000002</v>
      </c>
      <c r="AG38" s="43"/>
      <c r="AH38" s="43">
        <v>0.24360000000000001</v>
      </c>
      <c r="AI38" s="43"/>
      <c r="AJ38" s="43">
        <v>6.1652199999999997</v>
      </c>
      <c r="AK38" s="43">
        <v>0</v>
      </c>
      <c r="AL38" s="43">
        <v>4.9767000000000001</v>
      </c>
      <c r="AM38" s="43">
        <v>50.496160000000003</v>
      </c>
      <c r="AN38" s="43">
        <v>120.01188999999999</v>
      </c>
      <c r="AO38" s="43">
        <v>26.105599999999999</v>
      </c>
      <c r="AP38" s="43">
        <v>0.6</v>
      </c>
      <c r="AQ38" s="43">
        <v>164.16</v>
      </c>
      <c r="AR38" s="43"/>
      <c r="AS38" s="43">
        <v>38.271000000000001</v>
      </c>
      <c r="AT38" s="43">
        <v>34.204999999999998</v>
      </c>
      <c r="AU38" s="43"/>
      <c r="AV38" s="43"/>
      <c r="AW38" s="43">
        <v>12.786899999999999</v>
      </c>
      <c r="AX38" s="43"/>
      <c r="AY38" s="43">
        <v>0.25085000000000002</v>
      </c>
      <c r="AZ38" s="43"/>
      <c r="BA38" s="43">
        <v>0</v>
      </c>
      <c r="BB38" s="43"/>
      <c r="BC38" s="43">
        <v>45.942770000000003</v>
      </c>
      <c r="BD38" s="43"/>
      <c r="BE38" s="43">
        <v>18.5</v>
      </c>
      <c r="BF38" s="43"/>
      <c r="BG38" s="43"/>
      <c r="BH38" s="43"/>
      <c r="BI38" s="43">
        <v>17.755030000000001</v>
      </c>
      <c r="BJ38" s="43"/>
      <c r="BK38" s="43">
        <v>4.2685899999999997</v>
      </c>
      <c r="BL38" s="43"/>
      <c r="BM38" s="43"/>
      <c r="BN38" s="43">
        <v>63.96</v>
      </c>
      <c r="BO38" s="43">
        <v>2.0099999999999998</v>
      </c>
      <c r="BP38" s="43">
        <v>141.43326999999999</v>
      </c>
      <c r="BQ38" s="43"/>
      <c r="BR38" s="43">
        <v>4.6855500000000001</v>
      </c>
      <c r="BS38" s="43">
        <v>133.31309999999999</v>
      </c>
      <c r="BT38" s="43">
        <v>6.9743899999999996</v>
      </c>
      <c r="BU38" s="43"/>
      <c r="BV38" s="43">
        <v>29.9254</v>
      </c>
      <c r="BW38" s="43">
        <v>3.8865599999999998</v>
      </c>
      <c r="BX38" s="43"/>
      <c r="BY38" s="43"/>
      <c r="BZ38" s="43">
        <v>89.178799999999995</v>
      </c>
      <c r="CA38" s="43">
        <v>5.2163500000000003</v>
      </c>
      <c r="CB38" s="43">
        <v>1.5831</v>
      </c>
      <c r="CC38" s="43">
        <v>0.55000000000000004</v>
      </c>
      <c r="CD38" s="43">
        <v>30.077590000000001</v>
      </c>
      <c r="CE38" s="43">
        <v>325.68006000000003</v>
      </c>
      <c r="CF38" s="43"/>
      <c r="CG38" s="43">
        <v>111.1383</v>
      </c>
      <c r="CH38" s="43">
        <v>17.559999999999999</v>
      </c>
      <c r="CI38" s="43">
        <v>0</v>
      </c>
      <c r="CJ38" s="43"/>
      <c r="CK38" s="43">
        <v>16.6828</v>
      </c>
      <c r="CL38" s="43">
        <v>4.67415</v>
      </c>
      <c r="CM38" s="43"/>
      <c r="CN38" s="43"/>
      <c r="CO38" s="43">
        <v>17.051220000000001</v>
      </c>
      <c r="CP38" s="43">
        <v>219.89</v>
      </c>
      <c r="CQ38" s="43"/>
      <c r="CR38" s="43">
        <v>32.759</v>
      </c>
      <c r="CS38" s="43"/>
      <c r="CT38" s="43">
        <v>20.443999999999999</v>
      </c>
    </row>
    <row r="39" spans="1:98" ht="15.6" x14ac:dyDescent="0.3">
      <c r="A39" s="1"/>
      <c r="B39" s="42" t="s">
        <v>836</v>
      </c>
      <c r="C39" s="43"/>
      <c r="D39" s="43"/>
      <c r="E39" s="43">
        <v>29.200600000000001</v>
      </c>
      <c r="F39" s="43">
        <v>12.427</v>
      </c>
      <c r="G39" s="43"/>
      <c r="H39" s="43"/>
      <c r="I39" s="43"/>
      <c r="J39" s="43"/>
      <c r="K39" s="43">
        <v>20.2774</v>
      </c>
      <c r="L39" s="43">
        <v>27.982600000000001</v>
      </c>
      <c r="M39" s="43">
        <v>15.510899999999999</v>
      </c>
      <c r="N39" s="43">
        <v>12.36</v>
      </c>
      <c r="O39" s="43">
        <v>30.446000000000002</v>
      </c>
      <c r="P39" s="43"/>
      <c r="Q39" s="43"/>
      <c r="R39" s="43">
        <v>50.651000000000003</v>
      </c>
      <c r="S39" s="43"/>
      <c r="T39" s="43">
        <v>49.5871</v>
      </c>
      <c r="U39" s="43"/>
      <c r="V39" s="43">
        <v>8.1999999999999993</v>
      </c>
      <c r="W39" s="43"/>
      <c r="X39" s="43">
        <v>39.828229999999998</v>
      </c>
      <c r="Y39" s="43"/>
      <c r="Z39" s="43">
        <v>10.531969999999999</v>
      </c>
      <c r="AA39" s="43"/>
      <c r="AB39" s="43"/>
      <c r="AC39" s="43">
        <v>14.01</v>
      </c>
      <c r="AD39" s="43"/>
      <c r="AE39" s="43"/>
      <c r="AF39" s="43">
        <v>1.4</v>
      </c>
      <c r="AG39" s="43"/>
      <c r="AH39" s="43">
        <v>0.2432</v>
      </c>
      <c r="AI39" s="43"/>
      <c r="AJ39" s="43">
        <v>6.4605899999999998</v>
      </c>
      <c r="AK39" s="43">
        <v>0</v>
      </c>
      <c r="AL39" s="43">
        <v>5.0978000000000003</v>
      </c>
      <c r="AM39" s="43">
        <v>50.207549999999998</v>
      </c>
      <c r="AN39" s="43">
        <v>118.72673</v>
      </c>
      <c r="AO39" s="43">
        <v>26.148199999999999</v>
      </c>
      <c r="AP39" s="43">
        <v>0.23</v>
      </c>
      <c r="AQ39" s="43">
        <v>162.41999999999999</v>
      </c>
      <c r="AR39" s="43"/>
      <c r="AS39" s="43">
        <v>37.210999999999999</v>
      </c>
      <c r="AT39" s="43">
        <v>34.289000000000001</v>
      </c>
      <c r="AU39" s="43"/>
      <c r="AV39" s="43"/>
      <c r="AW39" s="43">
        <v>12.4903</v>
      </c>
      <c r="AX39" s="43"/>
      <c r="AY39" s="43">
        <v>0.24981999999999999</v>
      </c>
      <c r="AZ39" s="43"/>
      <c r="BA39" s="43">
        <v>0</v>
      </c>
      <c r="BB39" s="43"/>
      <c r="BC39" s="43">
        <v>45.846600000000002</v>
      </c>
      <c r="BD39" s="43"/>
      <c r="BE39" s="43">
        <v>18.5</v>
      </c>
      <c r="BF39" s="43"/>
      <c r="BG39" s="43"/>
      <c r="BH39" s="43"/>
      <c r="BI39" s="43">
        <v>18.09761</v>
      </c>
      <c r="BJ39" s="43"/>
      <c r="BK39" s="43">
        <v>4.3104199999999997</v>
      </c>
      <c r="BL39" s="43"/>
      <c r="BM39" s="43"/>
      <c r="BN39" s="43">
        <v>64.102999999999994</v>
      </c>
      <c r="BO39" s="43">
        <v>2.06</v>
      </c>
      <c r="BP39" s="43">
        <v>141.72827000000001</v>
      </c>
      <c r="BQ39" s="43"/>
      <c r="BR39" s="43">
        <v>4.8554199999999996</v>
      </c>
      <c r="BS39" s="43">
        <v>136.16135</v>
      </c>
      <c r="BT39" s="43">
        <v>8.1034000000000006</v>
      </c>
      <c r="BU39" s="43"/>
      <c r="BV39" s="43">
        <v>29.0016</v>
      </c>
      <c r="BW39" s="43">
        <v>3.9036599999999999</v>
      </c>
      <c r="BX39" s="43"/>
      <c r="BY39" s="43"/>
      <c r="BZ39" s="43">
        <v>88.925299999999993</v>
      </c>
      <c r="CA39" s="43">
        <v>8.2965199999999992</v>
      </c>
      <c r="CB39" s="43">
        <v>1.5989</v>
      </c>
      <c r="CC39" s="43">
        <v>0.55000000000000004</v>
      </c>
      <c r="CD39" s="43">
        <v>30.8842</v>
      </c>
      <c r="CE39" s="43">
        <v>347.71017999999998</v>
      </c>
      <c r="CF39" s="43"/>
      <c r="CG39" s="43">
        <v>117.3052</v>
      </c>
      <c r="CH39" s="43">
        <v>17.754999999999999</v>
      </c>
      <c r="CI39" s="43">
        <v>0</v>
      </c>
      <c r="CJ39" s="43"/>
      <c r="CK39" s="43">
        <v>16.6374</v>
      </c>
      <c r="CL39" s="43">
        <v>4.7311199999999998</v>
      </c>
      <c r="CM39" s="43"/>
      <c r="CN39" s="43"/>
      <c r="CO39" s="43">
        <v>16.611260000000001</v>
      </c>
      <c r="CP39" s="43">
        <v>220.39</v>
      </c>
      <c r="CQ39" s="43"/>
      <c r="CR39" s="43">
        <v>33.277000000000001</v>
      </c>
      <c r="CS39" s="43"/>
      <c r="CT39" s="43">
        <v>21.759</v>
      </c>
    </row>
    <row r="40" spans="1:98" ht="15.6" x14ac:dyDescent="0.3">
      <c r="A40" s="1"/>
      <c r="B40" s="42" t="s">
        <v>837</v>
      </c>
      <c r="C40" s="43"/>
      <c r="D40" s="43"/>
      <c r="E40" s="43">
        <v>26.628399999999999</v>
      </c>
      <c r="F40" s="43">
        <v>12.157</v>
      </c>
      <c r="G40" s="43"/>
      <c r="H40" s="43"/>
      <c r="I40" s="43"/>
      <c r="J40" s="43"/>
      <c r="K40" s="43">
        <v>20.382000000000001</v>
      </c>
      <c r="L40" s="43">
        <v>28.0002</v>
      </c>
      <c r="M40" s="43">
        <v>14.9459</v>
      </c>
      <c r="N40" s="43">
        <v>14.4</v>
      </c>
      <c r="O40" s="43">
        <v>31.62</v>
      </c>
      <c r="P40" s="43"/>
      <c r="Q40" s="43"/>
      <c r="R40" s="43">
        <v>50.911999999999999</v>
      </c>
      <c r="S40" s="43"/>
      <c r="T40" s="43">
        <v>45.6905</v>
      </c>
      <c r="U40" s="43"/>
      <c r="V40" s="43">
        <v>8.3000000000000007</v>
      </c>
      <c r="W40" s="43"/>
      <c r="X40" s="43">
        <v>30.645630000000001</v>
      </c>
      <c r="Y40" s="43"/>
      <c r="Z40" s="43">
        <v>10.44825</v>
      </c>
      <c r="AA40" s="43"/>
      <c r="AB40" s="43"/>
      <c r="AC40" s="43">
        <v>13.82</v>
      </c>
      <c r="AD40" s="43"/>
      <c r="AE40" s="43"/>
      <c r="AF40" s="43">
        <v>1.3</v>
      </c>
      <c r="AG40" s="43"/>
      <c r="AH40" s="43">
        <v>0.24590000000000001</v>
      </c>
      <c r="AI40" s="43"/>
      <c r="AJ40" s="43">
        <v>6.2238600000000002</v>
      </c>
      <c r="AK40" s="43">
        <v>0</v>
      </c>
      <c r="AL40" s="43">
        <v>5.0575000000000001</v>
      </c>
      <c r="AM40" s="43">
        <v>48.148910000000001</v>
      </c>
      <c r="AN40" s="43">
        <v>117.57662000000001</v>
      </c>
      <c r="AO40" s="43">
        <v>26.588999999999999</v>
      </c>
      <c r="AP40" s="43">
        <v>0.37</v>
      </c>
      <c r="AQ40" s="43">
        <v>150.83000000000001</v>
      </c>
      <c r="AR40" s="43"/>
      <c r="AS40" s="43">
        <v>37.366999999999997</v>
      </c>
      <c r="AT40" s="43">
        <v>33.712000000000003</v>
      </c>
      <c r="AU40" s="43"/>
      <c r="AV40" s="43"/>
      <c r="AW40" s="43">
        <v>13.684699999999999</v>
      </c>
      <c r="AX40" s="43"/>
      <c r="AY40" s="43">
        <v>0.21439</v>
      </c>
      <c r="AZ40" s="43"/>
      <c r="BA40" s="43">
        <v>0</v>
      </c>
      <c r="BB40" s="43"/>
      <c r="BC40" s="43">
        <v>46.064360000000001</v>
      </c>
      <c r="BD40" s="43"/>
      <c r="BE40" s="43">
        <v>18.5</v>
      </c>
      <c r="BF40" s="43"/>
      <c r="BG40" s="43"/>
      <c r="BH40" s="43"/>
      <c r="BI40" s="43">
        <v>18.10417</v>
      </c>
      <c r="BJ40" s="43"/>
      <c r="BK40" s="43">
        <v>4.2889299999999997</v>
      </c>
      <c r="BL40" s="43"/>
      <c r="BM40" s="43"/>
      <c r="BN40" s="43">
        <v>63.859000000000002</v>
      </c>
      <c r="BO40" s="43">
        <v>2.12</v>
      </c>
      <c r="BP40" s="43">
        <v>148.33700999999999</v>
      </c>
      <c r="BQ40" s="43"/>
      <c r="BR40" s="43">
        <v>5.0658799999999999</v>
      </c>
      <c r="BS40" s="43">
        <v>134.48649</v>
      </c>
      <c r="BT40" s="43">
        <v>8.7525200000000005</v>
      </c>
      <c r="BU40" s="43"/>
      <c r="BV40" s="43">
        <v>30.4208</v>
      </c>
      <c r="BW40" s="43">
        <v>4.3754099999999996</v>
      </c>
      <c r="BX40" s="43"/>
      <c r="BY40" s="43"/>
      <c r="BZ40" s="43">
        <v>88.566299999999998</v>
      </c>
      <c r="CA40" s="43">
        <v>6.2611299999999996</v>
      </c>
      <c r="CB40" s="43">
        <v>1.6274</v>
      </c>
      <c r="CC40" s="43">
        <v>0.59</v>
      </c>
      <c r="CD40" s="43">
        <v>31.271609999999999</v>
      </c>
      <c r="CE40" s="43">
        <v>364.67338999999998</v>
      </c>
      <c r="CF40" s="43"/>
      <c r="CG40" s="43">
        <v>111.1426</v>
      </c>
      <c r="CH40" s="43">
        <v>17.829000000000001</v>
      </c>
      <c r="CI40" s="43">
        <v>0</v>
      </c>
      <c r="CJ40" s="43"/>
      <c r="CK40" s="43">
        <v>16.786000000000001</v>
      </c>
      <c r="CL40" s="43">
        <v>4.7768300000000004</v>
      </c>
      <c r="CM40" s="43"/>
      <c r="CN40" s="43"/>
      <c r="CO40" s="43">
        <v>16.45778</v>
      </c>
      <c r="CP40" s="43">
        <v>214.88</v>
      </c>
      <c r="CQ40" s="43"/>
      <c r="CR40" s="43">
        <v>36.779000000000003</v>
      </c>
      <c r="CS40" s="43"/>
      <c r="CT40" s="43">
        <v>20.795999999999999</v>
      </c>
    </row>
    <row r="41" spans="1:98" ht="15.6" x14ac:dyDescent="0.3">
      <c r="A41" s="1"/>
      <c r="B41" s="42" t="s">
        <v>838</v>
      </c>
      <c r="C41" s="43"/>
      <c r="D41" s="43"/>
      <c r="E41" s="43">
        <v>29.767399999999999</v>
      </c>
      <c r="F41" s="43">
        <v>11.03</v>
      </c>
      <c r="G41" s="43"/>
      <c r="H41" s="43"/>
      <c r="I41" s="43"/>
      <c r="J41" s="43"/>
      <c r="K41" s="43">
        <v>20.760999999999999</v>
      </c>
      <c r="L41" s="43">
        <v>27.533200000000001</v>
      </c>
      <c r="M41" s="43">
        <v>14.754300000000001</v>
      </c>
      <c r="N41" s="43">
        <v>14.7</v>
      </c>
      <c r="O41" s="43">
        <v>32.048000000000002</v>
      </c>
      <c r="P41" s="43"/>
      <c r="Q41" s="43"/>
      <c r="R41" s="43">
        <v>50.997</v>
      </c>
      <c r="S41" s="43"/>
      <c r="T41" s="43">
        <v>49.241300000000003</v>
      </c>
      <c r="U41" s="43"/>
      <c r="V41" s="43">
        <v>8.3000000000000007</v>
      </c>
      <c r="W41" s="43"/>
      <c r="X41" s="43">
        <v>31.30932</v>
      </c>
      <c r="Y41" s="43"/>
      <c r="Z41" s="43">
        <v>10.42427</v>
      </c>
      <c r="AA41" s="43"/>
      <c r="AB41" s="43"/>
      <c r="AC41" s="43">
        <v>13.83</v>
      </c>
      <c r="AD41" s="43"/>
      <c r="AE41" s="43"/>
      <c r="AF41" s="43">
        <v>1.5</v>
      </c>
      <c r="AG41" s="43"/>
      <c r="AH41" s="43">
        <v>0.2356</v>
      </c>
      <c r="AI41" s="43"/>
      <c r="AJ41" s="43">
        <v>5.8655799999999996</v>
      </c>
      <c r="AK41" s="43">
        <v>0</v>
      </c>
      <c r="AL41" s="43">
        <v>5.0237999999999996</v>
      </c>
      <c r="AM41" s="43">
        <v>50.668419999999998</v>
      </c>
      <c r="AN41" s="43">
        <v>121.98165</v>
      </c>
      <c r="AO41" s="43">
        <v>26.7498</v>
      </c>
      <c r="AP41" s="43">
        <v>0.4</v>
      </c>
      <c r="AQ41" s="43">
        <v>132.93</v>
      </c>
      <c r="AR41" s="43"/>
      <c r="AS41" s="43">
        <v>36.478000000000002</v>
      </c>
      <c r="AT41" s="43">
        <v>31.542000000000002</v>
      </c>
      <c r="AU41" s="43"/>
      <c r="AV41" s="43"/>
      <c r="AW41" s="43">
        <v>14.575900000000001</v>
      </c>
      <c r="AX41" s="43"/>
      <c r="AY41" s="43">
        <v>0.26795000000000002</v>
      </c>
      <c r="AZ41" s="43"/>
      <c r="BA41" s="43">
        <v>0</v>
      </c>
      <c r="BB41" s="43"/>
      <c r="BC41" s="43">
        <v>45.93676</v>
      </c>
      <c r="BD41" s="43"/>
      <c r="BE41" s="43">
        <v>18.5</v>
      </c>
      <c r="BF41" s="43"/>
      <c r="BG41" s="43"/>
      <c r="BH41" s="43"/>
      <c r="BI41" s="43">
        <v>18.427209999999999</v>
      </c>
      <c r="BJ41" s="43"/>
      <c r="BK41" s="43">
        <v>4.2170500000000004</v>
      </c>
      <c r="BL41" s="43"/>
      <c r="BM41" s="43"/>
      <c r="BN41" s="43">
        <v>54.006</v>
      </c>
      <c r="BO41" s="43">
        <v>2.3199999999999998</v>
      </c>
      <c r="BP41" s="43">
        <v>148.49721</v>
      </c>
      <c r="BQ41" s="43"/>
      <c r="BR41" s="43">
        <v>5.1418299999999997</v>
      </c>
      <c r="BS41" s="43">
        <v>137.00509</v>
      </c>
      <c r="BT41" s="43">
        <v>8.0878599999999992</v>
      </c>
      <c r="BU41" s="43"/>
      <c r="BV41" s="43">
        <v>29.533100000000001</v>
      </c>
      <c r="BW41" s="43">
        <v>3.85894</v>
      </c>
      <c r="BX41" s="43"/>
      <c r="BY41" s="43"/>
      <c r="BZ41" s="43">
        <v>88.912899999999993</v>
      </c>
      <c r="CA41" s="43">
        <v>5.12059</v>
      </c>
      <c r="CB41" s="43">
        <v>1.6400999999999999</v>
      </c>
      <c r="CC41" s="43">
        <v>0.55000000000000004</v>
      </c>
      <c r="CD41" s="43">
        <v>29.20581</v>
      </c>
      <c r="CE41" s="43">
        <v>378.00923</v>
      </c>
      <c r="CF41" s="43"/>
      <c r="CG41" s="43">
        <v>118.1708</v>
      </c>
      <c r="CH41" s="43">
        <v>18.079999999999998</v>
      </c>
      <c r="CI41" s="43">
        <v>0</v>
      </c>
      <c r="CJ41" s="43"/>
      <c r="CK41" s="43">
        <v>16.409199999999998</v>
      </c>
      <c r="CL41" s="43">
        <v>4.7771699999999999</v>
      </c>
      <c r="CM41" s="43"/>
      <c r="CN41" s="43"/>
      <c r="CO41" s="43">
        <v>16.529630000000001</v>
      </c>
      <c r="CP41" s="43">
        <v>222.74</v>
      </c>
      <c r="CQ41" s="43"/>
      <c r="CR41" s="43">
        <v>37.015000000000001</v>
      </c>
      <c r="CS41" s="43"/>
      <c r="CT41" s="43">
        <v>22.896999999999998</v>
      </c>
    </row>
    <row r="42" spans="1:98" ht="15.6" x14ac:dyDescent="0.3">
      <c r="A42" s="1"/>
      <c r="B42" s="42" t="s">
        <v>839</v>
      </c>
      <c r="C42" s="43"/>
      <c r="D42" s="43"/>
      <c r="E42" s="43">
        <v>33.723300000000002</v>
      </c>
      <c r="F42" s="43">
        <v>9.3770000000000007</v>
      </c>
      <c r="G42" s="43"/>
      <c r="H42" s="43"/>
      <c r="I42" s="43"/>
      <c r="J42" s="43"/>
      <c r="K42" s="43">
        <v>20.693000000000001</v>
      </c>
      <c r="L42" s="43">
        <v>27.52</v>
      </c>
      <c r="M42" s="43">
        <v>16.0504</v>
      </c>
      <c r="N42" s="43">
        <v>15.16</v>
      </c>
      <c r="O42" s="43">
        <v>32.747999999999998</v>
      </c>
      <c r="P42" s="43"/>
      <c r="Q42" s="43"/>
      <c r="R42" s="43">
        <v>51.057000000000002</v>
      </c>
      <c r="S42" s="43"/>
      <c r="T42" s="43">
        <v>31.1</v>
      </c>
      <c r="U42" s="43"/>
      <c r="V42" s="43">
        <v>8.4</v>
      </c>
      <c r="W42" s="43"/>
      <c r="X42" s="43">
        <v>32.618020000000001</v>
      </c>
      <c r="Y42" s="43"/>
      <c r="Z42" s="43">
        <v>10.524800000000001</v>
      </c>
      <c r="AA42" s="43"/>
      <c r="AB42" s="43"/>
      <c r="AC42" s="43">
        <v>15.58</v>
      </c>
      <c r="AD42" s="43"/>
      <c r="AE42" s="43"/>
      <c r="AF42" s="43">
        <v>0.9</v>
      </c>
      <c r="AG42" s="43"/>
      <c r="AH42" s="43">
        <v>0.22689999999999999</v>
      </c>
      <c r="AI42" s="43"/>
      <c r="AJ42" s="43">
        <v>5.3594600000000003</v>
      </c>
      <c r="AK42" s="43">
        <v>0</v>
      </c>
      <c r="AL42" s="43">
        <v>5.0495999999999999</v>
      </c>
      <c r="AM42" s="43">
        <v>51.442839999999997</v>
      </c>
      <c r="AN42" s="43">
        <v>124.49706999999999</v>
      </c>
      <c r="AO42" s="43">
        <v>27.209599999999998</v>
      </c>
      <c r="AP42" s="43">
        <v>0.41</v>
      </c>
      <c r="AQ42" s="43">
        <v>132.59</v>
      </c>
      <c r="AR42" s="43"/>
      <c r="AS42" s="43">
        <v>34.917000000000002</v>
      </c>
      <c r="AT42" s="43">
        <v>29.408000000000001</v>
      </c>
      <c r="AU42" s="43"/>
      <c r="AV42" s="43"/>
      <c r="AW42" s="43">
        <v>14.675000000000001</v>
      </c>
      <c r="AX42" s="43"/>
      <c r="AY42" s="43">
        <v>0.1179</v>
      </c>
      <c r="AZ42" s="43"/>
      <c r="BA42" s="43">
        <v>0</v>
      </c>
      <c r="BB42" s="43"/>
      <c r="BC42" s="43">
        <v>45.82752</v>
      </c>
      <c r="BD42" s="43"/>
      <c r="BE42" s="43">
        <v>18.5</v>
      </c>
      <c r="BF42" s="43"/>
      <c r="BG42" s="43"/>
      <c r="BH42" s="43"/>
      <c r="BI42" s="43">
        <v>18.305679999999999</v>
      </c>
      <c r="BJ42" s="43"/>
      <c r="BK42" s="43">
        <v>4.14872</v>
      </c>
      <c r="BL42" s="43"/>
      <c r="BM42" s="43"/>
      <c r="BN42" s="43">
        <v>43.752000000000002</v>
      </c>
      <c r="BO42" s="43">
        <v>2.4300000000000002</v>
      </c>
      <c r="BP42" s="43">
        <v>147.49626000000001</v>
      </c>
      <c r="BQ42" s="43"/>
      <c r="BR42" s="43">
        <v>5.0455899999999998</v>
      </c>
      <c r="BS42" s="43">
        <v>137.41974999999999</v>
      </c>
      <c r="BT42" s="43">
        <v>10.558770000000001</v>
      </c>
      <c r="BU42" s="43"/>
      <c r="BV42" s="43">
        <v>28.656199999999998</v>
      </c>
      <c r="BW42" s="43">
        <v>3.6508500000000002</v>
      </c>
      <c r="BX42" s="43"/>
      <c r="BY42" s="43"/>
      <c r="BZ42" s="43">
        <v>88.826300000000003</v>
      </c>
      <c r="CA42" s="43">
        <v>5.1369300000000004</v>
      </c>
      <c r="CB42" s="43">
        <v>1.6124000000000001</v>
      </c>
      <c r="CC42" s="43">
        <v>0.48</v>
      </c>
      <c r="CD42" s="43">
        <v>28.143049999999999</v>
      </c>
      <c r="CE42" s="43">
        <v>404.41181999999998</v>
      </c>
      <c r="CF42" s="43"/>
      <c r="CG42" s="43">
        <v>115.744</v>
      </c>
      <c r="CH42" s="43">
        <v>18.079000000000001</v>
      </c>
      <c r="CI42" s="43">
        <v>0</v>
      </c>
      <c r="CJ42" s="43"/>
      <c r="CK42" s="43">
        <v>16.034600000000001</v>
      </c>
      <c r="CL42" s="43">
        <v>4.8447399999999998</v>
      </c>
      <c r="CM42" s="43"/>
      <c r="CN42" s="43"/>
      <c r="CO42" s="43">
        <v>15.70022</v>
      </c>
      <c r="CP42" s="43">
        <v>228.69</v>
      </c>
      <c r="CQ42" s="43"/>
      <c r="CR42" s="43">
        <v>36.859000000000002</v>
      </c>
      <c r="CS42" s="43"/>
      <c r="CT42" s="43">
        <v>20.481000000000002</v>
      </c>
    </row>
    <row r="43" spans="1:98" ht="15.6" x14ac:dyDescent="0.3">
      <c r="A43" s="1"/>
      <c r="B43" s="42" t="s">
        <v>840</v>
      </c>
      <c r="C43" s="43"/>
      <c r="D43" s="43"/>
      <c r="E43" s="43">
        <v>28.591899999999999</v>
      </c>
      <c r="F43" s="43">
        <v>9.4260000000000002</v>
      </c>
      <c r="G43" s="43"/>
      <c r="H43" s="43"/>
      <c r="I43" s="43"/>
      <c r="J43" s="43"/>
      <c r="K43" s="43">
        <v>20.558499999999999</v>
      </c>
      <c r="L43" s="43">
        <v>27.824000000000002</v>
      </c>
      <c r="M43" s="43">
        <v>16.0078</v>
      </c>
      <c r="N43" s="43">
        <v>14.91</v>
      </c>
      <c r="O43" s="43">
        <v>33.700000000000003</v>
      </c>
      <c r="P43" s="43"/>
      <c r="Q43" s="43"/>
      <c r="R43" s="43">
        <v>50.764000000000003</v>
      </c>
      <c r="S43" s="43"/>
      <c r="T43" s="43">
        <v>33.640599999999999</v>
      </c>
      <c r="U43" s="43"/>
      <c r="V43" s="43">
        <v>8.4</v>
      </c>
      <c r="W43" s="43"/>
      <c r="X43" s="43">
        <v>31.800840000000001</v>
      </c>
      <c r="Y43" s="43"/>
      <c r="Z43" s="43">
        <v>10.295529999999999</v>
      </c>
      <c r="AA43" s="43"/>
      <c r="AB43" s="43"/>
      <c r="AC43" s="43">
        <v>16.190000000000001</v>
      </c>
      <c r="AD43" s="43"/>
      <c r="AE43" s="43"/>
      <c r="AF43" s="43">
        <v>0.9</v>
      </c>
      <c r="AG43" s="43"/>
      <c r="AH43" s="43">
        <v>0.2339</v>
      </c>
      <c r="AI43" s="43"/>
      <c r="AJ43" s="43">
        <v>5.4161799999999998</v>
      </c>
      <c r="AK43" s="43">
        <v>0</v>
      </c>
      <c r="AL43" s="43">
        <v>5.0377999999999998</v>
      </c>
      <c r="AM43" s="43">
        <v>51.983089999999997</v>
      </c>
      <c r="AN43" s="43">
        <v>121.71459</v>
      </c>
      <c r="AO43" s="43">
        <v>23.360099999999999</v>
      </c>
      <c r="AP43" s="43">
        <v>0.46</v>
      </c>
      <c r="AQ43" s="43">
        <v>125.76</v>
      </c>
      <c r="AR43" s="43"/>
      <c r="AS43" s="43">
        <v>34.667000000000002</v>
      </c>
      <c r="AT43" s="43">
        <v>29.56</v>
      </c>
      <c r="AU43" s="43"/>
      <c r="AV43" s="43"/>
      <c r="AW43" s="43">
        <v>14.5397</v>
      </c>
      <c r="AX43" s="43"/>
      <c r="AY43" s="43">
        <v>0.23488000000000001</v>
      </c>
      <c r="AZ43" s="43"/>
      <c r="BA43" s="43">
        <v>0</v>
      </c>
      <c r="BB43" s="43"/>
      <c r="BC43" s="43">
        <v>45.297499999999999</v>
      </c>
      <c r="BD43" s="43"/>
      <c r="BE43" s="43">
        <v>18.5</v>
      </c>
      <c r="BF43" s="43"/>
      <c r="BG43" s="43"/>
      <c r="BH43" s="43"/>
      <c r="BI43" s="43">
        <v>18.506450000000001</v>
      </c>
      <c r="BJ43" s="43"/>
      <c r="BK43" s="43">
        <v>4.0441599999999998</v>
      </c>
      <c r="BL43" s="43"/>
      <c r="BM43" s="43"/>
      <c r="BN43" s="43">
        <v>18.364000000000001</v>
      </c>
      <c r="BO43" s="43">
        <v>2.34</v>
      </c>
      <c r="BP43" s="43">
        <v>147.21207000000001</v>
      </c>
      <c r="BQ43" s="43"/>
      <c r="BR43" s="43">
        <v>5.17516</v>
      </c>
      <c r="BS43" s="43">
        <v>139.27974</v>
      </c>
      <c r="BT43" s="43">
        <v>11.10446</v>
      </c>
      <c r="BU43" s="43"/>
      <c r="BV43" s="43">
        <v>28.633500000000002</v>
      </c>
      <c r="BW43" s="43">
        <v>3.6075599999999999</v>
      </c>
      <c r="BX43" s="43"/>
      <c r="BY43" s="43"/>
      <c r="BZ43" s="43">
        <v>89.073400000000007</v>
      </c>
      <c r="CA43" s="43">
        <v>5.1922199999999998</v>
      </c>
      <c r="CB43" s="43">
        <v>1.6511</v>
      </c>
      <c r="CC43" s="43">
        <v>0.62</v>
      </c>
      <c r="CD43" s="43">
        <v>27.457989999999999</v>
      </c>
      <c r="CE43" s="43">
        <v>416.80484000000001</v>
      </c>
      <c r="CF43" s="43"/>
      <c r="CG43" s="43">
        <v>121.31780000000001</v>
      </c>
      <c r="CH43" s="43">
        <v>18.013000000000002</v>
      </c>
      <c r="CI43" s="43">
        <v>0</v>
      </c>
      <c r="CJ43" s="43"/>
      <c r="CK43" s="43">
        <v>15.8893</v>
      </c>
      <c r="CL43" s="43">
        <v>4.36076</v>
      </c>
      <c r="CM43" s="43"/>
      <c r="CN43" s="43"/>
      <c r="CO43" s="43">
        <v>14.83024</v>
      </c>
      <c r="CP43" s="43">
        <v>234.43</v>
      </c>
      <c r="CQ43" s="43"/>
      <c r="CR43" s="43">
        <v>35.64</v>
      </c>
      <c r="CS43" s="43"/>
      <c r="CT43" s="43">
        <v>13.458</v>
      </c>
    </row>
    <row r="44" spans="1:98" ht="15.6" x14ac:dyDescent="0.3">
      <c r="A44" s="1"/>
      <c r="B44" s="42" t="s">
        <v>841</v>
      </c>
      <c r="C44" s="43"/>
      <c r="D44" s="43"/>
      <c r="E44" s="43">
        <v>19.114999999999998</v>
      </c>
      <c r="F44" s="43">
        <v>8.8350000000000009</v>
      </c>
      <c r="G44" s="43"/>
      <c r="H44" s="43"/>
      <c r="I44" s="43"/>
      <c r="J44" s="43"/>
      <c r="K44" s="43">
        <v>20.339500000000001</v>
      </c>
      <c r="L44" s="43">
        <v>28.229399999999998</v>
      </c>
      <c r="M44" s="43">
        <v>16.523700000000002</v>
      </c>
      <c r="N44" s="43">
        <v>14.91</v>
      </c>
      <c r="O44" s="43">
        <v>33.652000000000001</v>
      </c>
      <c r="P44" s="43"/>
      <c r="Q44" s="43"/>
      <c r="R44" s="43">
        <v>51.134999999999998</v>
      </c>
      <c r="S44" s="43"/>
      <c r="T44" s="43">
        <v>43.484099999999998</v>
      </c>
      <c r="U44" s="43"/>
      <c r="V44" s="43">
        <v>8.1</v>
      </c>
      <c r="W44" s="43"/>
      <c r="X44" s="43">
        <v>28.98283</v>
      </c>
      <c r="Y44" s="43"/>
      <c r="Z44" s="43">
        <v>9.9659999999999993</v>
      </c>
      <c r="AA44" s="43"/>
      <c r="AB44" s="43"/>
      <c r="AC44" s="43">
        <v>16.02</v>
      </c>
      <c r="AD44" s="43"/>
      <c r="AE44" s="43"/>
      <c r="AF44" s="43">
        <v>1</v>
      </c>
      <c r="AG44" s="43"/>
      <c r="AH44" s="43">
        <v>0.23400000000000001</v>
      </c>
      <c r="AI44" s="43"/>
      <c r="AJ44" s="43">
        <v>4.26905</v>
      </c>
      <c r="AK44" s="43">
        <v>0</v>
      </c>
      <c r="AL44" s="43">
        <v>4.9927999999999999</v>
      </c>
      <c r="AM44" s="43">
        <v>50.884590000000003</v>
      </c>
      <c r="AN44" s="43">
        <v>117.16783</v>
      </c>
      <c r="AO44" s="43">
        <v>23.250800000000002</v>
      </c>
      <c r="AP44" s="43">
        <v>0.11</v>
      </c>
      <c r="AQ44" s="43">
        <v>136.82</v>
      </c>
      <c r="AR44" s="43"/>
      <c r="AS44" s="43">
        <v>34.121000000000002</v>
      </c>
      <c r="AT44" s="43">
        <v>28.555</v>
      </c>
      <c r="AU44" s="43"/>
      <c r="AV44" s="43"/>
      <c r="AW44" s="43">
        <v>15.1448</v>
      </c>
      <c r="AX44" s="43"/>
      <c r="AY44" s="43">
        <v>0.21240000000000001</v>
      </c>
      <c r="AZ44" s="43"/>
      <c r="BA44" s="43">
        <v>0</v>
      </c>
      <c r="BB44" s="43"/>
      <c r="BC44" s="43">
        <v>46.425359999999998</v>
      </c>
      <c r="BD44" s="43"/>
      <c r="BE44" s="43">
        <v>18.5</v>
      </c>
      <c r="BF44" s="43"/>
      <c r="BG44" s="43"/>
      <c r="BH44" s="43"/>
      <c r="BI44" s="43">
        <v>18.30039</v>
      </c>
      <c r="BJ44" s="43"/>
      <c r="BK44" s="43">
        <v>4.0386800000000003</v>
      </c>
      <c r="BL44" s="43"/>
      <c r="BM44" s="43"/>
      <c r="BN44" s="43">
        <v>4.9480000000000004</v>
      </c>
      <c r="BO44" s="43">
        <v>2.35</v>
      </c>
      <c r="BP44" s="43">
        <v>148.92249000000001</v>
      </c>
      <c r="BQ44" s="43"/>
      <c r="BR44" s="43">
        <v>5.1604099999999997</v>
      </c>
      <c r="BS44" s="43">
        <v>139.16048000000001</v>
      </c>
      <c r="BT44" s="43">
        <v>10.56451</v>
      </c>
      <c r="BU44" s="43"/>
      <c r="BV44" s="43">
        <v>25.818000000000001</v>
      </c>
      <c r="BW44" s="43">
        <v>3.8024800000000001</v>
      </c>
      <c r="BX44" s="43"/>
      <c r="BY44" s="43"/>
      <c r="BZ44" s="43">
        <v>89.683199999999999</v>
      </c>
      <c r="CA44" s="43">
        <v>5.1524000000000001</v>
      </c>
      <c r="CB44" s="43">
        <v>1.6355</v>
      </c>
      <c r="CC44" s="43">
        <v>0.64</v>
      </c>
      <c r="CD44" s="43">
        <v>26.628329999999998</v>
      </c>
      <c r="CE44" s="43">
        <v>414.19301000000002</v>
      </c>
      <c r="CF44" s="43"/>
      <c r="CG44" s="43">
        <v>112.8305</v>
      </c>
      <c r="CH44" s="43">
        <v>17.850000000000001</v>
      </c>
      <c r="CI44" s="43">
        <v>0</v>
      </c>
      <c r="CJ44" s="43"/>
      <c r="CK44" s="43">
        <v>15.8161</v>
      </c>
      <c r="CL44" s="43">
        <v>4.5412699999999999</v>
      </c>
      <c r="CM44" s="43"/>
      <c r="CN44" s="43"/>
      <c r="CO44" s="43">
        <v>14.28459</v>
      </c>
      <c r="CP44" s="43">
        <v>245.83</v>
      </c>
      <c r="CQ44" s="43"/>
      <c r="CR44" s="43">
        <v>32.197000000000003</v>
      </c>
      <c r="CS44" s="43"/>
      <c r="CT44" s="43">
        <v>10.288</v>
      </c>
    </row>
    <row r="45" spans="1:98" ht="15.6" x14ac:dyDescent="0.3">
      <c r="A45" s="1"/>
      <c r="B45" s="42" t="s">
        <v>842</v>
      </c>
      <c r="C45" s="43"/>
      <c r="D45" s="43"/>
      <c r="E45" s="43">
        <v>17.9254</v>
      </c>
      <c r="F45" s="43">
        <v>9.1969999999999992</v>
      </c>
      <c r="G45" s="43"/>
      <c r="H45" s="43"/>
      <c r="I45" s="43"/>
      <c r="J45" s="43"/>
      <c r="K45" s="43">
        <v>20.400300000000001</v>
      </c>
      <c r="L45" s="43">
        <v>29.021999999999998</v>
      </c>
      <c r="M45" s="43">
        <v>14.660299999999999</v>
      </c>
      <c r="N45" s="43">
        <v>14.7</v>
      </c>
      <c r="O45" s="43">
        <v>33.847999999999999</v>
      </c>
      <c r="P45" s="43"/>
      <c r="Q45" s="43"/>
      <c r="R45" s="43">
        <v>51.926000000000002</v>
      </c>
      <c r="S45" s="43"/>
      <c r="T45" s="43">
        <v>14.353300000000001</v>
      </c>
      <c r="U45" s="43"/>
      <c r="V45" s="43">
        <v>7.9</v>
      </c>
      <c r="W45" s="43"/>
      <c r="X45" s="43">
        <v>19.82996</v>
      </c>
      <c r="Y45" s="43"/>
      <c r="Z45" s="43">
        <v>8.7664500000000007</v>
      </c>
      <c r="AA45" s="43"/>
      <c r="AB45" s="43"/>
      <c r="AC45" s="43">
        <v>15.75</v>
      </c>
      <c r="AD45" s="43"/>
      <c r="AE45" s="43"/>
      <c r="AF45" s="43">
        <v>0.9</v>
      </c>
      <c r="AG45" s="43"/>
      <c r="AH45" s="43">
        <v>0.246</v>
      </c>
      <c r="AI45" s="43"/>
      <c r="AJ45" s="43">
        <v>4.2895099999999999</v>
      </c>
      <c r="AK45" s="43">
        <v>0</v>
      </c>
      <c r="AL45" s="43">
        <v>4.7805999999999997</v>
      </c>
      <c r="AM45" s="43">
        <v>45.40549</v>
      </c>
      <c r="AN45" s="43">
        <v>116.26088</v>
      </c>
      <c r="AO45" s="43">
        <v>23.469200000000001</v>
      </c>
      <c r="AP45" s="43">
        <v>0.35</v>
      </c>
      <c r="AQ45" s="43">
        <v>153.44</v>
      </c>
      <c r="AR45" s="43"/>
      <c r="AS45" s="43">
        <v>32.982999999999997</v>
      </c>
      <c r="AT45" s="43">
        <v>28.556999999999999</v>
      </c>
      <c r="AU45" s="43"/>
      <c r="AV45" s="43"/>
      <c r="AW45" s="43">
        <v>14.5466</v>
      </c>
      <c r="AX45" s="43"/>
      <c r="AY45" s="43">
        <v>0.64527999999999996</v>
      </c>
      <c r="AZ45" s="43"/>
      <c r="BA45" s="43">
        <v>0</v>
      </c>
      <c r="BB45" s="43"/>
      <c r="BC45" s="43">
        <v>32.613579999999999</v>
      </c>
      <c r="BD45" s="43"/>
      <c r="BE45" s="43">
        <v>18.5</v>
      </c>
      <c r="BF45" s="43"/>
      <c r="BG45" s="43"/>
      <c r="BH45" s="43"/>
      <c r="BI45" s="43">
        <v>18.57507</v>
      </c>
      <c r="BJ45" s="43"/>
      <c r="BK45" s="43">
        <v>4.1362800000000002</v>
      </c>
      <c r="BL45" s="43"/>
      <c r="BM45" s="43"/>
      <c r="BN45" s="43">
        <v>4.3609999999999998</v>
      </c>
      <c r="BO45" s="43">
        <v>2.35</v>
      </c>
      <c r="BP45" s="43">
        <v>146.50800000000001</v>
      </c>
      <c r="BQ45" s="43"/>
      <c r="BR45" s="43">
        <v>5.2026700000000003</v>
      </c>
      <c r="BS45" s="43">
        <v>132.9511</v>
      </c>
      <c r="BT45" s="43">
        <v>8.7450200000000002</v>
      </c>
      <c r="BU45" s="43"/>
      <c r="BV45" s="43">
        <v>25.0946</v>
      </c>
      <c r="BW45" s="43">
        <v>3.7406999999999999</v>
      </c>
      <c r="BX45" s="43"/>
      <c r="BY45" s="43"/>
      <c r="BZ45" s="43">
        <v>88.583100000000002</v>
      </c>
      <c r="CA45" s="43">
        <v>1.53799</v>
      </c>
      <c r="CB45" s="43">
        <v>1.6174999999999999</v>
      </c>
      <c r="CC45" s="43">
        <v>0.63</v>
      </c>
      <c r="CD45" s="43">
        <v>25.845890000000001</v>
      </c>
      <c r="CE45" s="43">
        <v>413.12644</v>
      </c>
      <c r="CF45" s="43"/>
      <c r="CG45" s="43">
        <v>106.6932</v>
      </c>
      <c r="CH45" s="43">
        <v>17.491</v>
      </c>
      <c r="CI45" s="43">
        <v>0</v>
      </c>
      <c r="CJ45" s="43"/>
      <c r="CK45" s="43">
        <v>11.831</v>
      </c>
      <c r="CL45" s="43">
        <v>4.4911599999999998</v>
      </c>
      <c r="CM45" s="43"/>
      <c r="CN45" s="43"/>
      <c r="CO45" s="43">
        <v>13.01769</v>
      </c>
      <c r="CP45" s="43">
        <v>243.86</v>
      </c>
      <c r="CQ45" s="43"/>
      <c r="CR45" s="43">
        <v>27.896000000000001</v>
      </c>
      <c r="CS45" s="43"/>
      <c r="CT45" s="43">
        <v>9.9550000000000001</v>
      </c>
    </row>
    <row r="46" spans="1:98" ht="15.6" x14ac:dyDescent="0.3">
      <c r="A46" s="1"/>
      <c r="B46" s="42" t="s">
        <v>843</v>
      </c>
      <c r="C46" s="43"/>
      <c r="D46" s="43"/>
      <c r="E46" s="43">
        <v>17.3843</v>
      </c>
      <c r="F46" s="43">
        <v>9.9480000000000004</v>
      </c>
      <c r="G46" s="43"/>
      <c r="H46" s="43"/>
      <c r="I46" s="43"/>
      <c r="J46" s="43"/>
      <c r="K46" s="43">
        <v>20.104099999999999</v>
      </c>
      <c r="L46" s="43">
        <v>29.627099999999999</v>
      </c>
      <c r="M46" s="43">
        <v>14.270300000000001</v>
      </c>
      <c r="N46" s="43">
        <v>15.16</v>
      </c>
      <c r="O46" s="43">
        <v>34.372</v>
      </c>
      <c r="P46" s="43"/>
      <c r="Q46" s="43"/>
      <c r="R46" s="43">
        <v>52.055999999999997</v>
      </c>
      <c r="S46" s="43"/>
      <c r="T46" s="43">
        <v>7.6093999999999999</v>
      </c>
      <c r="U46" s="43"/>
      <c r="V46" s="43">
        <v>7.8</v>
      </c>
      <c r="W46" s="43"/>
      <c r="X46" s="43">
        <v>19.46405</v>
      </c>
      <c r="Y46" s="43"/>
      <c r="Z46" s="43">
        <v>8.7116699999999998</v>
      </c>
      <c r="AA46" s="43"/>
      <c r="AB46" s="43"/>
      <c r="AC46" s="43">
        <v>16.02</v>
      </c>
      <c r="AD46" s="43"/>
      <c r="AE46" s="43"/>
      <c r="AF46" s="43">
        <v>0.9</v>
      </c>
      <c r="AG46" s="43"/>
      <c r="AH46" s="43">
        <v>0.2349</v>
      </c>
      <c r="AI46" s="43"/>
      <c r="AJ46" s="43">
        <v>4.1899699999999998</v>
      </c>
      <c r="AK46" s="43">
        <v>0</v>
      </c>
      <c r="AL46" s="43">
        <v>4.6569000000000003</v>
      </c>
      <c r="AM46" s="43">
        <v>45.033299999999997</v>
      </c>
      <c r="AN46" s="43">
        <v>119.05604</v>
      </c>
      <c r="AO46" s="43">
        <v>26.855</v>
      </c>
      <c r="AP46" s="43">
        <v>0.46</v>
      </c>
      <c r="AQ46" s="43">
        <v>157.22</v>
      </c>
      <c r="AR46" s="43"/>
      <c r="AS46" s="43">
        <v>32.183</v>
      </c>
      <c r="AT46" s="43">
        <v>28.408999999999999</v>
      </c>
      <c r="AU46" s="43"/>
      <c r="AV46" s="43"/>
      <c r="AW46" s="43">
        <v>15.248200000000001</v>
      </c>
      <c r="AX46" s="43"/>
      <c r="AY46" s="43">
        <v>0.44753999999999999</v>
      </c>
      <c r="AZ46" s="43"/>
      <c r="BA46" s="43">
        <v>0</v>
      </c>
      <c r="BB46" s="43"/>
      <c r="BC46" s="43">
        <v>24.989360000000001</v>
      </c>
      <c r="BD46" s="43"/>
      <c r="BE46" s="43">
        <v>18.5</v>
      </c>
      <c r="BF46" s="43"/>
      <c r="BG46" s="43"/>
      <c r="BH46" s="43"/>
      <c r="BI46" s="43">
        <v>18.960979999999999</v>
      </c>
      <c r="BJ46" s="43"/>
      <c r="BK46" s="43">
        <v>4.3750499999999999</v>
      </c>
      <c r="BL46" s="43"/>
      <c r="BM46" s="43"/>
      <c r="BN46" s="43">
        <v>4.93</v>
      </c>
      <c r="BO46" s="43">
        <v>2.2599999999999998</v>
      </c>
      <c r="BP46" s="43">
        <v>148.17225999999999</v>
      </c>
      <c r="BQ46" s="43"/>
      <c r="BR46" s="43">
        <v>5.2091900000000004</v>
      </c>
      <c r="BS46" s="43">
        <v>136.3536</v>
      </c>
      <c r="BT46" s="43">
        <v>8.7579200000000004</v>
      </c>
      <c r="BU46" s="43"/>
      <c r="BV46" s="43">
        <v>26.3567</v>
      </c>
      <c r="BW46" s="43">
        <v>3.7400099999999998</v>
      </c>
      <c r="BX46" s="43"/>
      <c r="BY46" s="43"/>
      <c r="BZ46" s="43">
        <v>88.761899999999997</v>
      </c>
      <c r="CA46" s="43">
        <v>1.5320499999999999</v>
      </c>
      <c r="CB46" s="43">
        <v>1.5949</v>
      </c>
      <c r="CC46" s="43">
        <v>0.64</v>
      </c>
      <c r="CD46" s="43">
        <v>26.188389999999998</v>
      </c>
      <c r="CE46" s="43">
        <v>407.51078000000001</v>
      </c>
      <c r="CF46" s="43"/>
      <c r="CG46" s="43">
        <v>108.30880000000001</v>
      </c>
      <c r="CH46" s="43">
        <v>17.372</v>
      </c>
      <c r="CI46" s="43">
        <v>0</v>
      </c>
      <c r="CJ46" s="43"/>
      <c r="CK46" s="43">
        <v>12.089600000000001</v>
      </c>
      <c r="CL46" s="43">
        <v>4.4911099999999999</v>
      </c>
      <c r="CM46" s="43"/>
      <c r="CN46" s="43"/>
      <c r="CO46" s="43">
        <v>13.483560000000001</v>
      </c>
      <c r="CP46" s="43">
        <v>239.57</v>
      </c>
      <c r="CQ46" s="43"/>
      <c r="CR46" s="43">
        <v>28.7</v>
      </c>
      <c r="CS46" s="43"/>
      <c r="CT46" s="43">
        <v>10.051</v>
      </c>
    </row>
    <row r="47" spans="1:98" ht="15.6" x14ac:dyDescent="0.3">
      <c r="A47" s="1"/>
      <c r="B47" s="42" t="s">
        <v>844</v>
      </c>
      <c r="C47" s="43"/>
      <c r="D47" s="43"/>
      <c r="E47" s="43">
        <v>18.0686</v>
      </c>
      <c r="F47" s="43">
        <v>11.311999999999999</v>
      </c>
      <c r="G47" s="43"/>
      <c r="H47" s="43"/>
      <c r="I47" s="43"/>
      <c r="J47" s="43"/>
      <c r="K47" s="43">
        <v>20.124099999999999</v>
      </c>
      <c r="L47" s="43">
        <v>29.062000000000001</v>
      </c>
      <c r="M47" s="43">
        <v>11.93</v>
      </c>
      <c r="N47" s="43">
        <v>14.23</v>
      </c>
      <c r="O47" s="43">
        <v>34.234000000000002</v>
      </c>
      <c r="P47" s="43"/>
      <c r="Q47" s="43"/>
      <c r="R47" s="43">
        <v>51.9</v>
      </c>
      <c r="S47" s="43"/>
      <c r="T47" s="43">
        <v>8.3478999999999992</v>
      </c>
      <c r="U47" s="43"/>
      <c r="V47" s="43">
        <v>7.7</v>
      </c>
      <c r="W47" s="43"/>
      <c r="X47" s="43">
        <v>20.551380000000002</v>
      </c>
      <c r="Y47" s="43"/>
      <c r="Z47" s="43">
        <v>8.7864199999999997</v>
      </c>
      <c r="AA47" s="43"/>
      <c r="AB47" s="43"/>
      <c r="AC47" s="43">
        <v>16.21</v>
      </c>
      <c r="AD47" s="43"/>
      <c r="AE47" s="43"/>
      <c r="AF47" s="43">
        <v>1</v>
      </c>
      <c r="AG47" s="43"/>
      <c r="AH47" s="43">
        <v>0.24529999999999999</v>
      </c>
      <c r="AI47" s="43"/>
      <c r="AJ47" s="43">
        <v>4.1270300000000004</v>
      </c>
      <c r="AK47" s="43">
        <v>0</v>
      </c>
      <c r="AL47" s="43">
        <v>4.6661999999999999</v>
      </c>
      <c r="AM47" s="43">
        <v>51.097000000000001</v>
      </c>
      <c r="AN47" s="43">
        <v>119.54868999999999</v>
      </c>
      <c r="AO47" s="43">
        <v>27.571000000000002</v>
      </c>
      <c r="AP47" s="43">
        <v>0.37</v>
      </c>
      <c r="AQ47" s="43">
        <v>156.18</v>
      </c>
      <c r="AR47" s="43"/>
      <c r="AS47" s="43">
        <v>34.204000000000001</v>
      </c>
      <c r="AT47" s="43">
        <v>28.619</v>
      </c>
      <c r="AU47" s="43"/>
      <c r="AV47" s="43"/>
      <c r="AW47" s="43">
        <v>14.0701</v>
      </c>
      <c r="AX47" s="43"/>
      <c r="AY47" s="43">
        <v>0.53332999999999997</v>
      </c>
      <c r="AZ47" s="43"/>
      <c r="BA47" s="43">
        <v>0.1</v>
      </c>
      <c r="BB47" s="43"/>
      <c r="BC47" s="43">
        <v>24.038720000000001</v>
      </c>
      <c r="BD47" s="43"/>
      <c r="BE47" s="43">
        <v>18.5</v>
      </c>
      <c r="BF47" s="43"/>
      <c r="BG47" s="43"/>
      <c r="BH47" s="43"/>
      <c r="BI47" s="43">
        <v>18.463450000000002</v>
      </c>
      <c r="BJ47" s="43"/>
      <c r="BK47" s="43">
        <v>4.5410599999999999</v>
      </c>
      <c r="BL47" s="43"/>
      <c r="BM47" s="43"/>
      <c r="BN47" s="43">
        <v>4.8970000000000002</v>
      </c>
      <c r="BO47" s="43">
        <v>2.27</v>
      </c>
      <c r="BP47" s="43">
        <v>145.56064000000001</v>
      </c>
      <c r="BQ47" s="43"/>
      <c r="BR47" s="43">
        <v>5.1767799999999999</v>
      </c>
      <c r="BS47" s="43">
        <v>139.15718000000001</v>
      </c>
      <c r="BT47" s="43">
        <v>8.9675399999999996</v>
      </c>
      <c r="BU47" s="43"/>
      <c r="BV47" s="43">
        <v>27.353899999999999</v>
      </c>
      <c r="BW47" s="43">
        <v>3.69495</v>
      </c>
      <c r="BX47" s="43"/>
      <c r="BY47" s="43"/>
      <c r="BZ47" s="43">
        <v>88.118099999999998</v>
      </c>
      <c r="CA47" s="43">
        <v>1.53843</v>
      </c>
      <c r="CB47" s="43">
        <v>1.5799000000000001</v>
      </c>
      <c r="CC47" s="43">
        <v>0.64</v>
      </c>
      <c r="CD47" s="43">
        <v>26.47832</v>
      </c>
      <c r="CE47" s="43">
        <v>403.82686000000001</v>
      </c>
      <c r="CF47" s="43"/>
      <c r="CG47" s="43">
        <v>115.4221</v>
      </c>
      <c r="CH47" s="43">
        <v>17.927</v>
      </c>
      <c r="CI47" s="43">
        <v>0</v>
      </c>
      <c r="CJ47" s="43"/>
      <c r="CK47" s="43">
        <v>12.018700000000001</v>
      </c>
      <c r="CL47" s="43">
        <v>4.84422</v>
      </c>
      <c r="CM47" s="43"/>
      <c r="CN47" s="43"/>
      <c r="CO47" s="43">
        <v>13.640359999999999</v>
      </c>
      <c r="CP47" s="43">
        <v>232.82</v>
      </c>
      <c r="CQ47" s="43"/>
      <c r="CR47" s="43">
        <v>28.398</v>
      </c>
      <c r="CS47" s="43"/>
      <c r="CT47" s="43">
        <v>9.8629999999999995</v>
      </c>
    </row>
    <row r="48" spans="1:98" ht="15.6" x14ac:dyDescent="0.3">
      <c r="A48" s="1"/>
      <c r="B48" s="42" t="s">
        <v>845</v>
      </c>
      <c r="C48" s="43"/>
      <c r="D48" s="43"/>
      <c r="E48" s="43">
        <v>18.166</v>
      </c>
      <c r="F48" s="43">
        <v>11.965999999999999</v>
      </c>
      <c r="G48" s="43"/>
      <c r="H48" s="43"/>
      <c r="I48" s="43"/>
      <c r="J48" s="43"/>
      <c r="K48" s="43">
        <v>20.445499999999999</v>
      </c>
      <c r="L48" s="43">
        <v>29.258199999999999</v>
      </c>
      <c r="M48" s="43">
        <v>11.5116</v>
      </c>
      <c r="N48" s="43">
        <v>14.69</v>
      </c>
      <c r="O48" s="43">
        <v>33.828000000000003</v>
      </c>
      <c r="P48" s="43"/>
      <c r="Q48" s="43"/>
      <c r="R48" s="43">
        <v>51.76</v>
      </c>
      <c r="S48" s="43"/>
      <c r="T48" s="43">
        <v>11.0282</v>
      </c>
      <c r="U48" s="43"/>
      <c r="V48" s="43">
        <v>7.7</v>
      </c>
      <c r="W48" s="43"/>
      <c r="X48" s="43">
        <v>21.32329</v>
      </c>
      <c r="Y48" s="43"/>
      <c r="Z48" s="43">
        <v>8.8613499999999998</v>
      </c>
      <c r="AA48" s="43"/>
      <c r="AB48" s="43"/>
      <c r="AC48" s="43">
        <v>16.309999999999999</v>
      </c>
      <c r="AD48" s="43"/>
      <c r="AE48" s="43"/>
      <c r="AF48" s="43">
        <v>0.8</v>
      </c>
      <c r="AG48" s="43"/>
      <c r="AH48" s="43">
        <v>0.2336</v>
      </c>
      <c r="AI48" s="43"/>
      <c r="AJ48" s="43">
        <v>4.0911</v>
      </c>
      <c r="AK48" s="43">
        <v>0</v>
      </c>
      <c r="AL48" s="43">
        <v>4.7344999999999997</v>
      </c>
      <c r="AM48" s="43">
        <v>51.426070000000003</v>
      </c>
      <c r="AN48" s="43">
        <v>119.63137</v>
      </c>
      <c r="AO48" s="43">
        <v>27.7956</v>
      </c>
      <c r="AP48" s="43">
        <v>0.84</v>
      </c>
      <c r="AQ48" s="43">
        <v>160.21</v>
      </c>
      <c r="AR48" s="43"/>
      <c r="AS48" s="43">
        <v>35.165999999999997</v>
      </c>
      <c r="AT48" s="43">
        <v>30.198</v>
      </c>
      <c r="AU48" s="43"/>
      <c r="AV48" s="43"/>
      <c r="AW48" s="43">
        <v>15.2644</v>
      </c>
      <c r="AX48" s="43"/>
      <c r="AY48" s="43">
        <v>0.61134999999999995</v>
      </c>
      <c r="AZ48" s="43"/>
      <c r="BA48" s="43">
        <v>0.6</v>
      </c>
      <c r="BB48" s="43"/>
      <c r="BC48" s="43">
        <v>24.155080000000002</v>
      </c>
      <c r="BD48" s="43"/>
      <c r="BE48" s="43">
        <v>18.5</v>
      </c>
      <c r="BF48" s="43"/>
      <c r="BG48" s="43"/>
      <c r="BH48" s="43"/>
      <c r="BI48" s="43">
        <v>18.877089999999999</v>
      </c>
      <c r="BJ48" s="43"/>
      <c r="BK48" s="43">
        <v>4.4803800000000003</v>
      </c>
      <c r="BL48" s="43"/>
      <c r="BM48" s="43"/>
      <c r="BN48" s="43">
        <v>5.0629999999999997</v>
      </c>
      <c r="BO48" s="43">
        <v>2.2999999999999998</v>
      </c>
      <c r="BP48" s="43">
        <v>150.34607</v>
      </c>
      <c r="BQ48" s="43"/>
      <c r="BR48" s="43">
        <v>5.0286299999999997</v>
      </c>
      <c r="BS48" s="43">
        <v>138.41417999999999</v>
      </c>
      <c r="BT48" s="43">
        <v>9.8043800000000001</v>
      </c>
      <c r="BU48" s="43"/>
      <c r="BV48" s="43">
        <v>26.425699999999999</v>
      </c>
      <c r="BW48" s="43">
        <v>4.0013500000000004</v>
      </c>
      <c r="BX48" s="43"/>
      <c r="BY48" s="43"/>
      <c r="BZ48" s="43">
        <v>87.717500000000001</v>
      </c>
      <c r="CA48" s="43">
        <v>1.5354699999999999</v>
      </c>
      <c r="CB48" s="43">
        <v>1.5802</v>
      </c>
      <c r="CC48" s="43">
        <v>0.61</v>
      </c>
      <c r="CD48" s="43">
        <v>26.688300000000002</v>
      </c>
      <c r="CE48" s="43">
        <v>410.29793000000001</v>
      </c>
      <c r="CF48" s="43"/>
      <c r="CG48" s="43">
        <v>111.664</v>
      </c>
      <c r="CH48" s="43">
        <v>17.823</v>
      </c>
      <c r="CI48" s="43">
        <v>0</v>
      </c>
      <c r="CJ48" s="43"/>
      <c r="CK48" s="43">
        <v>14.4937</v>
      </c>
      <c r="CL48" s="43">
        <v>4.7687799999999996</v>
      </c>
      <c r="CM48" s="43"/>
      <c r="CN48" s="43"/>
      <c r="CO48" s="43">
        <v>14.54698</v>
      </c>
      <c r="CP48" s="43">
        <v>247.45</v>
      </c>
      <c r="CQ48" s="43"/>
      <c r="CR48" s="43">
        <v>29.167000000000002</v>
      </c>
      <c r="CS48" s="43"/>
      <c r="CT48" s="43">
        <v>10.417</v>
      </c>
    </row>
    <row r="49" spans="1:98" ht="15.6" x14ac:dyDescent="0.3">
      <c r="A49" s="1"/>
      <c r="B49" s="42" t="s">
        <v>846</v>
      </c>
      <c r="C49" s="43"/>
      <c r="D49" s="43"/>
      <c r="E49" s="43">
        <v>19.007100000000001</v>
      </c>
      <c r="F49" s="43">
        <v>12.007</v>
      </c>
      <c r="G49" s="43"/>
      <c r="H49" s="43"/>
      <c r="I49" s="43"/>
      <c r="J49" s="43"/>
      <c r="K49" s="43">
        <v>19.561299999999999</v>
      </c>
      <c r="L49" s="43">
        <v>29.059100000000001</v>
      </c>
      <c r="M49" s="43">
        <v>11.491</v>
      </c>
      <c r="N49" s="43">
        <v>14.33</v>
      </c>
      <c r="O49" s="43">
        <v>33.851999999999997</v>
      </c>
      <c r="P49" s="43"/>
      <c r="Q49" s="43"/>
      <c r="R49" s="43">
        <v>51.82</v>
      </c>
      <c r="S49" s="43"/>
      <c r="T49" s="43">
        <v>44.080300000000001</v>
      </c>
      <c r="U49" s="43"/>
      <c r="V49" s="43">
        <v>7.7</v>
      </c>
      <c r="W49" s="43"/>
      <c r="X49" s="43">
        <v>21.788070000000001</v>
      </c>
      <c r="Y49" s="43"/>
      <c r="Z49" s="43">
        <v>8.8556899999999992</v>
      </c>
      <c r="AA49" s="43"/>
      <c r="AB49" s="43"/>
      <c r="AC49" s="43">
        <v>16.05</v>
      </c>
      <c r="AD49" s="43"/>
      <c r="AE49" s="43"/>
      <c r="AF49" s="43">
        <v>0.8</v>
      </c>
      <c r="AG49" s="43"/>
      <c r="AH49" s="43">
        <v>0.2412</v>
      </c>
      <c r="AI49" s="43"/>
      <c r="AJ49" s="43">
        <v>4.0739599999999996</v>
      </c>
      <c r="AK49" s="43">
        <v>0</v>
      </c>
      <c r="AL49" s="43">
        <v>4.6058000000000003</v>
      </c>
      <c r="AM49" s="43">
        <v>51.198560000000001</v>
      </c>
      <c r="AN49" s="43">
        <v>119.7972</v>
      </c>
      <c r="AO49" s="43">
        <v>27.856100000000001</v>
      </c>
      <c r="AP49" s="43">
        <v>0.87</v>
      </c>
      <c r="AQ49" s="43">
        <v>162.06</v>
      </c>
      <c r="AR49" s="43"/>
      <c r="AS49" s="43">
        <v>35.451000000000001</v>
      </c>
      <c r="AT49" s="43">
        <v>29.556999999999999</v>
      </c>
      <c r="AU49" s="43"/>
      <c r="AV49" s="43"/>
      <c r="AW49" s="43">
        <v>16.0702</v>
      </c>
      <c r="AX49" s="43"/>
      <c r="AY49" s="43">
        <v>0.55606999999999995</v>
      </c>
      <c r="AZ49" s="43"/>
      <c r="BA49" s="43">
        <v>1.1000000000000001</v>
      </c>
      <c r="BB49" s="43"/>
      <c r="BC49" s="43">
        <v>24.224509999999999</v>
      </c>
      <c r="BD49" s="43"/>
      <c r="BE49" s="43">
        <v>18.5</v>
      </c>
      <c r="BF49" s="43"/>
      <c r="BG49" s="43"/>
      <c r="BH49" s="43"/>
      <c r="BI49" s="43">
        <v>19.180330000000001</v>
      </c>
      <c r="BJ49" s="43"/>
      <c r="BK49" s="43">
        <v>4.5163500000000001</v>
      </c>
      <c r="BL49" s="43"/>
      <c r="BM49" s="43"/>
      <c r="BN49" s="43">
        <v>5.2060000000000004</v>
      </c>
      <c r="BO49" s="43">
        <v>2.34</v>
      </c>
      <c r="BP49" s="43">
        <v>147.07202000000001</v>
      </c>
      <c r="BQ49" s="43"/>
      <c r="BR49" s="43">
        <v>4.9994800000000001</v>
      </c>
      <c r="BS49" s="43">
        <v>136.99803</v>
      </c>
      <c r="BT49" s="43">
        <v>11.45153</v>
      </c>
      <c r="BU49" s="43"/>
      <c r="BV49" s="43">
        <v>27.178999999999998</v>
      </c>
      <c r="BW49" s="43">
        <v>4.0848199999999997</v>
      </c>
      <c r="BX49" s="43"/>
      <c r="BY49" s="43"/>
      <c r="BZ49" s="43">
        <v>89.6494</v>
      </c>
      <c r="CA49" s="43">
        <v>1.5359</v>
      </c>
      <c r="CB49" s="43">
        <v>1.5606</v>
      </c>
      <c r="CC49" s="43">
        <v>0.66</v>
      </c>
      <c r="CD49" s="43">
        <v>27.309190000000001</v>
      </c>
      <c r="CE49" s="43">
        <v>408.00722999999999</v>
      </c>
      <c r="CF49" s="43"/>
      <c r="CG49" s="43">
        <v>116.1871</v>
      </c>
      <c r="CH49" s="43">
        <v>17.303000000000001</v>
      </c>
      <c r="CI49" s="43">
        <v>0</v>
      </c>
      <c r="CJ49" s="43"/>
      <c r="CK49" s="43">
        <v>15.022600000000001</v>
      </c>
      <c r="CL49" s="43">
        <v>4.7877200000000002</v>
      </c>
      <c r="CM49" s="43"/>
      <c r="CN49" s="43"/>
      <c r="CO49" s="43">
        <v>14.917109999999999</v>
      </c>
      <c r="CP49" s="43">
        <v>253.53</v>
      </c>
      <c r="CQ49" s="43"/>
      <c r="CR49" s="43">
        <v>33.537999999999997</v>
      </c>
      <c r="CS49" s="43"/>
      <c r="CT49" s="43">
        <v>10.744999999999999</v>
      </c>
    </row>
    <row r="50" spans="1:98" ht="15.6" x14ac:dyDescent="0.3">
      <c r="A50" s="1"/>
      <c r="B50" s="42" t="s">
        <v>847</v>
      </c>
      <c r="C50" s="43"/>
      <c r="D50" s="43"/>
      <c r="E50" s="43">
        <v>25.019100000000002</v>
      </c>
      <c r="F50" s="43">
        <v>12.45</v>
      </c>
      <c r="G50" s="43"/>
      <c r="H50" s="43"/>
      <c r="I50" s="43"/>
      <c r="J50" s="43"/>
      <c r="K50" s="43">
        <v>20.9346</v>
      </c>
      <c r="L50" s="43">
        <v>28.628499999999999</v>
      </c>
      <c r="M50" s="43">
        <v>12.1463</v>
      </c>
      <c r="N50" s="43">
        <v>14.67</v>
      </c>
      <c r="O50" s="43">
        <v>33.741999999999997</v>
      </c>
      <c r="P50" s="43"/>
      <c r="Q50" s="43"/>
      <c r="R50" s="43">
        <v>51.628</v>
      </c>
      <c r="S50" s="43"/>
      <c r="T50" s="43">
        <v>31.603100000000001</v>
      </c>
      <c r="U50" s="43"/>
      <c r="V50" s="43">
        <v>8.1</v>
      </c>
      <c r="W50" s="43"/>
      <c r="X50" s="43">
        <v>23.021329999999999</v>
      </c>
      <c r="Y50" s="43"/>
      <c r="Z50" s="43">
        <v>9.1117000000000008</v>
      </c>
      <c r="AA50" s="43"/>
      <c r="AB50" s="43"/>
      <c r="AC50" s="43">
        <v>16.350000000000001</v>
      </c>
      <c r="AD50" s="43"/>
      <c r="AE50" s="43"/>
      <c r="AF50" s="43">
        <v>3.6</v>
      </c>
      <c r="AG50" s="43"/>
      <c r="AH50" s="43">
        <v>0.23150000000000001</v>
      </c>
      <c r="AI50" s="43"/>
      <c r="AJ50" s="43">
        <v>4.2364699999999997</v>
      </c>
      <c r="AK50" s="43">
        <v>0</v>
      </c>
      <c r="AL50" s="43">
        <v>4.5789999999999997</v>
      </c>
      <c r="AM50" s="43">
        <v>51.653179999999999</v>
      </c>
      <c r="AN50" s="43">
        <v>119.49258</v>
      </c>
      <c r="AO50" s="43">
        <v>27.742799999999999</v>
      </c>
      <c r="AP50" s="43">
        <v>0.94</v>
      </c>
      <c r="AQ50" s="43">
        <v>163.86</v>
      </c>
      <c r="AR50" s="43"/>
      <c r="AS50" s="43">
        <v>36.012999999999998</v>
      </c>
      <c r="AT50" s="43">
        <v>29.882999999999999</v>
      </c>
      <c r="AU50" s="43"/>
      <c r="AV50" s="43"/>
      <c r="AW50" s="43">
        <v>16.3675</v>
      </c>
      <c r="AX50" s="43"/>
      <c r="AY50" s="43">
        <v>0.44764999999999999</v>
      </c>
      <c r="AZ50" s="43"/>
      <c r="BA50" s="43">
        <v>1</v>
      </c>
      <c r="BB50" s="43"/>
      <c r="BC50" s="43">
        <v>24.602609999999999</v>
      </c>
      <c r="BD50" s="43"/>
      <c r="BE50" s="43">
        <v>18.5</v>
      </c>
      <c r="BF50" s="43"/>
      <c r="BG50" s="43"/>
      <c r="BH50" s="43"/>
      <c r="BI50" s="43">
        <v>18.48198</v>
      </c>
      <c r="BJ50" s="43"/>
      <c r="BK50" s="43">
        <v>4.4470900000000002</v>
      </c>
      <c r="BL50" s="43"/>
      <c r="BM50" s="43"/>
      <c r="BN50" s="43">
        <v>5.2009999999999996</v>
      </c>
      <c r="BO50" s="43">
        <v>2.2000000000000002</v>
      </c>
      <c r="BP50" s="43">
        <v>144.53689</v>
      </c>
      <c r="BQ50" s="43"/>
      <c r="BR50" s="43">
        <v>4.7027299999999999</v>
      </c>
      <c r="BS50" s="43">
        <v>139.54424</v>
      </c>
      <c r="BT50" s="43">
        <v>12.39546</v>
      </c>
      <c r="BU50" s="43"/>
      <c r="BV50" s="43">
        <v>26.723700000000001</v>
      </c>
      <c r="BW50" s="43">
        <v>4.1258100000000004</v>
      </c>
      <c r="BX50" s="43"/>
      <c r="BY50" s="43"/>
      <c r="BZ50" s="43">
        <v>89.9405</v>
      </c>
      <c r="CA50" s="43">
        <v>3.3983400000000001</v>
      </c>
      <c r="CB50" s="43">
        <v>1.4891000000000001</v>
      </c>
      <c r="CC50" s="43">
        <v>0.64</v>
      </c>
      <c r="CD50" s="43">
        <v>27.85735</v>
      </c>
      <c r="CE50" s="43">
        <v>407.73905000000002</v>
      </c>
      <c r="CF50" s="43"/>
      <c r="CG50" s="43">
        <v>117.5561</v>
      </c>
      <c r="CH50" s="43">
        <v>18.391999999999999</v>
      </c>
      <c r="CI50" s="43">
        <v>0</v>
      </c>
      <c r="CJ50" s="43"/>
      <c r="CK50" s="43">
        <v>15.876200000000001</v>
      </c>
      <c r="CL50" s="43">
        <v>4.7501899999999999</v>
      </c>
      <c r="CM50" s="43"/>
      <c r="CN50" s="43"/>
      <c r="CO50" s="43">
        <v>15.233930000000001</v>
      </c>
      <c r="CP50" s="43">
        <v>259.73</v>
      </c>
      <c r="CQ50" s="43"/>
      <c r="CR50" s="43">
        <v>35.124000000000002</v>
      </c>
      <c r="CS50" s="43"/>
      <c r="CT50" s="43">
        <v>10.808</v>
      </c>
    </row>
    <row r="51" spans="1:98" ht="15.6" x14ac:dyDescent="0.3">
      <c r="A51" s="1"/>
      <c r="B51" s="42" t="s">
        <v>848</v>
      </c>
      <c r="C51" s="43"/>
      <c r="D51" s="43"/>
      <c r="E51" s="43">
        <v>32.394100000000002</v>
      </c>
      <c r="F51" s="43">
        <v>12.351000000000001</v>
      </c>
      <c r="G51" s="43"/>
      <c r="H51" s="43"/>
      <c r="I51" s="43"/>
      <c r="J51" s="43"/>
      <c r="K51" s="43">
        <v>20.722100000000001</v>
      </c>
      <c r="L51" s="43">
        <v>28.0745</v>
      </c>
      <c r="M51" s="43">
        <v>11.596500000000001</v>
      </c>
      <c r="N51" s="43">
        <v>14.64</v>
      </c>
      <c r="O51" s="43">
        <v>33.997999999999998</v>
      </c>
      <c r="P51" s="43"/>
      <c r="Q51" s="43"/>
      <c r="R51" s="43">
        <v>51.722999999999999</v>
      </c>
      <c r="S51" s="43"/>
      <c r="T51" s="43">
        <v>43.323099999999997</v>
      </c>
      <c r="U51" s="43"/>
      <c r="V51" s="43">
        <v>8.5</v>
      </c>
      <c r="W51" s="43"/>
      <c r="X51" s="43">
        <v>24.773389999999999</v>
      </c>
      <c r="Y51" s="43"/>
      <c r="Z51" s="43">
        <v>10.296279999999999</v>
      </c>
      <c r="AA51" s="43"/>
      <c r="AB51" s="43"/>
      <c r="AC51" s="43">
        <v>16.77</v>
      </c>
      <c r="AD51" s="43"/>
      <c r="AE51" s="43"/>
      <c r="AF51" s="43">
        <v>5.8</v>
      </c>
      <c r="AG51" s="43"/>
      <c r="AH51" s="43">
        <v>0.2291</v>
      </c>
      <c r="AI51" s="43"/>
      <c r="AJ51" s="43">
        <v>4.23285</v>
      </c>
      <c r="AK51" s="43">
        <v>0</v>
      </c>
      <c r="AL51" s="43">
        <v>4.7408000000000001</v>
      </c>
      <c r="AM51" s="43">
        <v>51.096620000000001</v>
      </c>
      <c r="AN51" s="43">
        <v>120.10485</v>
      </c>
      <c r="AO51" s="43">
        <v>29.213200000000001</v>
      </c>
      <c r="AP51" s="43">
        <v>1.03</v>
      </c>
      <c r="AQ51" s="43">
        <v>162.02000000000001</v>
      </c>
      <c r="AR51" s="43"/>
      <c r="AS51" s="43">
        <v>36.545000000000002</v>
      </c>
      <c r="AT51" s="43">
        <v>29.706</v>
      </c>
      <c r="AU51" s="43"/>
      <c r="AV51" s="43"/>
      <c r="AW51" s="43">
        <v>17.563199999999998</v>
      </c>
      <c r="AX51" s="43"/>
      <c r="AY51" s="43">
        <v>0.49335000000000001</v>
      </c>
      <c r="AZ51" s="43"/>
      <c r="BA51" s="43">
        <v>1.1000000000000001</v>
      </c>
      <c r="BB51" s="43"/>
      <c r="BC51" s="43">
        <v>37.781579999999998</v>
      </c>
      <c r="BD51" s="43"/>
      <c r="BE51" s="43">
        <v>18.5</v>
      </c>
      <c r="BF51" s="43"/>
      <c r="BG51" s="43"/>
      <c r="BH51" s="43"/>
      <c r="BI51" s="43">
        <v>18.885000000000002</v>
      </c>
      <c r="BJ51" s="43"/>
      <c r="BK51" s="43">
        <v>4.4985400000000002</v>
      </c>
      <c r="BL51" s="43"/>
      <c r="BM51" s="43"/>
      <c r="BN51" s="43">
        <v>5.2569999999999997</v>
      </c>
      <c r="BO51" s="43">
        <v>2.13</v>
      </c>
      <c r="BP51" s="43">
        <v>142.54177000000001</v>
      </c>
      <c r="BQ51" s="43"/>
      <c r="BR51" s="43">
        <v>4.7796099999999999</v>
      </c>
      <c r="BS51" s="43">
        <v>138.42487</v>
      </c>
      <c r="BT51" s="43">
        <v>12.50591</v>
      </c>
      <c r="BU51" s="43"/>
      <c r="BV51" s="43">
        <v>27.052499999999998</v>
      </c>
      <c r="BW51" s="43">
        <v>3.9547300000000001</v>
      </c>
      <c r="BX51" s="43"/>
      <c r="BY51" s="43"/>
      <c r="BZ51" s="43">
        <v>89.887200000000007</v>
      </c>
      <c r="CA51" s="43">
        <v>5.0089199999999998</v>
      </c>
      <c r="CB51" s="43">
        <v>1.3597999999999999</v>
      </c>
      <c r="CC51" s="43">
        <v>0.65</v>
      </c>
      <c r="CD51" s="43">
        <v>27.701419999999999</v>
      </c>
      <c r="CE51" s="43">
        <v>413.32477</v>
      </c>
      <c r="CF51" s="43"/>
      <c r="CG51" s="43">
        <v>115.28100000000001</v>
      </c>
      <c r="CH51" s="43">
        <v>18.416</v>
      </c>
      <c r="CI51" s="43">
        <v>0</v>
      </c>
      <c r="CJ51" s="43"/>
      <c r="CK51" s="43">
        <v>14.5778</v>
      </c>
      <c r="CL51" s="43">
        <v>4.9008399999999996</v>
      </c>
      <c r="CM51" s="43"/>
      <c r="CN51" s="43"/>
      <c r="CO51" s="43">
        <v>16.38551</v>
      </c>
      <c r="CP51" s="43">
        <v>259.75</v>
      </c>
      <c r="CQ51" s="43"/>
      <c r="CR51" s="43">
        <v>39.029000000000003</v>
      </c>
      <c r="CS51" s="43"/>
      <c r="CT51" s="43">
        <v>11.164</v>
      </c>
    </row>
    <row r="52" spans="1:98" ht="15.6" x14ac:dyDescent="0.3">
      <c r="A52" s="1"/>
      <c r="B52" s="42" t="s">
        <v>849</v>
      </c>
      <c r="C52" s="43"/>
      <c r="D52" s="43"/>
      <c r="E52" s="43">
        <v>38.680799999999998</v>
      </c>
      <c r="F52" s="43">
        <v>12.029</v>
      </c>
      <c r="G52" s="43"/>
      <c r="H52" s="43"/>
      <c r="I52" s="43"/>
      <c r="J52" s="43"/>
      <c r="K52" s="43">
        <v>20.701699999999999</v>
      </c>
      <c r="L52" s="43">
        <v>27.768699999999999</v>
      </c>
      <c r="M52" s="43">
        <v>11.710100000000001</v>
      </c>
      <c r="N52" s="43">
        <v>13.47</v>
      </c>
      <c r="O52" s="43">
        <v>33.896000000000001</v>
      </c>
      <c r="P52" s="43"/>
      <c r="Q52" s="43"/>
      <c r="R52" s="43">
        <v>51.889000000000003</v>
      </c>
      <c r="S52" s="43"/>
      <c r="T52" s="43">
        <v>46.537100000000002</v>
      </c>
      <c r="U52" s="43"/>
      <c r="V52" s="43">
        <v>8.5</v>
      </c>
      <c r="W52" s="43"/>
      <c r="X52" s="43">
        <v>120.22320999999999</v>
      </c>
      <c r="Y52" s="43"/>
      <c r="Z52" s="43">
        <v>9.9813600000000005</v>
      </c>
      <c r="AA52" s="43"/>
      <c r="AB52" s="43"/>
      <c r="AC52" s="43">
        <v>16.79</v>
      </c>
      <c r="AD52" s="43"/>
      <c r="AE52" s="43"/>
      <c r="AF52" s="43">
        <v>7.3</v>
      </c>
      <c r="AG52" s="43"/>
      <c r="AH52" s="43">
        <v>0.2321</v>
      </c>
      <c r="AI52" s="43"/>
      <c r="AJ52" s="43">
        <v>4.8772500000000001</v>
      </c>
      <c r="AK52" s="43">
        <v>0</v>
      </c>
      <c r="AL52" s="43">
        <v>4.3956999999999997</v>
      </c>
      <c r="AM52" s="43">
        <v>50.304389999999998</v>
      </c>
      <c r="AN52" s="43">
        <v>119.41633</v>
      </c>
      <c r="AO52" s="43">
        <v>29.258400000000002</v>
      </c>
      <c r="AP52" s="43">
        <v>1.1499999999999999</v>
      </c>
      <c r="AQ52" s="43">
        <v>162.24</v>
      </c>
      <c r="AR52" s="43"/>
      <c r="AS52" s="43">
        <v>37.137</v>
      </c>
      <c r="AT52" s="43">
        <v>30.030999999999999</v>
      </c>
      <c r="AU52" s="43"/>
      <c r="AV52" s="43"/>
      <c r="AW52" s="43">
        <v>17.3581</v>
      </c>
      <c r="AX52" s="43"/>
      <c r="AY52" s="43">
        <v>0.31830999999999998</v>
      </c>
      <c r="AZ52" s="43"/>
      <c r="BA52" s="43">
        <v>1.1000000000000001</v>
      </c>
      <c r="BB52" s="43"/>
      <c r="BC52" s="43">
        <v>39.975380000000001</v>
      </c>
      <c r="BD52" s="43"/>
      <c r="BE52" s="43">
        <v>18.5</v>
      </c>
      <c r="BF52" s="43"/>
      <c r="BG52" s="43"/>
      <c r="BH52" s="43"/>
      <c r="BI52" s="43">
        <v>19.10877</v>
      </c>
      <c r="BJ52" s="43"/>
      <c r="BK52" s="43">
        <v>4.4338899999999999</v>
      </c>
      <c r="BL52" s="43"/>
      <c r="BM52" s="43"/>
      <c r="BN52" s="43">
        <v>40.698999999999998</v>
      </c>
      <c r="BO52" s="43">
        <v>2.0699999999999998</v>
      </c>
      <c r="BP52" s="43">
        <v>143.26819</v>
      </c>
      <c r="BQ52" s="43"/>
      <c r="BR52" s="43">
        <v>4.7095399999999996</v>
      </c>
      <c r="BS52" s="43">
        <v>138.8116</v>
      </c>
      <c r="BT52" s="43">
        <v>13.28692</v>
      </c>
      <c r="BU52" s="43"/>
      <c r="BV52" s="43">
        <v>27.697500000000002</v>
      </c>
      <c r="BW52" s="43">
        <v>3.9614600000000002</v>
      </c>
      <c r="BX52" s="43"/>
      <c r="BY52" s="43"/>
      <c r="BZ52" s="43">
        <v>90.836799999999997</v>
      </c>
      <c r="CA52" s="43">
        <v>4.9575399999999998</v>
      </c>
      <c r="CB52" s="43">
        <v>1.2050000000000001</v>
      </c>
      <c r="CC52" s="43">
        <v>0.61</v>
      </c>
      <c r="CD52" s="43">
        <v>28.14772</v>
      </c>
      <c r="CE52" s="43">
        <v>419.04811999999998</v>
      </c>
      <c r="CF52" s="43"/>
      <c r="CG52" s="43">
        <v>113.1096</v>
      </c>
      <c r="CH52" s="43">
        <v>18.292000000000002</v>
      </c>
      <c r="CI52" s="43">
        <v>0</v>
      </c>
      <c r="CJ52" s="43"/>
      <c r="CK52" s="43">
        <v>13.8508</v>
      </c>
      <c r="CL52" s="43">
        <v>4.85215</v>
      </c>
      <c r="CM52" s="43"/>
      <c r="CN52" s="43"/>
      <c r="CO52" s="43">
        <v>16.443560000000002</v>
      </c>
      <c r="CP52" s="43">
        <v>263.52999999999997</v>
      </c>
      <c r="CQ52" s="43"/>
      <c r="CR52" s="43">
        <v>39.743000000000002</v>
      </c>
      <c r="CS52" s="43"/>
      <c r="CT52" s="43">
        <v>11.231</v>
      </c>
    </row>
    <row r="53" spans="1:98" ht="15.6" x14ac:dyDescent="0.3">
      <c r="A53" s="1"/>
      <c r="B53" s="42" t="s">
        <v>850</v>
      </c>
      <c r="C53" s="43"/>
      <c r="D53" s="43"/>
      <c r="E53" s="43">
        <v>41.474699999999999</v>
      </c>
      <c r="F53" s="43">
        <v>12.356</v>
      </c>
      <c r="G53" s="43"/>
      <c r="H53" s="43"/>
      <c r="I53" s="43"/>
      <c r="J53" s="43"/>
      <c r="K53" s="43">
        <v>20.730699999999999</v>
      </c>
      <c r="L53" s="43">
        <v>27.360099999999999</v>
      </c>
      <c r="M53" s="43">
        <v>11.446899999999999</v>
      </c>
      <c r="N53" s="43">
        <v>11.57</v>
      </c>
      <c r="O53" s="43">
        <v>33.314</v>
      </c>
      <c r="P53" s="43"/>
      <c r="Q53" s="43"/>
      <c r="R53" s="43">
        <v>51.710999999999999</v>
      </c>
      <c r="S53" s="43"/>
      <c r="T53" s="43">
        <v>46.3309</v>
      </c>
      <c r="U53" s="43"/>
      <c r="V53" s="43">
        <v>8.6999999999999993</v>
      </c>
      <c r="W53" s="43"/>
      <c r="X53" s="43">
        <v>116.52763</v>
      </c>
      <c r="Y53" s="43"/>
      <c r="Z53" s="43">
        <v>9.9442799999999991</v>
      </c>
      <c r="AA53" s="43"/>
      <c r="AB53" s="43"/>
      <c r="AC53" s="43">
        <v>17.12</v>
      </c>
      <c r="AD53" s="43"/>
      <c r="AE53" s="43"/>
      <c r="AF53" s="43">
        <v>7.5</v>
      </c>
      <c r="AG53" s="43"/>
      <c r="AH53" s="43">
        <v>0.23019999999999999</v>
      </c>
      <c r="AI53" s="43"/>
      <c r="AJ53" s="43">
        <v>4.42605</v>
      </c>
      <c r="AK53" s="43">
        <v>0</v>
      </c>
      <c r="AL53" s="43">
        <v>4.4123999999999999</v>
      </c>
      <c r="AM53" s="43">
        <v>50.778829999999999</v>
      </c>
      <c r="AN53" s="43">
        <v>119.61888999999999</v>
      </c>
      <c r="AO53" s="43">
        <v>28.367699999999999</v>
      </c>
      <c r="AP53" s="43">
        <v>1.26</v>
      </c>
      <c r="AQ53" s="43">
        <v>161.6</v>
      </c>
      <c r="AR53" s="43"/>
      <c r="AS53" s="43">
        <v>37.701999999999998</v>
      </c>
      <c r="AT53" s="43">
        <v>30.832000000000001</v>
      </c>
      <c r="AU53" s="43"/>
      <c r="AV53" s="43"/>
      <c r="AW53" s="43">
        <v>16.938199999999998</v>
      </c>
      <c r="AX53" s="43"/>
      <c r="AY53" s="43">
        <v>0.44518999999999997</v>
      </c>
      <c r="AZ53" s="43"/>
      <c r="BA53" s="43">
        <v>1.1000000000000001</v>
      </c>
      <c r="BB53" s="43"/>
      <c r="BC53" s="43">
        <v>46.510060000000003</v>
      </c>
      <c r="BD53" s="43"/>
      <c r="BE53" s="43">
        <v>18.5</v>
      </c>
      <c r="BF53" s="43"/>
      <c r="BG53" s="43"/>
      <c r="BH53" s="43"/>
      <c r="BI53" s="43">
        <v>18.979990000000001</v>
      </c>
      <c r="BJ53" s="43"/>
      <c r="BK53" s="43">
        <v>4.4492900000000004</v>
      </c>
      <c r="BL53" s="43"/>
      <c r="BM53" s="43"/>
      <c r="BN53" s="43">
        <v>54.344999999999999</v>
      </c>
      <c r="BO53" s="43">
        <v>2.04</v>
      </c>
      <c r="BP53" s="43">
        <v>153.08487</v>
      </c>
      <c r="BQ53" s="43"/>
      <c r="BR53" s="43">
        <v>4.8313499999999996</v>
      </c>
      <c r="BS53" s="43">
        <v>137.45447999999999</v>
      </c>
      <c r="BT53" s="43">
        <v>13.212350000000001</v>
      </c>
      <c r="BU53" s="43"/>
      <c r="BV53" s="43">
        <v>28.8048</v>
      </c>
      <c r="BW53" s="43">
        <v>3.9545699999999999</v>
      </c>
      <c r="BX53" s="43"/>
      <c r="BY53" s="43"/>
      <c r="BZ53" s="43">
        <v>90.771900000000002</v>
      </c>
      <c r="CA53" s="43">
        <v>4.9589800000000004</v>
      </c>
      <c r="CB53" s="43">
        <v>1.1671</v>
      </c>
      <c r="CC53" s="43">
        <v>0.6</v>
      </c>
      <c r="CD53" s="43">
        <v>28.742249999999999</v>
      </c>
      <c r="CE53" s="43">
        <v>421.01110999999997</v>
      </c>
      <c r="CF53" s="43"/>
      <c r="CG53" s="43">
        <v>117.7516</v>
      </c>
      <c r="CH53" s="43">
        <v>17.920000000000002</v>
      </c>
      <c r="CI53" s="43">
        <v>0</v>
      </c>
      <c r="CJ53" s="43"/>
      <c r="CK53" s="43">
        <v>13.725899999999999</v>
      </c>
      <c r="CL53" s="43">
        <v>4.87514</v>
      </c>
      <c r="CM53" s="43"/>
      <c r="CN53" s="43"/>
      <c r="CO53" s="43">
        <v>16.675789999999999</v>
      </c>
      <c r="CP53" s="43">
        <v>261.95999999999998</v>
      </c>
      <c r="CQ53" s="43"/>
      <c r="CR53" s="43">
        <v>39.363999999999997</v>
      </c>
      <c r="CS53" s="43"/>
      <c r="CT53" s="43">
        <v>10.603999999999999</v>
      </c>
    </row>
    <row r="54" spans="1:98" ht="15.6" x14ac:dyDescent="0.3">
      <c r="A54" s="1"/>
      <c r="B54" s="42" t="s">
        <v>851</v>
      </c>
      <c r="C54" s="43"/>
      <c r="D54" s="43"/>
      <c r="E54" s="43">
        <v>45.264899999999997</v>
      </c>
      <c r="F54" s="43">
        <v>12.238</v>
      </c>
      <c r="G54" s="43"/>
      <c r="H54" s="43"/>
      <c r="I54" s="43"/>
      <c r="J54" s="43"/>
      <c r="K54" s="43">
        <v>20.7577</v>
      </c>
      <c r="L54" s="43">
        <v>26.6966</v>
      </c>
      <c r="M54" s="43">
        <v>13.5306</v>
      </c>
      <c r="N54" s="43">
        <v>14.34</v>
      </c>
      <c r="O54" s="43">
        <v>33.171999999999997</v>
      </c>
      <c r="P54" s="43"/>
      <c r="Q54" s="43"/>
      <c r="R54" s="43">
        <v>51.918999999999997</v>
      </c>
      <c r="S54" s="43"/>
      <c r="T54" s="43">
        <v>48.5749</v>
      </c>
      <c r="U54" s="43"/>
      <c r="V54" s="43">
        <v>9</v>
      </c>
      <c r="W54" s="43"/>
      <c r="X54" s="43">
        <v>107.43622000000001</v>
      </c>
      <c r="Y54" s="43"/>
      <c r="Z54" s="43">
        <v>9.7415500000000002</v>
      </c>
      <c r="AA54" s="43"/>
      <c r="AB54" s="43"/>
      <c r="AC54" s="43">
        <v>16.57</v>
      </c>
      <c r="AD54" s="43"/>
      <c r="AE54" s="43"/>
      <c r="AF54" s="43">
        <v>3.9</v>
      </c>
      <c r="AG54" s="43"/>
      <c r="AH54" s="43">
        <v>0.24399999999999999</v>
      </c>
      <c r="AI54" s="43"/>
      <c r="AJ54" s="43">
        <v>4.5418000000000003</v>
      </c>
      <c r="AK54" s="43">
        <v>0</v>
      </c>
      <c r="AL54" s="43">
        <v>3.9114</v>
      </c>
      <c r="AM54" s="43">
        <v>51.493169999999999</v>
      </c>
      <c r="AN54" s="43">
        <v>120.14561</v>
      </c>
      <c r="AO54" s="43">
        <v>27.767399999999999</v>
      </c>
      <c r="AP54" s="43">
        <v>1.2</v>
      </c>
      <c r="AQ54" s="43">
        <v>160.18</v>
      </c>
      <c r="AR54" s="43"/>
      <c r="AS54" s="43">
        <v>37.372999999999998</v>
      </c>
      <c r="AT54" s="43">
        <v>30.658999999999999</v>
      </c>
      <c r="AU54" s="43"/>
      <c r="AV54" s="43"/>
      <c r="AW54" s="43">
        <v>17.989699999999999</v>
      </c>
      <c r="AX54" s="43"/>
      <c r="AY54" s="43">
        <v>0.70350999999999997</v>
      </c>
      <c r="AZ54" s="43"/>
      <c r="BA54" s="43">
        <v>1.1000000000000001</v>
      </c>
      <c r="BB54" s="43"/>
      <c r="BC54" s="43">
        <v>47.306669999999997</v>
      </c>
      <c r="BD54" s="43"/>
      <c r="BE54" s="43">
        <v>18.5</v>
      </c>
      <c r="BF54" s="43"/>
      <c r="BG54" s="43"/>
      <c r="BH54" s="43"/>
      <c r="BI54" s="43">
        <v>18.886649999999999</v>
      </c>
      <c r="BJ54" s="43"/>
      <c r="BK54" s="43">
        <v>4.3992399999999998</v>
      </c>
      <c r="BL54" s="43"/>
      <c r="BM54" s="43"/>
      <c r="BN54" s="43">
        <v>56.765000000000001</v>
      </c>
      <c r="BO54" s="43">
        <v>2.0299999999999998</v>
      </c>
      <c r="BP54" s="43">
        <v>153.59133</v>
      </c>
      <c r="BQ54" s="43"/>
      <c r="BR54" s="43">
        <v>4.8091100000000004</v>
      </c>
      <c r="BS54" s="43">
        <v>139.34209999999999</v>
      </c>
      <c r="BT54" s="43">
        <v>13.48798</v>
      </c>
      <c r="BU54" s="43"/>
      <c r="BV54" s="43">
        <v>28.7715</v>
      </c>
      <c r="BW54" s="43">
        <v>3.8564400000000001</v>
      </c>
      <c r="BX54" s="43"/>
      <c r="BY54" s="43"/>
      <c r="BZ54" s="43">
        <v>90.724699999999999</v>
      </c>
      <c r="CA54" s="43">
        <v>4.9731100000000001</v>
      </c>
      <c r="CB54" s="43">
        <v>1.0860000000000001</v>
      </c>
      <c r="CC54" s="43">
        <v>0.53</v>
      </c>
      <c r="CD54" s="43">
        <v>29.98837</v>
      </c>
      <c r="CE54" s="43">
        <v>426.17173000000003</v>
      </c>
      <c r="CF54" s="43"/>
      <c r="CG54" s="43">
        <v>118.47329999999999</v>
      </c>
      <c r="CH54" s="43">
        <v>18.321999999999999</v>
      </c>
      <c r="CI54" s="43">
        <v>0</v>
      </c>
      <c r="CJ54" s="43"/>
      <c r="CK54" s="43">
        <v>14.2563</v>
      </c>
      <c r="CL54" s="43">
        <v>4.9134900000000004</v>
      </c>
      <c r="CM54" s="43"/>
      <c r="CN54" s="43"/>
      <c r="CO54" s="43">
        <v>16.92306</v>
      </c>
      <c r="CP54" s="43">
        <v>253.1</v>
      </c>
      <c r="CQ54" s="43"/>
      <c r="CR54" s="43">
        <v>38.932000000000002</v>
      </c>
      <c r="CS54" s="43"/>
      <c r="CT54" s="43">
        <v>10.920999999999999</v>
      </c>
    </row>
    <row r="55" spans="1:98" ht="15.6" x14ac:dyDescent="0.3">
      <c r="A55" s="1"/>
      <c r="B55" s="42" t="s">
        <v>74</v>
      </c>
      <c r="C55" s="43"/>
      <c r="D55" s="43"/>
      <c r="E55" s="43">
        <v>47.335799999999999</v>
      </c>
      <c r="F55" s="43">
        <v>12.055999999999999</v>
      </c>
      <c r="G55" s="43"/>
      <c r="H55" s="43"/>
      <c r="I55" s="43"/>
      <c r="J55" s="43"/>
      <c r="K55" s="43">
        <v>20.067399999999999</v>
      </c>
      <c r="L55" s="43">
        <v>26.553899999999999</v>
      </c>
      <c r="M55" s="43">
        <v>14.5479</v>
      </c>
      <c r="N55" s="43">
        <v>13.91</v>
      </c>
      <c r="O55" s="43">
        <v>32.332000000000001</v>
      </c>
      <c r="P55" s="43"/>
      <c r="Q55" s="43"/>
      <c r="R55" s="43">
        <v>51.750999999999998</v>
      </c>
      <c r="S55" s="43"/>
      <c r="T55" s="43">
        <v>36.1554</v>
      </c>
      <c r="U55" s="43"/>
      <c r="V55" s="43">
        <v>9.1</v>
      </c>
      <c r="W55" s="43"/>
      <c r="X55" s="43">
        <v>85.803610000000006</v>
      </c>
      <c r="Y55" s="43"/>
      <c r="Z55" s="43">
        <v>9.7510700000000003</v>
      </c>
      <c r="AA55" s="43"/>
      <c r="AB55" s="43"/>
      <c r="AC55" s="43">
        <v>15.73</v>
      </c>
      <c r="AD55" s="43"/>
      <c r="AE55" s="43"/>
      <c r="AF55" s="43">
        <v>2.5</v>
      </c>
      <c r="AG55" s="43"/>
      <c r="AH55" s="43">
        <v>0.27710000000000001</v>
      </c>
      <c r="AI55" s="43"/>
      <c r="AJ55" s="43">
        <v>5.2758599999999998</v>
      </c>
      <c r="AK55" s="43">
        <v>0</v>
      </c>
      <c r="AL55" s="43">
        <v>3.5175000000000001</v>
      </c>
      <c r="AM55" s="43">
        <v>51.798229999999997</v>
      </c>
      <c r="AN55" s="43">
        <v>122.24876999999999</v>
      </c>
      <c r="AO55" s="43">
        <v>28.704899999999999</v>
      </c>
      <c r="AP55" s="43">
        <v>0.83</v>
      </c>
      <c r="AQ55" s="43">
        <v>159.09</v>
      </c>
      <c r="AR55" s="43"/>
      <c r="AS55" s="43">
        <v>37.555999999999997</v>
      </c>
      <c r="AT55" s="43">
        <v>32.344000000000001</v>
      </c>
      <c r="AU55" s="43"/>
      <c r="AV55" s="43"/>
      <c r="AW55" s="43">
        <v>18.404499999999999</v>
      </c>
      <c r="AX55" s="43"/>
      <c r="AY55" s="43">
        <v>0.6381</v>
      </c>
      <c r="AZ55" s="43"/>
      <c r="BA55" s="43">
        <v>1.2</v>
      </c>
      <c r="BB55" s="43"/>
      <c r="BC55" s="43">
        <v>50.032809999999998</v>
      </c>
      <c r="BD55" s="43"/>
      <c r="BE55" s="43">
        <v>18.5</v>
      </c>
      <c r="BF55" s="43"/>
      <c r="BG55" s="43"/>
      <c r="BH55" s="43"/>
      <c r="BI55" s="43">
        <v>18.821290000000001</v>
      </c>
      <c r="BJ55" s="43"/>
      <c r="BK55" s="43">
        <v>4.3738299999999999</v>
      </c>
      <c r="BL55" s="43"/>
      <c r="BM55" s="43"/>
      <c r="BN55" s="43">
        <v>57.033000000000001</v>
      </c>
      <c r="BO55" s="43">
        <v>2.0499999999999998</v>
      </c>
      <c r="BP55" s="43">
        <v>150.55743000000001</v>
      </c>
      <c r="BQ55" s="43"/>
      <c r="BR55" s="43">
        <v>4.4020299999999999</v>
      </c>
      <c r="BS55" s="43">
        <v>137.54105999999999</v>
      </c>
      <c r="BT55" s="43">
        <v>13.108409999999999</v>
      </c>
      <c r="BU55" s="43"/>
      <c r="BV55" s="43">
        <v>29.822600000000001</v>
      </c>
      <c r="BW55" s="43">
        <v>3.8369499999999999</v>
      </c>
      <c r="BX55" s="43"/>
      <c r="BY55" s="43"/>
      <c r="BZ55" s="43">
        <v>90.974500000000006</v>
      </c>
      <c r="CA55" s="43">
        <v>5.0431600000000003</v>
      </c>
      <c r="CB55" s="43">
        <v>0.99309999999999998</v>
      </c>
      <c r="CC55" s="43">
        <v>0.6</v>
      </c>
      <c r="CD55" s="43">
        <v>29.706579999999999</v>
      </c>
      <c r="CE55" s="43">
        <v>427.94456000000002</v>
      </c>
      <c r="CF55" s="43"/>
      <c r="CG55" s="43">
        <v>111.9083</v>
      </c>
      <c r="CH55" s="43">
        <v>18.309999999999999</v>
      </c>
      <c r="CI55" s="43">
        <v>0</v>
      </c>
      <c r="CJ55" s="43"/>
      <c r="CK55" s="43">
        <v>14.5182</v>
      </c>
      <c r="CL55" s="43">
        <v>4.8876400000000002</v>
      </c>
      <c r="CM55" s="43"/>
      <c r="CN55" s="43"/>
      <c r="CO55" s="43">
        <v>16.999140000000001</v>
      </c>
      <c r="CP55" s="43">
        <v>254.76</v>
      </c>
      <c r="CQ55" s="43"/>
      <c r="CR55" s="43">
        <v>39.408000000000001</v>
      </c>
      <c r="CS55" s="43"/>
      <c r="CT55" s="43">
        <v>11.071</v>
      </c>
    </row>
    <row r="56" spans="1:98" ht="31.35" customHeight="1" x14ac:dyDescent="0.3">
      <c r="A56" s="1"/>
      <c r="B56" s="44" t="s">
        <v>942</v>
      </c>
      <c r="C56" s="45">
        <v>0</v>
      </c>
      <c r="D56" s="45">
        <v>0</v>
      </c>
      <c r="E56" s="45">
        <v>859.39790000000005</v>
      </c>
      <c r="F56" s="45">
        <v>280.17950000000002</v>
      </c>
      <c r="G56" s="45">
        <v>0</v>
      </c>
      <c r="H56" s="45">
        <v>0</v>
      </c>
      <c r="I56" s="45">
        <v>0</v>
      </c>
      <c r="J56" s="45">
        <v>0</v>
      </c>
      <c r="K56" s="45">
        <v>475.10185000000001</v>
      </c>
      <c r="L56" s="45">
        <v>668.04549999999995</v>
      </c>
      <c r="M56" s="45">
        <v>328.74149999999997</v>
      </c>
      <c r="N56" s="45">
        <v>349.04</v>
      </c>
      <c r="O56" s="45">
        <v>739.67100000000005</v>
      </c>
      <c r="P56" s="45">
        <v>0</v>
      </c>
      <c r="Q56" s="45">
        <v>0</v>
      </c>
      <c r="R56" s="45">
        <v>1226.0025000000001</v>
      </c>
      <c r="S56" s="45">
        <v>0</v>
      </c>
      <c r="T56" s="45">
        <v>947.28835000000004</v>
      </c>
      <c r="U56" s="45">
        <v>0</v>
      </c>
      <c r="V56" s="45">
        <v>213.42500000000001</v>
      </c>
      <c r="W56" s="45">
        <v>0</v>
      </c>
      <c r="X56" s="45">
        <v>2221.0050000000001</v>
      </c>
      <c r="Y56" s="45">
        <v>0</v>
      </c>
      <c r="Z56" s="45">
        <v>236.73769999999999</v>
      </c>
      <c r="AA56" s="45">
        <v>0</v>
      </c>
      <c r="AB56" s="45">
        <v>0</v>
      </c>
      <c r="AC56" s="45">
        <v>363.95</v>
      </c>
      <c r="AD56" s="45">
        <v>0</v>
      </c>
      <c r="AE56" s="45">
        <v>0</v>
      </c>
      <c r="AF56" s="45">
        <v>74.349999999999994</v>
      </c>
      <c r="AG56" s="45">
        <v>0</v>
      </c>
      <c r="AH56" s="45">
        <v>6.0158500000000004</v>
      </c>
      <c r="AI56" s="45">
        <v>0</v>
      </c>
      <c r="AJ56" s="45">
        <v>118.96792499999999</v>
      </c>
      <c r="AK56" s="45">
        <v>0</v>
      </c>
      <c r="AL56" s="45">
        <v>84.11</v>
      </c>
      <c r="AM56" s="45">
        <v>1211.519865</v>
      </c>
      <c r="AN56" s="45">
        <v>2869.1791050000002</v>
      </c>
      <c r="AO56" s="45">
        <v>655.62300000000005</v>
      </c>
      <c r="AP56" s="45">
        <v>18.010000000000002</v>
      </c>
      <c r="AQ56" s="45">
        <v>3819.36</v>
      </c>
      <c r="AR56" s="45">
        <v>0</v>
      </c>
      <c r="AS56" s="45">
        <v>860.96249999999998</v>
      </c>
      <c r="AT56" s="45">
        <v>782.57150000000001</v>
      </c>
      <c r="AU56" s="45">
        <v>0</v>
      </c>
      <c r="AV56" s="45">
        <v>0</v>
      </c>
      <c r="AW56" s="45">
        <v>402.11225000000002</v>
      </c>
      <c r="AX56" s="45">
        <v>0</v>
      </c>
      <c r="AY56" s="45">
        <v>7.1869949999999996</v>
      </c>
      <c r="AZ56" s="45">
        <v>0</v>
      </c>
      <c r="BA56" s="45">
        <v>26.1</v>
      </c>
      <c r="BB56" s="45">
        <v>0</v>
      </c>
      <c r="BC56" s="45">
        <v>1280.78015</v>
      </c>
      <c r="BD56" s="45">
        <v>0</v>
      </c>
      <c r="BE56" s="45">
        <v>464.15</v>
      </c>
      <c r="BF56" s="45">
        <v>0</v>
      </c>
      <c r="BG56" s="45">
        <v>0</v>
      </c>
      <c r="BH56" s="45">
        <v>0</v>
      </c>
      <c r="BI56" s="45">
        <v>422.361715</v>
      </c>
      <c r="BJ56" s="45">
        <v>0</v>
      </c>
      <c r="BK56" s="45">
        <v>100.83182499999999</v>
      </c>
      <c r="BL56" s="45">
        <v>0</v>
      </c>
      <c r="BM56" s="45">
        <v>0</v>
      </c>
      <c r="BN56" s="45">
        <v>1220.6205</v>
      </c>
      <c r="BO56" s="45">
        <v>51.445</v>
      </c>
      <c r="BP56" s="45">
        <v>3397.479155</v>
      </c>
      <c r="BQ56" s="45">
        <v>0</v>
      </c>
      <c r="BR56" s="45">
        <v>115.35165000000001</v>
      </c>
      <c r="BS56" s="45">
        <v>3253.4754250000001</v>
      </c>
      <c r="BT56" s="45">
        <v>259.71910000000003</v>
      </c>
      <c r="BU56" s="45">
        <v>0</v>
      </c>
      <c r="BV56" s="45">
        <v>752.54560000000004</v>
      </c>
      <c r="BW56" s="45">
        <v>93.385435000000001</v>
      </c>
      <c r="BX56" s="45">
        <v>0</v>
      </c>
      <c r="BY56" s="45">
        <v>0</v>
      </c>
      <c r="BZ56" s="45">
        <v>2147.5050500000002</v>
      </c>
      <c r="CA56" s="45">
        <v>136.70773</v>
      </c>
      <c r="CB56" s="45">
        <v>25.919450000000001</v>
      </c>
      <c r="CC56" s="45">
        <v>14.23</v>
      </c>
      <c r="CD56" s="45">
        <v>681.14345500000002</v>
      </c>
      <c r="CE56" s="45">
        <v>9746.0194800000008</v>
      </c>
      <c r="CF56" s="45">
        <v>0</v>
      </c>
      <c r="CG56" s="45">
        <v>2736.6304500000001</v>
      </c>
      <c r="CH56" s="45">
        <v>423.84</v>
      </c>
      <c r="CI56" s="45">
        <v>0</v>
      </c>
      <c r="CJ56" s="45">
        <v>0</v>
      </c>
      <c r="CK56" s="45">
        <v>367.27575000000002</v>
      </c>
      <c r="CL56" s="45">
        <v>113.55697000000001</v>
      </c>
      <c r="CM56" s="45">
        <v>0</v>
      </c>
      <c r="CN56" s="45">
        <v>0</v>
      </c>
      <c r="CO56" s="45">
        <v>375.59431999999998</v>
      </c>
      <c r="CP56" s="45">
        <v>6104.8649999999998</v>
      </c>
      <c r="CQ56" s="45">
        <v>0</v>
      </c>
      <c r="CR56" s="45">
        <v>897.7405</v>
      </c>
      <c r="CS56" s="45">
        <v>0</v>
      </c>
      <c r="CT56" s="45">
        <v>287.92950000000002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4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9" t="s">
        <v>0</v>
      </c>
      <c r="C3" s="170"/>
      <c r="D3" s="170"/>
      <c r="E3" s="170"/>
      <c r="F3" s="170"/>
      <c r="G3" s="170"/>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947</v>
      </c>
      <c r="C5" s="1"/>
      <c r="D5" s="1"/>
      <c r="E5" s="1"/>
      <c r="F5" s="1"/>
      <c r="G5" s="1"/>
      <c r="H5" s="1"/>
      <c r="I5" s="1"/>
      <c r="J5" s="1"/>
      <c r="K5" s="1"/>
      <c r="L5" s="1"/>
      <c r="M5" s="1"/>
      <c r="N5" s="1"/>
      <c r="O5" s="1"/>
      <c r="P5" s="1"/>
      <c r="Q5" s="1"/>
      <c r="R5" s="1"/>
      <c r="S5" s="1"/>
      <c r="T5" s="1"/>
      <c r="U5" s="1"/>
      <c r="V5" s="1"/>
      <c r="W5" s="1"/>
      <c r="X5" s="1"/>
    </row>
    <row r="6" spans="1:24" ht="48" x14ac:dyDescent="0.3">
      <c r="A6" s="1"/>
      <c r="B6" s="37" t="s">
        <v>576</v>
      </c>
      <c r="C6" s="48" t="s">
        <v>948</v>
      </c>
      <c r="D6" s="48" t="s">
        <v>949</v>
      </c>
      <c r="E6" s="48" t="s">
        <v>950</v>
      </c>
      <c r="F6" s="48" t="s">
        <v>951</v>
      </c>
      <c r="G6" s="48" t="s">
        <v>952</v>
      </c>
      <c r="H6" s="208" t="s">
        <v>3328</v>
      </c>
      <c r="I6" s="208" t="s">
        <v>3329</v>
      </c>
      <c r="J6" s="208" t="s">
        <v>3330</v>
      </c>
      <c r="K6" s="208" t="s">
        <v>3331</v>
      </c>
      <c r="L6" s="48" t="s">
        <v>953</v>
      </c>
      <c r="M6" s="48" t="s">
        <v>954</v>
      </c>
      <c r="N6" s="48" t="s">
        <v>955</v>
      </c>
      <c r="O6" s="48" t="s">
        <v>956</v>
      </c>
      <c r="P6" s="37" t="s">
        <v>957</v>
      </c>
      <c r="Q6" s="1"/>
      <c r="R6" s="1"/>
      <c r="S6" s="1"/>
      <c r="T6" s="1"/>
      <c r="U6" s="49" t="s">
        <v>3</v>
      </c>
      <c r="V6" s="49" t="s">
        <v>57</v>
      </c>
      <c r="W6" s="49" t="s">
        <v>958</v>
      </c>
      <c r="X6" s="49" t="s">
        <v>959</v>
      </c>
    </row>
    <row r="7" spans="1:24" x14ac:dyDescent="0.3">
      <c r="A7" s="1"/>
      <c r="B7" s="50" t="s">
        <v>805</v>
      </c>
      <c r="C7" s="51">
        <v>1107.451</v>
      </c>
      <c r="D7" s="51">
        <v>3790.2</v>
      </c>
      <c r="E7" s="51">
        <v>1720.3</v>
      </c>
      <c r="F7" s="51">
        <v>13.4</v>
      </c>
      <c r="G7" s="51">
        <v>13.2</v>
      </c>
      <c r="H7" s="51"/>
      <c r="I7" s="209">
        <v>0</v>
      </c>
      <c r="J7" s="51"/>
      <c r="K7" s="209">
        <f>[1]DESPACHO_EJECUTADO!FH11+[1]DESPACHO_EJECUTADO!FI11</f>
        <v>57.099999999999994</v>
      </c>
      <c r="L7" s="51">
        <v>93.03</v>
      </c>
      <c r="M7" s="51">
        <v>8</v>
      </c>
      <c r="N7" s="51">
        <v>0</v>
      </c>
      <c r="O7" s="51">
        <v>285.45999999999998</v>
      </c>
      <c r="P7" s="209">
        <f>SUM(C7:O7)</f>
        <v>7088.1409999999996</v>
      </c>
      <c r="Q7" s="1"/>
      <c r="R7" s="1"/>
      <c r="S7" s="1"/>
      <c r="T7" s="1"/>
      <c r="U7" s="184" t="s">
        <v>617</v>
      </c>
      <c r="V7" s="52" t="s">
        <v>960</v>
      </c>
      <c r="W7" s="53">
        <v>484.9</v>
      </c>
      <c r="X7" s="53" t="s">
        <v>961</v>
      </c>
    </row>
    <row r="8" spans="1:24" x14ac:dyDescent="0.3">
      <c r="A8" s="1"/>
      <c r="B8" s="54" t="s">
        <v>806</v>
      </c>
      <c r="C8" s="55">
        <v>1114.4480000000001</v>
      </c>
      <c r="D8" s="55">
        <v>3758.1</v>
      </c>
      <c r="E8" s="55">
        <v>1568.5</v>
      </c>
      <c r="F8" s="55">
        <v>0</v>
      </c>
      <c r="G8" s="55">
        <v>0</v>
      </c>
      <c r="H8" s="55"/>
      <c r="I8" s="210">
        <v>0</v>
      </c>
      <c r="J8" s="55"/>
      <c r="K8" s="210">
        <f>[1]DESPACHO_EJECUTADO!FH12+[1]DESPACHO_EJECUTADO!FI12</f>
        <v>57</v>
      </c>
      <c r="L8" s="55">
        <v>92.88</v>
      </c>
      <c r="M8" s="55">
        <v>8</v>
      </c>
      <c r="N8" s="55">
        <v>0</v>
      </c>
      <c r="O8" s="55">
        <v>282.39</v>
      </c>
      <c r="P8" s="210">
        <f t="shared" ref="P8:P54" si="0">SUM(C8:O8)</f>
        <v>6881.3180000000002</v>
      </c>
      <c r="Q8" s="1"/>
      <c r="R8" s="1"/>
      <c r="S8" s="1"/>
      <c r="T8" s="1"/>
      <c r="U8" s="184" t="s">
        <v>618</v>
      </c>
      <c r="V8" s="52" t="s">
        <v>962</v>
      </c>
      <c r="W8" s="53">
        <v>76.150000000000006</v>
      </c>
      <c r="X8" s="53" t="s">
        <v>961</v>
      </c>
    </row>
    <row r="9" spans="1:24" x14ac:dyDescent="0.3">
      <c r="A9" s="1"/>
      <c r="B9" s="54" t="s">
        <v>807</v>
      </c>
      <c r="C9" s="55">
        <v>1104.7429999999999</v>
      </c>
      <c r="D9" s="55">
        <v>3725.9</v>
      </c>
      <c r="E9" s="55">
        <v>1463.7</v>
      </c>
      <c r="F9" s="55">
        <v>0</v>
      </c>
      <c r="G9" s="55">
        <v>0</v>
      </c>
      <c r="H9" s="55"/>
      <c r="I9" s="210">
        <v>0</v>
      </c>
      <c r="J9" s="55"/>
      <c r="K9" s="210">
        <f>[1]DESPACHO_EJECUTADO!FH13+[1]DESPACHO_EJECUTADO!FI13</f>
        <v>57.4</v>
      </c>
      <c r="L9" s="55">
        <v>89.99</v>
      </c>
      <c r="M9" s="55">
        <v>8</v>
      </c>
      <c r="N9" s="55">
        <v>0</v>
      </c>
      <c r="O9" s="55">
        <v>227.41</v>
      </c>
      <c r="P9" s="210">
        <f t="shared" si="0"/>
        <v>6677.1429999999991</v>
      </c>
      <c r="Q9" s="1"/>
      <c r="R9" s="1"/>
      <c r="S9" s="1"/>
      <c r="T9" s="1"/>
      <c r="U9" s="184" t="s">
        <v>600</v>
      </c>
      <c r="V9" s="52" t="s">
        <v>963</v>
      </c>
      <c r="W9" s="53">
        <v>300.05</v>
      </c>
      <c r="X9" s="53" t="s">
        <v>961</v>
      </c>
    </row>
    <row r="10" spans="1:24" x14ac:dyDescent="0.3">
      <c r="A10" s="1"/>
      <c r="B10" s="54" t="s">
        <v>808</v>
      </c>
      <c r="C10" s="55">
        <v>1109.944</v>
      </c>
      <c r="D10" s="55">
        <v>3763.9</v>
      </c>
      <c r="E10" s="55">
        <v>1515.8</v>
      </c>
      <c r="F10" s="55">
        <v>0</v>
      </c>
      <c r="G10" s="55">
        <v>0</v>
      </c>
      <c r="H10" s="55"/>
      <c r="I10" s="210">
        <v>0</v>
      </c>
      <c r="J10" s="55"/>
      <c r="K10" s="210">
        <f>[1]DESPACHO_EJECUTADO!FH14+[1]DESPACHO_EJECUTADO!FI14</f>
        <v>57.800000000000004</v>
      </c>
      <c r="L10" s="55">
        <v>92.19</v>
      </c>
      <c r="M10" s="55">
        <v>8</v>
      </c>
      <c r="N10" s="55">
        <v>0</v>
      </c>
      <c r="O10" s="55">
        <v>192.58</v>
      </c>
      <c r="P10" s="210">
        <f t="shared" si="0"/>
        <v>6740.2139999999999</v>
      </c>
      <c r="Q10" s="1"/>
      <c r="R10" s="1"/>
      <c r="S10" s="1"/>
      <c r="T10" s="1"/>
      <c r="U10" s="184" t="s">
        <v>76</v>
      </c>
      <c r="V10" s="52" t="s">
        <v>77</v>
      </c>
      <c r="W10" s="53" t="s">
        <v>961</v>
      </c>
      <c r="X10" s="53">
        <v>4274.05</v>
      </c>
    </row>
    <row r="11" spans="1:24" x14ac:dyDescent="0.3">
      <c r="A11" s="1"/>
      <c r="B11" s="54" t="s">
        <v>809</v>
      </c>
      <c r="C11" s="55">
        <v>1105.6500000000001</v>
      </c>
      <c r="D11" s="55">
        <v>3694.2</v>
      </c>
      <c r="E11" s="55">
        <v>1570.7</v>
      </c>
      <c r="F11" s="55">
        <v>0</v>
      </c>
      <c r="G11" s="55">
        <v>0</v>
      </c>
      <c r="H11" s="55"/>
      <c r="I11" s="210">
        <v>0</v>
      </c>
      <c r="J11" s="55"/>
      <c r="K11" s="210">
        <f>[1]DESPACHO_EJECUTADO!FH15+[1]DESPACHO_EJECUTADO!FI15</f>
        <v>57.3</v>
      </c>
      <c r="L11" s="55">
        <v>90.18</v>
      </c>
      <c r="M11" s="55">
        <v>8</v>
      </c>
      <c r="N11" s="55">
        <v>0</v>
      </c>
      <c r="O11" s="55">
        <v>186.81</v>
      </c>
      <c r="P11" s="210">
        <f t="shared" si="0"/>
        <v>6712.8400000000011</v>
      </c>
      <c r="Q11" s="1"/>
      <c r="R11" s="1"/>
      <c r="S11" s="1"/>
      <c r="T11" s="1"/>
      <c r="U11" s="184" t="s">
        <v>594</v>
      </c>
      <c r="V11" s="52" t="s">
        <v>964</v>
      </c>
      <c r="W11" s="53">
        <v>422.65</v>
      </c>
      <c r="X11" s="53" t="s">
        <v>961</v>
      </c>
    </row>
    <row r="12" spans="1:24" x14ac:dyDescent="0.3">
      <c r="A12" s="1"/>
      <c r="B12" s="54" t="s">
        <v>810</v>
      </c>
      <c r="C12" s="55">
        <v>1111.346</v>
      </c>
      <c r="D12" s="55">
        <v>3690.1</v>
      </c>
      <c r="E12" s="55">
        <v>1510</v>
      </c>
      <c r="F12" s="55">
        <v>0</v>
      </c>
      <c r="G12" s="55">
        <v>0</v>
      </c>
      <c r="H12" s="55"/>
      <c r="I12" s="210">
        <v>0</v>
      </c>
      <c r="J12" s="55"/>
      <c r="K12" s="210">
        <f>[1]DESPACHO_EJECUTADO!FH16+[1]DESPACHO_EJECUTADO!FI16</f>
        <v>56.4</v>
      </c>
      <c r="L12" s="55">
        <v>88.43</v>
      </c>
      <c r="M12" s="55">
        <v>8</v>
      </c>
      <c r="N12" s="55">
        <v>0</v>
      </c>
      <c r="O12" s="55">
        <v>188.03</v>
      </c>
      <c r="P12" s="210">
        <f t="shared" si="0"/>
        <v>6652.3059999999996</v>
      </c>
      <c r="Q12" s="1"/>
      <c r="R12" s="1"/>
      <c r="S12" s="1"/>
      <c r="T12" s="1"/>
      <c r="U12" s="184" t="s">
        <v>592</v>
      </c>
      <c r="V12" s="52" t="s">
        <v>965</v>
      </c>
      <c r="W12" s="53" t="s">
        <v>961</v>
      </c>
      <c r="X12" s="53">
        <v>3633.55</v>
      </c>
    </row>
    <row r="13" spans="1:24" x14ac:dyDescent="0.3">
      <c r="A13" s="1"/>
      <c r="B13" s="54" t="s">
        <v>811</v>
      </c>
      <c r="C13" s="55">
        <v>1096.665</v>
      </c>
      <c r="D13" s="55">
        <v>3718.3</v>
      </c>
      <c r="E13" s="55">
        <v>1501.2</v>
      </c>
      <c r="F13" s="55">
        <v>0</v>
      </c>
      <c r="G13" s="55">
        <v>0</v>
      </c>
      <c r="H13" s="55"/>
      <c r="I13" s="210">
        <v>0</v>
      </c>
      <c r="J13" s="55"/>
      <c r="K13" s="210">
        <f>[1]DESPACHO_EJECUTADO!FH17+[1]DESPACHO_EJECUTADO!FI17</f>
        <v>57.5</v>
      </c>
      <c r="L13" s="55">
        <v>90.95</v>
      </c>
      <c r="M13" s="55">
        <v>8</v>
      </c>
      <c r="N13" s="55">
        <v>0</v>
      </c>
      <c r="O13" s="55">
        <v>153.24</v>
      </c>
      <c r="P13" s="210">
        <f t="shared" si="0"/>
        <v>6625.8549999999996</v>
      </c>
      <c r="Q13" s="1"/>
      <c r="R13" s="1"/>
      <c r="S13" s="1"/>
      <c r="T13" s="1"/>
      <c r="U13" s="184"/>
      <c r="V13" s="52" t="s">
        <v>966</v>
      </c>
      <c r="W13" s="53">
        <v>1014.35</v>
      </c>
      <c r="X13" s="53" t="s">
        <v>961</v>
      </c>
    </row>
    <row r="14" spans="1:24" x14ac:dyDescent="0.3">
      <c r="A14" s="1"/>
      <c r="B14" s="56" t="s">
        <v>812</v>
      </c>
      <c r="C14" s="57">
        <v>1117.3710000000001</v>
      </c>
      <c r="D14" s="57">
        <v>3764.8</v>
      </c>
      <c r="E14" s="57">
        <v>1444.1</v>
      </c>
      <c r="F14" s="57">
        <v>0</v>
      </c>
      <c r="G14" s="57">
        <v>0</v>
      </c>
      <c r="H14" s="57"/>
      <c r="I14" s="211">
        <v>0</v>
      </c>
      <c r="J14" s="57"/>
      <c r="K14" s="211">
        <f>[1]DESPACHO_EJECUTADO!FH18+[1]DESPACHO_EJECUTADO!FI18</f>
        <v>57.599999999999994</v>
      </c>
      <c r="L14" s="57">
        <v>94.73</v>
      </c>
      <c r="M14" s="57">
        <v>8</v>
      </c>
      <c r="N14" s="57">
        <v>0</v>
      </c>
      <c r="O14" s="57">
        <v>149.01</v>
      </c>
      <c r="P14" s="211">
        <f t="shared" si="0"/>
        <v>6635.6110000000008</v>
      </c>
      <c r="Q14" s="1"/>
      <c r="R14" s="1"/>
      <c r="S14" s="1"/>
      <c r="T14" s="1"/>
      <c r="U14" s="184" t="s">
        <v>80</v>
      </c>
      <c r="V14" s="52" t="s">
        <v>967</v>
      </c>
      <c r="W14" s="53">
        <v>103.9</v>
      </c>
      <c r="X14" s="53" t="s">
        <v>961</v>
      </c>
    </row>
    <row r="15" spans="1:24" x14ac:dyDescent="0.3">
      <c r="A15" s="1"/>
      <c r="B15" s="50" t="s">
        <v>813</v>
      </c>
      <c r="C15" s="51">
        <v>1111.865</v>
      </c>
      <c r="D15" s="51">
        <v>3746.5</v>
      </c>
      <c r="E15" s="51">
        <v>1441.3</v>
      </c>
      <c r="F15" s="51">
        <v>0</v>
      </c>
      <c r="G15" s="51">
        <v>0</v>
      </c>
      <c r="H15" s="51"/>
      <c r="I15" s="209">
        <v>0</v>
      </c>
      <c r="J15" s="51"/>
      <c r="K15" s="209">
        <f>[1]DESPACHO_EJECUTADO!FH19+[1]DESPACHO_EJECUTADO!FI19</f>
        <v>58.6</v>
      </c>
      <c r="L15" s="51">
        <v>94.17</v>
      </c>
      <c r="M15" s="51">
        <v>8.1</v>
      </c>
      <c r="N15" s="51">
        <v>0</v>
      </c>
      <c r="O15" s="51">
        <v>148.47</v>
      </c>
      <c r="P15" s="209">
        <f t="shared" si="0"/>
        <v>6609.005000000001</v>
      </c>
      <c r="Q15" s="1"/>
      <c r="R15" s="1"/>
      <c r="S15" s="1"/>
      <c r="T15" s="1"/>
      <c r="U15" s="184"/>
      <c r="V15" s="52" t="s">
        <v>968</v>
      </c>
      <c r="W15" s="53" t="s">
        <v>961</v>
      </c>
      <c r="X15" s="53">
        <v>3416.8</v>
      </c>
    </row>
    <row r="16" spans="1:24" x14ac:dyDescent="0.3">
      <c r="A16" s="1"/>
      <c r="B16" s="54" t="s">
        <v>814</v>
      </c>
      <c r="C16" s="55">
        <v>1107.25</v>
      </c>
      <c r="D16" s="55">
        <v>3754.4</v>
      </c>
      <c r="E16" s="55">
        <v>1549</v>
      </c>
      <c r="F16" s="55">
        <v>0</v>
      </c>
      <c r="G16" s="55">
        <v>0</v>
      </c>
      <c r="H16" s="55"/>
      <c r="I16" s="210">
        <v>0</v>
      </c>
      <c r="J16" s="55"/>
      <c r="K16" s="210">
        <f>[1]DESPACHO_EJECUTADO!FH20+[1]DESPACHO_EJECUTADO!FI20</f>
        <v>58.2</v>
      </c>
      <c r="L16" s="55">
        <v>93.5</v>
      </c>
      <c r="M16" s="55">
        <v>8.1</v>
      </c>
      <c r="N16" s="55">
        <v>0</v>
      </c>
      <c r="O16" s="55">
        <v>123.43</v>
      </c>
      <c r="P16" s="210">
        <f t="shared" si="0"/>
        <v>6693.88</v>
      </c>
      <c r="Q16" s="1"/>
      <c r="R16" s="1"/>
      <c r="S16" s="1"/>
      <c r="T16" s="1"/>
      <c r="U16" s="184" t="s">
        <v>621</v>
      </c>
      <c r="V16" s="52" t="s">
        <v>969</v>
      </c>
      <c r="W16" s="53">
        <v>475.3</v>
      </c>
      <c r="X16" s="53" t="s">
        <v>961</v>
      </c>
    </row>
    <row r="17" spans="1:24" x14ac:dyDescent="0.3">
      <c r="A17" s="1"/>
      <c r="B17" s="54" t="s">
        <v>815</v>
      </c>
      <c r="C17" s="55">
        <v>1107.4559999999999</v>
      </c>
      <c r="D17" s="55">
        <v>3776.6</v>
      </c>
      <c r="E17" s="55">
        <v>1606.4</v>
      </c>
      <c r="F17" s="55">
        <v>0</v>
      </c>
      <c r="G17" s="55">
        <v>0</v>
      </c>
      <c r="H17" s="55"/>
      <c r="I17" s="210">
        <v>0</v>
      </c>
      <c r="J17" s="55"/>
      <c r="K17" s="210">
        <f>[1]DESPACHO_EJECUTADO!FH21+[1]DESPACHO_EJECUTADO!FI21</f>
        <v>57.599999999999994</v>
      </c>
      <c r="L17" s="55">
        <v>93.28</v>
      </c>
      <c r="M17" s="55">
        <v>8.1</v>
      </c>
      <c r="N17" s="55">
        <v>0</v>
      </c>
      <c r="O17" s="55">
        <v>118.4</v>
      </c>
      <c r="P17" s="210">
        <f t="shared" si="0"/>
        <v>6767.8360000000002</v>
      </c>
      <c r="Q17" s="1"/>
      <c r="R17" s="1"/>
      <c r="S17" s="1"/>
      <c r="T17" s="1"/>
      <c r="U17" s="184"/>
      <c r="V17" s="52" t="s">
        <v>970</v>
      </c>
      <c r="W17" s="53">
        <v>483.35</v>
      </c>
      <c r="X17" s="53" t="s">
        <v>961</v>
      </c>
    </row>
    <row r="18" spans="1:24" x14ac:dyDescent="0.3">
      <c r="A18" s="1"/>
      <c r="B18" s="54" t="s">
        <v>816</v>
      </c>
      <c r="C18" s="55">
        <v>1118.7329999999999</v>
      </c>
      <c r="D18" s="55">
        <v>3750.1</v>
      </c>
      <c r="E18" s="55">
        <v>1624</v>
      </c>
      <c r="F18" s="55">
        <v>0</v>
      </c>
      <c r="G18" s="55">
        <v>0</v>
      </c>
      <c r="H18" s="55"/>
      <c r="I18" s="210">
        <v>0</v>
      </c>
      <c r="J18" s="55"/>
      <c r="K18" s="210">
        <f>[1]DESPACHO_EJECUTADO!FH22+[1]DESPACHO_EJECUTADO!FI22</f>
        <v>57.699999999999996</v>
      </c>
      <c r="L18" s="55">
        <v>93.32</v>
      </c>
      <c r="M18" s="55">
        <v>8.1</v>
      </c>
      <c r="N18" s="55">
        <v>19.8</v>
      </c>
      <c r="O18" s="55">
        <v>98.36</v>
      </c>
      <c r="P18" s="210">
        <f t="shared" si="0"/>
        <v>6770.1129999999994</v>
      </c>
      <c r="Q18" s="1"/>
      <c r="R18" s="1"/>
      <c r="S18" s="1"/>
      <c r="T18" s="1"/>
      <c r="U18" s="184"/>
      <c r="V18" s="52" t="s">
        <v>971</v>
      </c>
      <c r="W18" s="53">
        <v>485.3</v>
      </c>
      <c r="X18" s="53" t="s">
        <v>961</v>
      </c>
    </row>
    <row r="19" spans="1:24" x14ac:dyDescent="0.3">
      <c r="A19" s="1"/>
      <c r="B19" s="54" t="s">
        <v>817</v>
      </c>
      <c r="C19" s="55">
        <v>1115.3579999999999</v>
      </c>
      <c r="D19" s="55">
        <v>3670.6</v>
      </c>
      <c r="E19" s="55">
        <v>1532.7</v>
      </c>
      <c r="F19" s="55">
        <v>0</v>
      </c>
      <c r="G19" s="55">
        <v>0</v>
      </c>
      <c r="H19" s="55"/>
      <c r="I19" s="210">
        <v>0</v>
      </c>
      <c r="J19" s="55"/>
      <c r="K19" s="210">
        <f>[1]DESPACHO_EJECUTADO!FH23+[1]DESPACHO_EJECUTADO!FI23</f>
        <v>57.4</v>
      </c>
      <c r="L19" s="55">
        <v>93.69</v>
      </c>
      <c r="M19" s="55">
        <v>8.1</v>
      </c>
      <c r="N19" s="55">
        <v>200.15902</v>
      </c>
      <c r="O19" s="55">
        <v>87.11</v>
      </c>
      <c r="P19" s="210">
        <f t="shared" si="0"/>
        <v>6765.1170199999988</v>
      </c>
      <c r="Q19" s="1"/>
      <c r="R19" s="1"/>
      <c r="S19" s="1"/>
      <c r="T19" s="1"/>
      <c r="U19" s="184"/>
      <c r="V19" s="52" t="s">
        <v>972</v>
      </c>
      <c r="W19" s="53">
        <v>82.6</v>
      </c>
      <c r="X19" s="53" t="s">
        <v>961</v>
      </c>
    </row>
    <row r="20" spans="1:24" x14ac:dyDescent="0.3">
      <c r="A20" s="1"/>
      <c r="B20" s="54" t="s">
        <v>818</v>
      </c>
      <c r="C20" s="55">
        <v>1124.636</v>
      </c>
      <c r="D20" s="55">
        <v>3627.3</v>
      </c>
      <c r="E20" s="55">
        <v>1388.8</v>
      </c>
      <c r="F20" s="55">
        <v>0</v>
      </c>
      <c r="G20" s="55">
        <v>0</v>
      </c>
      <c r="H20" s="55"/>
      <c r="I20" s="210">
        <v>0</v>
      </c>
      <c r="J20" s="55"/>
      <c r="K20" s="210">
        <f>[1]DESPACHO_EJECUTADO!FH24+[1]DESPACHO_EJECUTADO!FI24</f>
        <v>57.4</v>
      </c>
      <c r="L20" s="55">
        <v>92.08</v>
      </c>
      <c r="M20" s="55">
        <v>8.1</v>
      </c>
      <c r="N20" s="55">
        <v>477.53295000000003</v>
      </c>
      <c r="O20" s="55">
        <v>71.34</v>
      </c>
      <c r="P20" s="210">
        <f t="shared" si="0"/>
        <v>6847.1889499999997</v>
      </c>
      <c r="Q20" s="1"/>
      <c r="R20" s="1"/>
      <c r="S20" s="1"/>
      <c r="T20" s="1"/>
      <c r="U20" s="184" t="s">
        <v>587</v>
      </c>
      <c r="V20" s="52" t="s">
        <v>973</v>
      </c>
      <c r="W20" s="53">
        <v>3987.25</v>
      </c>
      <c r="X20" s="53" t="s">
        <v>961</v>
      </c>
    </row>
    <row r="21" spans="1:24" x14ac:dyDescent="0.3">
      <c r="A21" s="1"/>
      <c r="B21" s="54" t="s">
        <v>819</v>
      </c>
      <c r="C21" s="55">
        <v>1112.6579999999999</v>
      </c>
      <c r="D21" s="55">
        <v>3651.3</v>
      </c>
      <c r="E21" s="55">
        <v>1264.0999999999999</v>
      </c>
      <c r="F21" s="55">
        <v>0</v>
      </c>
      <c r="G21" s="55">
        <v>0</v>
      </c>
      <c r="H21" s="55"/>
      <c r="I21" s="210">
        <v>0</v>
      </c>
      <c r="J21" s="55"/>
      <c r="K21" s="210">
        <f>[1]DESPACHO_EJECUTADO!FH25+[1]DESPACHO_EJECUTADO!FI25</f>
        <v>57.6</v>
      </c>
      <c r="L21" s="55">
        <v>91.55</v>
      </c>
      <c r="M21" s="55">
        <v>8.1</v>
      </c>
      <c r="N21" s="55">
        <v>781.77254000000005</v>
      </c>
      <c r="O21" s="55">
        <v>86.96</v>
      </c>
      <c r="P21" s="210">
        <f t="shared" si="0"/>
        <v>7054.0405400000018</v>
      </c>
      <c r="Q21" s="1"/>
      <c r="R21" s="1"/>
      <c r="S21" s="1"/>
      <c r="T21" s="1"/>
      <c r="U21" s="184" t="s">
        <v>256</v>
      </c>
      <c r="V21" s="52" t="s">
        <v>974</v>
      </c>
      <c r="W21" s="53" t="s">
        <v>961</v>
      </c>
      <c r="X21" s="53">
        <v>191.85</v>
      </c>
    </row>
    <row r="22" spans="1:24" x14ac:dyDescent="0.3">
      <c r="A22" s="1"/>
      <c r="B22" s="56" t="s">
        <v>820</v>
      </c>
      <c r="C22" s="57">
        <v>1125.1410000000001</v>
      </c>
      <c r="D22" s="57">
        <v>3761</v>
      </c>
      <c r="E22" s="57">
        <v>1264.4000000000001</v>
      </c>
      <c r="F22" s="57">
        <v>0</v>
      </c>
      <c r="G22" s="57">
        <v>0</v>
      </c>
      <c r="H22" s="57"/>
      <c r="I22" s="211">
        <v>0</v>
      </c>
      <c r="J22" s="57"/>
      <c r="K22" s="211">
        <f>[1]DESPACHO_EJECUTADO!FH26+[1]DESPACHO_EJECUTADO!FI26</f>
        <v>57.3</v>
      </c>
      <c r="L22" s="57">
        <v>94.28</v>
      </c>
      <c r="M22" s="57">
        <v>8.1</v>
      </c>
      <c r="N22" s="57">
        <v>889.74036000000001</v>
      </c>
      <c r="O22" s="57">
        <v>89.63</v>
      </c>
      <c r="P22" s="211">
        <f t="shared" si="0"/>
        <v>7289.5913599999994</v>
      </c>
      <c r="Q22" s="1"/>
      <c r="R22" s="1"/>
      <c r="S22" s="1"/>
      <c r="T22" s="1"/>
      <c r="U22" s="184"/>
      <c r="V22" s="52" t="s">
        <v>975</v>
      </c>
      <c r="W22" s="53" t="s">
        <v>961</v>
      </c>
      <c r="X22" s="53">
        <v>140.35</v>
      </c>
    </row>
    <row r="23" spans="1:24" x14ac:dyDescent="0.3">
      <c r="A23" s="1"/>
      <c r="B23" s="50" t="s">
        <v>821</v>
      </c>
      <c r="C23" s="51">
        <v>1128.8399999999999</v>
      </c>
      <c r="D23" s="51">
        <v>3781.7</v>
      </c>
      <c r="E23" s="51">
        <v>1422.6</v>
      </c>
      <c r="F23" s="51">
        <v>34.5</v>
      </c>
      <c r="G23" s="51">
        <v>0</v>
      </c>
      <c r="H23" s="51"/>
      <c r="I23" s="209">
        <v>0</v>
      </c>
      <c r="J23" s="51"/>
      <c r="K23" s="209">
        <f>[1]DESPACHO_EJECUTADO!FH27+[1]DESPACHO_EJECUTADO!FI27</f>
        <v>57.099999999999994</v>
      </c>
      <c r="L23" s="51">
        <v>84.33</v>
      </c>
      <c r="M23" s="51">
        <v>6.9</v>
      </c>
      <c r="N23" s="51">
        <v>956.49234000000001</v>
      </c>
      <c r="O23" s="51">
        <v>99.68</v>
      </c>
      <c r="P23" s="209">
        <f t="shared" si="0"/>
        <v>7572.1423399999994</v>
      </c>
      <c r="Q23" s="1"/>
      <c r="R23" s="1"/>
      <c r="S23" s="1"/>
      <c r="T23" s="1"/>
      <c r="U23" s="184" t="s">
        <v>616</v>
      </c>
      <c r="V23" s="52" t="s">
        <v>976</v>
      </c>
      <c r="W23" s="53">
        <v>74.95</v>
      </c>
      <c r="X23" s="53" t="s">
        <v>961</v>
      </c>
    </row>
    <row r="24" spans="1:24" x14ac:dyDescent="0.3">
      <c r="A24" s="1"/>
      <c r="B24" s="54" t="s">
        <v>822</v>
      </c>
      <c r="C24" s="55">
        <v>1131.2370000000001</v>
      </c>
      <c r="D24" s="55">
        <v>3766.1</v>
      </c>
      <c r="E24" s="55">
        <v>1606.1</v>
      </c>
      <c r="F24" s="55">
        <v>43.1</v>
      </c>
      <c r="G24" s="55">
        <v>0</v>
      </c>
      <c r="H24" s="55"/>
      <c r="I24" s="210">
        <v>0</v>
      </c>
      <c r="J24" s="55"/>
      <c r="K24" s="210">
        <f>[1]DESPACHO_EJECUTADO!FH28+[1]DESPACHO_EJECUTADO!FI28</f>
        <v>57.199999999999996</v>
      </c>
      <c r="L24" s="55">
        <v>84.97</v>
      </c>
      <c r="M24" s="55">
        <v>6.9</v>
      </c>
      <c r="N24" s="55">
        <v>993.22549000000004</v>
      </c>
      <c r="O24" s="55">
        <v>111.69</v>
      </c>
      <c r="P24" s="210">
        <f t="shared" si="0"/>
        <v>7800.5224899999994</v>
      </c>
      <c r="Q24" s="1"/>
      <c r="R24" s="1"/>
      <c r="S24" s="1"/>
      <c r="T24" s="1"/>
      <c r="U24" s="184" t="s">
        <v>84</v>
      </c>
      <c r="V24" s="52" t="s">
        <v>85</v>
      </c>
      <c r="W24" s="53" t="s">
        <v>961</v>
      </c>
      <c r="X24" s="53">
        <v>14967.2</v>
      </c>
    </row>
    <row r="25" spans="1:24" x14ac:dyDescent="0.3">
      <c r="A25" s="1"/>
      <c r="B25" s="54" t="s">
        <v>823</v>
      </c>
      <c r="C25" s="55">
        <v>1129.5340000000001</v>
      </c>
      <c r="D25" s="55">
        <v>3795.3</v>
      </c>
      <c r="E25" s="55">
        <v>1666.3</v>
      </c>
      <c r="F25" s="55">
        <v>43.8</v>
      </c>
      <c r="G25" s="55">
        <v>0</v>
      </c>
      <c r="H25" s="55"/>
      <c r="I25" s="210">
        <v>0</v>
      </c>
      <c r="J25" s="55"/>
      <c r="K25" s="210">
        <f>[1]DESPACHO_EJECUTADO!FH29+[1]DESPACHO_EJECUTADO!FI29</f>
        <v>57.4</v>
      </c>
      <c r="L25" s="55">
        <v>84.1</v>
      </c>
      <c r="M25" s="55">
        <v>6.9</v>
      </c>
      <c r="N25" s="55">
        <v>1025.0488600000001</v>
      </c>
      <c r="O25" s="55">
        <v>126.38</v>
      </c>
      <c r="P25" s="210">
        <f t="shared" si="0"/>
        <v>7934.7628600000007</v>
      </c>
      <c r="Q25" s="1"/>
      <c r="R25" s="1"/>
      <c r="S25" s="1"/>
      <c r="T25" s="1"/>
      <c r="U25" s="184"/>
      <c r="V25" s="52" t="s">
        <v>977</v>
      </c>
      <c r="W25" s="53">
        <v>5137.3999999999996</v>
      </c>
      <c r="X25" s="53" t="s">
        <v>961</v>
      </c>
    </row>
    <row r="26" spans="1:24" x14ac:dyDescent="0.3">
      <c r="A26" s="1"/>
      <c r="B26" s="54" t="s">
        <v>824</v>
      </c>
      <c r="C26" s="55">
        <v>1119.029</v>
      </c>
      <c r="D26" s="55">
        <v>3805.3</v>
      </c>
      <c r="E26" s="55">
        <v>1890.6</v>
      </c>
      <c r="F26" s="55">
        <v>44.6</v>
      </c>
      <c r="G26" s="55">
        <v>0</v>
      </c>
      <c r="H26" s="55"/>
      <c r="I26" s="210">
        <v>0</v>
      </c>
      <c r="J26" s="55"/>
      <c r="K26" s="210">
        <f>[1]DESPACHO_EJECUTADO!FH30+[1]DESPACHO_EJECUTADO!FI30</f>
        <v>57.5</v>
      </c>
      <c r="L26" s="55">
        <v>79.680000000000007</v>
      </c>
      <c r="M26" s="55">
        <v>6.8</v>
      </c>
      <c r="N26" s="55">
        <v>1022.39439</v>
      </c>
      <c r="O26" s="55">
        <v>136.61000000000001</v>
      </c>
      <c r="P26" s="210">
        <f t="shared" si="0"/>
        <v>8162.513390000001</v>
      </c>
      <c r="Q26" s="1"/>
      <c r="R26" s="1"/>
      <c r="S26" s="1"/>
      <c r="T26" s="1"/>
      <c r="U26" s="184" t="s">
        <v>607</v>
      </c>
      <c r="V26" s="52" t="s">
        <v>978</v>
      </c>
      <c r="W26" s="53">
        <v>83.65</v>
      </c>
      <c r="X26" s="53" t="s">
        <v>961</v>
      </c>
    </row>
    <row r="27" spans="1:24" x14ac:dyDescent="0.3">
      <c r="A27" s="1"/>
      <c r="B27" s="54" t="s">
        <v>825</v>
      </c>
      <c r="C27" s="55">
        <v>1117.328</v>
      </c>
      <c r="D27" s="55">
        <v>3759.3</v>
      </c>
      <c r="E27" s="55">
        <v>1961.4</v>
      </c>
      <c r="F27" s="55">
        <v>43.9</v>
      </c>
      <c r="G27" s="55">
        <v>0</v>
      </c>
      <c r="H27" s="55"/>
      <c r="I27" s="210">
        <v>0</v>
      </c>
      <c r="J27" s="55"/>
      <c r="K27" s="210">
        <f>[1]DESPACHO_EJECUTADO!FH31+[1]DESPACHO_EJECUTADO!FI31</f>
        <v>57.199999999999996</v>
      </c>
      <c r="L27" s="55">
        <v>69.69</v>
      </c>
      <c r="M27" s="55">
        <v>6.7</v>
      </c>
      <c r="N27" s="55">
        <v>1027.7219</v>
      </c>
      <c r="O27" s="55">
        <v>138.38</v>
      </c>
      <c r="P27" s="210">
        <f t="shared" si="0"/>
        <v>8181.6198999999988</v>
      </c>
      <c r="Q27" s="1"/>
      <c r="R27" s="1"/>
      <c r="S27" s="1"/>
      <c r="T27" s="1"/>
      <c r="U27" s="184" t="s">
        <v>608</v>
      </c>
      <c r="V27" s="52" t="s">
        <v>979</v>
      </c>
      <c r="W27" s="53">
        <v>489.4</v>
      </c>
      <c r="X27" s="53" t="s">
        <v>961</v>
      </c>
    </row>
    <row r="28" spans="1:24" x14ac:dyDescent="0.3">
      <c r="A28" s="1"/>
      <c r="B28" s="54" t="s">
        <v>826</v>
      </c>
      <c r="C28" s="55">
        <v>1125.2460000000001</v>
      </c>
      <c r="D28" s="55">
        <v>3702.3</v>
      </c>
      <c r="E28" s="55">
        <v>1989.8</v>
      </c>
      <c r="F28" s="55">
        <v>44.6</v>
      </c>
      <c r="G28" s="55">
        <v>0</v>
      </c>
      <c r="H28" s="55"/>
      <c r="I28" s="210">
        <v>0</v>
      </c>
      <c r="J28" s="55"/>
      <c r="K28" s="210">
        <f>[1]DESPACHO_EJECUTADO!FH32+[1]DESPACHO_EJECUTADO!FI32</f>
        <v>57.199999999999996</v>
      </c>
      <c r="L28" s="55">
        <v>69.56</v>
      </c>
      <c r="M28" s="55">
        <v>6.6</v>
      </c>
      <c r="N28" s="55">
        <v>1001.15128</v>
      </c>
      <c r="O28" s="55">
        <v>160.66999999999999</v>
      </c>
      <c r="P28" s="210">
        <f t="shared" si="0"/>
        <v>8157.1272800000015</v>
      </c>
      <c r="Q28" s="1"/>
      <c r="R28" s="1"/>
      <c r="S28" s="1"/>
      <c r="T28" s="1"/>
      <c r="U28" s="184" t="s">
        <v>590</v>
      </c>
      <c r="V28" s="52" t="s">
        <v>980</v>
      </c>
      <c r="W28" s="53" t="s">
        <v>961</v>
      </c>
      <c r="X28" s="53">
        <v>11047.4</v>
      </c>
    </row>
    <row r="29" spans="1:24" x14ac:dyDescent="0.3">
      <c r="A29" s="1"/>
      <c r="B29" s="54" t="s">
        <v>827</v>
      </c>
      <c r="C29" s="55">
        <v>1131.646</v>
      </c>
      <c r="D29" s="55">
        <v>3729.6</v>
      </c>
      <c r="E29" s="55">
        <v>2062.9</v>
      </c>
      <c r="F29" s="55">
        <v>44.2</v>
      </c>
      <c r="G29" s="55">
        <v>0</v>
      </c>
      <c r="H29" s="55"/>
      <c r="I29" s="210">
        <v>0</v>
      </c>
      <c r="J29" s="55"/>
      <c r="K29" s="210">
        <f>[1]DESPACHO_EJECUTADO!FH33+[1]DESPACHO_EJECUTADO!FI33</f>
        <v>57.3</v>
      </c>
      <c r="L29" s="55">
        <v>70.17</v>
      </c>
      <c r="M29" s="55">
        <v>6.6</v>
      </c>
      <c r="N29" s="55">
        <v>989.86662000000001</v>
      </c>
      <c r="O29" s="55">
        <v>172.12</v>
      </c>
      <c r="P29" s="210">
        <f t="shared" si="0"/>
        <v>8264.4026200000008</v>
      </c>
      <c r="Q29" s="1"/>
      <c r="R29" s="1"/>
      <c r="S29" s="1"/>
      <c r="T29" s="1"/>
      <c r="U29" s="184"/>
      <c r="V29" s="52" t="s">
        <v>981</v>
      </c>
      <c r="W29" s="53">
        <v>156</v>
      </c>
      <c r="X29" s="53" t="s">
        <v>961</v>
      </c>
    </row>
    <row r="30" spans="1:24" x14ac:dyDescent="0.3">
      <c r="A30" s="1"/>
      <c r="B30" s="56" t="s">
        <v>828</v>
      </c>
      <c r="C30" s="57">
        <v>1067.8489999999999</v>
      </c>
      <c r="D30" s="57">
        <v>3784.3</v>
      </c>
      <c r="E30" s="57">
        <v>2101.9</v>
      </c>
      <c r="F30" s="57">
        <v>43.8</v>
      </c>
      <c r="G30" s="57">
        <v>0</v>
      </c>
      <c r="H30" s="57"/>
      <c r="I30" s="211">
        <v>12.8</v>
      </c>
      <c r="J30" s="57"/>
      <c r="K30" s="211">
        <f>[1]DESPACHO_EJECUTADO!FH34+[1]DESPACHO_EJECUTADO!FI34</f>
        <v>56.599999999999994</v>
      </c>
      <c r="L30" s="57">
        <v>68.430000000000007</v>
      </c>
      <c r="M30" s="57">
        <v>6.6</v>
      </c>
      <c r="N30" s="57">
        <v>936.27</v>
      </c>
      <c r="O30" s="57">
        <v>168.02</v>
      </c>
      <c r="P30" s="211">
        <f t="shared" si="0"/>
        <v>8246.5690000000031</v>
      </c>
      <c r="Q30" s="1"/>
      <c r="R30" s="1"/>
      <c r="S30" s="1"/>
      <c r="T30" s="1"/>
      <c r="U30" s="184" t="s">
        <v>982</v>
      </c>
      <c r="V30" s="52" t="s">
        <v>983</v>
      </c>
      <c r="W30" s="53" t="s">
        <v>961</v>
      </c>
      <c r="X30" s="53">
        <v>1543.3</v>
      </c>
    </row>
    <row r="31" spans="1:24" x14ac:dyDescent="0.3">
      <c r="A31" s="1"/>
      <c r="B31" s="50" t="s">
        <v>829</v>
      </c>
      <c r="C31" s="51">
        <v>1062.05</v>
      </c>
      <c r="D31" s="51">
        <v>3776.3</v>
      </c>
      <c r="E31" s="51">
        <v>2111.8000000000002</v>
      </c>
      <c r="F31" s="51">
        <v>44.3</v>
      </c>
      <c r="G31" s="51">
        <v>0</v>
      </c>
      <c r="H31" s="51"/>
      <c r="I31" s="209">
        <v>11.5</v>
      </c>
      <c r="J31" s="51"/>
      <c r="K31" s="209">
        <f>[1]DESPACHO_EJECUTADO!FH35+[1]DESPACHO_EJECUTADO!FI35</f>
        <v>57.6</v>
      </c>
      <c r="L31" s="51">
        <v>48.14</v>
      </c>
      <c r="M31" s="51">
        <v>6.6</v>
      </c>
      <c r="N31" s="51">
        <v>856.46952999999996</v>
      </c>
      <c r="O31" s="51">
        <v>150.01</v>
      </c>
      <c r="P31" s="209">
        <f t="shared" si="0"/>
        <v>8124.7695300000023</v>
      </c>
      <c r="Q31" s="1"/>
      <c r="R31" s="1"/>
      <c r="S31" s="1"/>
      <c r="T31" s="1"/>
      <c r="U31" s="184" t="s">
        <v>609</v>
      </c>
      <c r="V31" s="52" t="s">
        <v>984</v>
      </c>
      <c r="W31" s="53">
        <v>466.3</v>
      </c>
      <c r="X31" s="53" t="s">
        <v>961</v>
      </c>
    </row>
    <row r="32" spans="1:24" x14ac:dyDescent="0.3">
      <c r="A32" s="1"/>
      <c r="B32" s="54" t="s">
        <v>830</v>
      </c>
      <c r="C32" s="55">
        <v>1058.6569999999999</v>
      </c>
      <c r="D32" s="55">
        <v>3747.3</v>
      </c>
      <c r="E32" s="55">
        <v>2147.4</v>
      </c>
      <c r="F32" s="55">
        <v>44.1</v>
      </c>
      <c r="G32" s="55">
        <v>0</v>
      </c>
      <c r="H32" s="55"/>
      <c r="I32" s="210">
        <v>10.8</v>
      </c>
      <c r="J32" s="55"/>
      <c r="K32" s="210">
        <f>[1]DESPACHO_EJECUTADO!FH36+[1]DESPACHO_EJECUTADO!FI36</f>
        <v>57.900000000000006</v>
      </c>
      <c r="L32" s="55">
        <v>48.44</v>
      </c>
      <c r="M32" s="55">
        <v>6.6</v>
      </c>
      <c r="N32" s="55">
        <v>909.42867999999999</v>
      </c>
      <c r="O32" s="55">
        <v>160.19999999999999</v>
      </c>
      <c r="P32" s="210">
        <f t="shared" si="0"/>
        <v>8190.8256799999999</v>
      </c>
      <c r="Q32" s="1"/>
      <c r="R32" s="1"/>
      <c r="S32" s="1"/>
      <c r="T32" s="1"/>
      <c r="U32" s="184" t="s">
        <v>610</v>
      </c>
      <c r="V32" s="52" t="s">
        <v>985</v>
      </c>
      <c r="W32" s="53">
        <v>453.25</v>
      </c>
      <c r="X32" s="53" t="s">
        <v>961</v>
      </c>
    </row>
    <row r="33" spans="1:24" x14ac:dyDescent="0.3">
      <c r="A33" s="1"/>
      <c r="B33" s="54" t="s">
        <v>831</v>
      </c>
      <c r="C33" s="55">
        <v>1056.453</v>
      </c>
      <c r="D33" s="55">
        <v>3651.6</v>
      </c>
      <c r="E33" s="55">
        <v>1983.7</v>
      </c>
      <c r="F33" s="55">
        <v>44.4</v>
      </c>
      <c r="G33" s="55">
        <v>61.2</v>
      </c>
      <c r="H33" s="55"/>
      <c r="I33" s="210">
        <v>11.5</v>
      </c>
      <c r="J33" s="55"/>
      <c r="K33" s="210">
        <f>[1]DESPACHO_EJECUTADO!FH37+[1]DESPACHO_EJECUTADO!FI37</f>
        <v>59.900000000000006</v>
      </c>
      <c r="L33" s="55">
        <v>47.62</v>
      </c>
      <c r="M33" s="55">
        <v>6.6</v>
      </c>
      <c r="N33" s="55">
        <v>970.77548999999999</v>
      </c>
      <c r="O33" s="55">
        <v>179.85</v>
      </c>
      <c r="P33" s="210">
        <f t="shared" si="0"/>
        <v>8073.5984899999994</v>
      </c>
      <c r="Q33" s="1"/>
      <c r="R33" s="1"/>
      <c r="S33" s="1"/>
      <c r="T33" s="1"/>
      <c r="U33" s="184" t="s">
        <v>94</v>
      </c>
      <c r="V33" s="52" t="s">
        <v>986</v>
      </c>
      <c r="W33" s="53" t="s">
        <v>961</v>
      </c>
      <c r="X33" s="53">
        <v>3058</v>
      </c>
    </row>
    <row r="34" spans="1:24" x14ac:dyDescent="0.3">
      <c r="A34" s="1"/>
      <c r="B34" s="54" t="s">
        <v>832</v>
      </c>
      <c r="C34" s="55">
        <v>1067.1590000000001</v>
      </c>
      <c r="D34" s="55">
        <v>3709.9</v>
      </c>
      <c r="E34" s="55">
        <v>1909.9</v>
      </c>
      <c r="F34" s="55">
        <v>43.8</v>
      </c>
      <c r="G34" s="55">
        <v>62.8</v>
      </c>
      <c r="H34" s="55"/>
      <c r="I34" s="210">
        <v>12.7</v>
      </c>
      <c r="J34" s="55"/>
      <c r="K34" s="210">
        <f>[1]DESPACHO_EJECUTADO!FH38+[1]DESPACHO_EJECUTADO!FI38</f>
        <v>60.400000000000006</v>
      </c>
      <c r="L34" s="55">
        <v>50.82</v>
      </c>
      <c r="M34" s="55">
        <v>6.6</v>
      </c>
      <c r="N34" s="55">
        <v>859.64018999999996</v>
      </c>
      <c r="O34" s="55">
        <v>237.23</v>
      </c>
      <c r="P34" s="210">
        <f t="shared" si="0"/>
        <v>8020.9491900000003</v>
      </c>
      <c r="Q34" s="1"/>
      <c r="R34" s="1"/>
      <c r="S34" s="1"/>
      <c r="T34" s="1"/>
      <c r="U34" s="184" t="s">
        <v>623</v>
      </c>
      <c r="V34" s="52" t="s">
        <v>987</v>
      </c>
      <c r="W34" s="53">
        <v>499.75</v>
      </c>
      <c r="X34" s="53" t="s">
        <v>961</v>
      </c>
    </row>
    <row r="35" spans="1:24" x14ac:dyDescent="0.3">
      <c r="A35" s="1"/>
      <c r="B35" s="54" t="s">
        <v>833</v>
      </c>
      <c r="C35" s="55">
        <v>1062.7570000000001</v>
      </c>
      <c r="D35" s="55">
        <v>3716.7</v>
      </c>
      <c r="E35" s="55">
        <v>1963.6</v>
      </c>
      <c r="F35" s="55">
        <v>44.4</v>
      </c>
      <c r="G35" s="55">
        <v>59.5</v>
      </c>
      <c r="H35" s="55"/>
      <c r="I35" s="210">
        <v>12.2</v>
      </c>
      <c r="J35" s="55"/>
      <c r="K35" s="210">
        <f>[1]DESPACHO_EJECUTADO!FH39+[1]DESPACHO_EJECUTADO!FI39</f>
        <v>60.8</v>
      </c>
      <c r="L35" s="55">
        <v>51.13</v>
      </c>
      <c r="M35" s="55">
        <v>6.5</v>
      </c>
      <c r="N35" s="55">
        <v>948.51135999999997</v>
      </c>
      <c r="O35" s="55">
        <v>283.25</v>
      </c>
      <c r="P35" s="210">
        <f t="shared" si="0"/>
        <v>8209.34836</v>
      </c>
      <c r="Q35" s="1"/>
      <c r="R35" s="1"/>
      <c r="S35" s="1"/>
      <c r="T35" s="1"/>
      <c r="U35" s="184"/>
      <c r="V35" s="52" t="s">
        <v>988</v>
      </c>
      <c r="W35" s="53">
        <v>186.95</v>
      </c>
      <c r="X35" s="53" t="s">
        <v>961</v>
      </c>
    </row>
    <row r="36" spans="1:24" x14ac:dyDescent="0.3">
      <c r="A36" s="1"/>
      <c r="B36" s="54" t="s">
        <v>834</v>
      </c>
      <c r="C36" s="55">
        <v>1068.06</v>
      </c>
      <c r="D36" s="55">
        <v>3807.3</v>
      </c>
      <c r="E36" s="55">
        <v>2017</v>
      </c>
      <c r="F36" s="55">
        <v>43.7</v>
      </c>
      <c r="G36" s="55">
        <v>60.9</v>
      </c>
      <c r="H36" s="55"/>
      <c r="I36" s="210">
        <v>12.1</v>
      </c>
      <c r="J36" s="55"/>
      <c r="K36" s="210">
        <f>[1]DESPACHO_EJECUTADO!FH40+[1]DESPACHO_EJECUTADO!FI40</f>
        <v>60.6</v>
      </c>
      <c r="L36" s="55">
        <v>49.62</v>
      </c>
      <c r="M36" s="55">
        <v>6.6</v>
      </c>
      <c r="N36" s="55">
        <v>788.54818999999998</v>
      </c>
      <c r="O36" s="55">
        <v>271.95</v>
      </c>
      <c r="P36" s="210">
        <f t="shared" si="0"/>
        <v>8186.3781900000004</v>
      </c>
      <c r="Q36" s="1"/>
      <c r="R36" s="1"/>
      <c r="S36" s="1"/>
      <c r="T36" s="1"/>
      <c r="U36" s="184" t="s">
        <v>624</v>
      </c>
      <c r="V36" s="52" t="s">
        <v>989</v>
      </c>
      <c r="W36" s="53">
        <v>489.6</v>
      </c>
      <c r="X36" s="53" t="s">
        <v>961</v>
      </c>
    </row>
    <row r="37" spans="1:24" x14ac:dyDescent="0.3">
      <c r="A37" s="1"/>
      <c r="B37" s="54" t="s">
        <v>835</v>
      </c>
      <c r="C37" s="55">
        <v>1049.2560000000001</v>
      </c>
      <c r="D37" s="55">
        <v>3707</v>
      </c>
      <c r="E37" s="55">
        <v>1999.7</v>
      </c>
      <c r="F37" s="55">
        <v>43.9</v>
      </c>
      <c r="G37" s="55">
        <v>59.9</v>
      </c>
      <c r="H37" s="55"/>
      <c r="I37" s="210">
        <v>13.6</v>
      </c>
      <c r="J37" s="55"/>
      <c r="K37" s="210">
        <f>[1]DESPACHO_EJECUTADO!FH41+[1]DESPACHO_EJECUTADO!FI41</f>
        <v>60.699999999999996</v>
      </c>
      <c r="L37" s="55">
        <v>50.93</v>
      </c>
      <c r="M37" s="55">
        <v>6.6</v>
      </c>
      <c r="N37" s="55">
        <v>757.83016999999995</v>
      </c>
      <c r="O37" s="55">
        <v>260.75</v>
      </c>
      <c r="P37" s="210">
        <f t="shared" si="0"/>
        <v>8010.1661700000004</v>
      </c>
      <c r="Q37" s="1"/>
      <c r="R37" s="1"/>
      <c r="S37" s="1"/>
      <c r="T37" s="1"/>
      <c r="U37" s="184"/>
      <c r="V37" s="52" t="s">
        <v>990</v>
      </c>
      <c r="W37" s="53">
        <v>489.6</v>
      </c>
      <c r="X37" s="53" t="s">
        <v>961</v>
      </c>
    </row>
    <row r="38" spans="1:24" x14ac:dyDescent="0.3">
      <c r="A38" s="1"/>
      <c r="B38" s="56" t="s">
        <v>836</v>
      </c>
      <c r="C38" s="57">
        <v>1083.7750000000001</v>
      </c>
      <c r="D38" s="57">
        <v>3816.3</v>
      </c>
      <c r="E38" s="57">
        <v>1957.8</v>
      </c>
      <c r="F38" s="57">
        <v>43.4</v>
      </c>
      <c r="G38" s="57">
        <v>60.9</v>
      </c>
      <c r="H38" s="57"/>
      <c r="I38" s="211">
        <v>13.6</v>
      </c>
      <c r="J38" s="57"/>
      <c r="K38" s="211">
        <f>[1]DESPACHO_EJECUTADO!FH42+[1]DESPACHO_EJECUTADO!FI42</f>
        <v>59.8</v>
      </c>
      <c r="L38" s="57">
        <v>51.93</v>
      </c>
      <c r="M38" s="57">
        <v>6.6</v>
      </c>
      <c r="N38" s="57">
        <v>678.95018000000005</v>
      </c>
      <c r="O38" s="57">
        <v>281.93</v>
      </c>
      <c r="P38" s="211">
        <f t="shared" si="0"/>
        <v>8054.9851800000015</v>
      </c>
      <c r="Q38" s="1"/>
      <c r="R38" s="1"/>
      <c r="S38" s="1"/>
      <c r="T38" s="1"/>
      <c r="U38" s="184"/>
      <c r="V38" s="52" t="s">
        <v>991</v>
      </c>
      <c r="W38" s="53">
        <v>480</v>
      </c>
      <c r="X38" s="53" t="s">
        <v>961</v>
      </c>
    </row>
    <row r="39" spans="1:24" x14ac:dyDescent="0.3">
      <c r="A39" s="1"/>
      <c r="B39" s="50" t="s">
        <v>837</v>
      </c>
      <c r="C39" s="51">
        <v>1099.6610000000001</v>
      </c>
      <c r="D39" s="51">
        <v>3916.5</v>
      </c>
      <c r="E39" s="51">
        <v>2088</v>
      </c>
      <c r="F39" s="51">
        <v>44</v>
      </c>
      <c r="G39" s="51">
        <v>63.8</v>
      </c>
      <c r="H39" s="51"/>
      <c r="I39" s="209">
        <v>13.8</v>
      </c>
      <c r="J39" s="51"/>
      <c r="K39" s="209">
        <f>[1]DESPACHO_EJECUTADO!FH43+[1]DESPACHO_EJECUTADO!FI43</f>
        <v>59.9</v>
      </c>
      <c r="L39" s="51">
        <v>53.03</v>
      </c>
      <c r="M39" s="51">
        <v>6.6</v>
      </c>
      <c r="N39" s="51">
        <v>325.41345999999999</v>
      </c>
      <c r="O39" s="51">
        <v>326.38</v>
      </c>
      <c r="P39" s="209">
        <f t="shared" si="0"/>
        <v>7997.08446</v>
      </c>
      <c r="Q39" s="1"/>
      <c r="R39" s="1"/>
      <c r="S39" s="1"/>
      <c r="T39" s="1"/>
      <c r="U39" s="184"/>
      <c r="V39" s="52" t="s">
        <v>992</v>
      </c>
      <c r="W39" s="53">
        <v>108.85</v>
      </c>
      <c r="X39" s="53" t="s">
        <v>961</v>
      </c>
    </row>
    <row r="40" spans="1:24" x14ac:dyDescent="0.3">
      <c r="A40" s="1"/>
      <c r="B40" s="54" t="s">
        <v>838</v>
      </c>
      <c r="C40" s="55">
        <v>1068.846</v>
      </c>
      <c r="D40" s="55">
        <v>3773.5</v>
      </c>
      <c r="E40" s="55">
        <v>2451.6</v>
      </c>
      <c r="F40" s="55">
        <v>44.5</v>
      </c>
      <c r="G40" s="55">
        <v>58.3</v>
      </c>
      <c r="H40" s="55"/>
      <c r="I40" s="210">
        <v>15.2</v>
      </c>
      <c r="J40" s="55"/>
      <c r="K40" s="210">
        <f>[1]DESPACHO_EJECUTADO!FH44+[1]DESPACHO_EJECUTADO!FI44</f>
        <v>60.1</v>
      </c>
      <c r="L40" s="55">
        <v>52.13</v>
      </c>
      <c r="M40" s="55">
        <v>6.6</v>
      </c>
      <c r="N40" s="55">
        <v>96.893739999999994</v>
      </c>
      <c r="O40" s="55">
        <v>310.33999999999997</v>
      </c>
      <c r="P40" s="210">
        <f t="shared" si="0"/>
        <v>7938.0097400000013</v>
      </c>
      <c r="Q40" s="1"/>
      <c r="R40" s="1"/>
      <c r="S40" s="1"/>
      <c r="T40" s="1"/>
      <c r="U40" s="184" t="s">
        <v>611</v>
      </c>
      <c r="V40" s="52" t="s">
        <v>993</v>
      </c>
      <c r="W40" s="53">
        <v>53.9</v>
      </c>
      <c r="X40" s="53" t="s">
        <v>961</v>
      </c>
    </row>
    <row r="41" spans="1:24" x14ac:dyDescent="0.3">
      <c r="A41" s="1"/>
      <c r="B41" s="54" t="s">
        <v>839</v>
      </c>
      <c r="C41" s="55">
        <v>1122.3579999999999</v>
      </c>
      <c r="D41" s="55">
        <v>3806.8</v>
      </c>
      <c r="E41" s="55">
        <v>2317.5</v>
      </c>
      <c r="F41" s="55">
        <v>43.4</v>
      </c>
      <c r="G41" s="55">
        <v>60.8</v>
      </c>
      <c r="H41" s="55"/>
      <c r="I41" s="210">
        <v>15.2</v>
      </c>
      <c r="J41" s="55"/>
      <c r="K41" s="210">
        <f>[1]DESPACHO_EJECUTADO!FH45+[1]DESPACHO_EJECUTADO!FI45</f>
        <v>60.3</v>
      </c>
      <c r="L41" s="55">
        <v>53.22</v>
      </c>
      <c r="M41" s="55">
        <v>6.7</v>
      </c>
      <c r="N41" s="55">
        <v>113.10035000000001</v>
      </c>
      <c r="O41" s="55">
        <v>254.77</v>
      </c>
      <c r="P41" s="210">
        <f t="shared" si="0"/>
        <v>7854.1483500000004</v>
      </c>
      <c r="Q41" s="1"/>
      <c r="R41" s="1"/>
      <c r="S41" s="1"/>
      <c r="T41" s="1"/>
      <c r="U41" s="184" t="s">
        <v>593</v>
      </c>
      <c r="V41" s="52" t="s">
        <v>994</v>
      </c>
      <c r="W41" s="53">
        <v>440.05</v>
      </c>
      <c r="X41" s="53" t="s">
        <v>961</v>
      </c>
    </row>
    <row r="42" spans="1:24" x14ac:dyDescent="0.3">
      <c r="A42" s="1"/>
      <c r="B42" s="54" t="s">
        <v>840</v>
      </c>
      <c r="C42" s="55">
        <v>1165.4549999999999</v>
      </c>
      <c r="D42" s="55">
        <v>3765.5</v>
      </c>
      <c r="E42" s="55">
        <v>2269.3000000000002</v>
      </c>
      <c r="F42" s="55">
        <v>44.1</v>
      </c>
      <c r="G42" s="55">
        <v>61</v>
      </c>
      <c r="H42" s="55"/>
      <c r="I42" s="210">
        <v>15.1</v>
      </c>
      <c r="J42" s="55"/>
      <c r="K42" s="210">
        <f>[1]DESPACHO_EJECUTADO!FH46+[1]DESPACHO_EJECUTADO!FI46</f>
        <v>60.5</v>
      </c>
      <c r="L42" s="55">
        <v>54.52</v>
      </c>
      <c r="M42" s="55">
        <v>7.4</v>
      </c>
      <c r="N42" s="55">
        <v>44.477460000000001</v>
      </c>
      <c r="O42" s="55">
        <v>189.24</v>
      </c>
      <c r="P42" s="210">
        <f t="shared" si="0"/>
        <v>7676.5924600000008</v>
      </c>
      <c r="Q42" s="1"/>
      <c r="R42" s="1"/>
      <c r="S42" s="1"/>
      <c r="T42" s="1"/>
      <c r="U42" s="184" t="s">
        <v>612</v>
      </c>
      <c r="V42" s="52" t="s">
        <v>995</v>
      </c>
      <c r="W42" s="53">
        <v>442.77499999999998</v>
      </c>
      <c r="X42" s="53" t="s">
        <v>961</v>
      </c>
    </row>
    <row r="43" spans="1:24" x14ac:dyDescent="0.3">
      <c r="A43" s="1"/>
      <c r="B43" s="54" t="s">
        <v>841</v>
      </c>
      <c r="C43" s="55">
        <v>1162.24</v>
      </c>
      <c r="D43" s="55">
        <v>3803.5</v>
      </c>
      <c r="E43" s="55">
        <v>2394.8000000000002</v>
      </c>
      <c r="F43" s="55">
        <v>44.1</v>
      </c>
      <c r="G43" s="55">
        <v>60</v>
      </c>
      <c r="H43" s="55"/>
      <c r="I43" s="210">
        <v>16.100000000000001</v>
      </c>
      <c r="J43" s="55"/>
      <c r="K43" s="210">
        <f>[1]DESPACHO_EJECUTADO!FH47+[1]DESPACHO_EJECUTADO!FI47</f>
        <v>60.8</v>
      </c>
      <c r="L43" s="55">
        <v>56.91</v>
      </c>
      <c r="M43" s="55">
        <v>7.7</v>
      </c>
      <c r="N43" s="55">
        <v>0</v>
      </c>
      <c r="O43" s="55">
        <v>138.76</v>
      </c>
      <c r="P43" s="210">
        <f t="shared" si="0"/>
        <v>7744.9100000000008</v>
      </c>
      <c r="Q43" s="1"/>
      <c r="R43" s="1"/>
      <c r="S43" s="1"/>
      <c r="T43" s="1"/>
      <c r="U43" s="184" t="s">
        <v>586</v>
      </c>
      <c r="V43" s="52" t="s">
        <v>996</v>
      </c>
      <c r="W43" s="53" t="s">
        <v>961</v>
      </c>
      <c r="X43" s="53">
        <v>4853.95</v>
      </c>
    </row>
    <row r="44" spans="1:24" x14ac:dyDescent="0.3">
      <c r="A44" s="1"/>
      <c r="B44" s="54" t="s">
        <v>842</v>
      </c>
      <c r="C44" s="55">
        <v>1167.3599999999999</v>
      </c>
      <c r="D44" s="55">
        <v>3837</v>
      </c>
      <c r="E44" s="55">
        <v>2601.8000000000002</v>
      </c>
      <c r="F44" s="55">
        <v>44</v>
      </c>
      <c r="G44" s="55">
        <v>83.4</v>
      </c>
      <c r="H44" s="55"/>
      <c r="I44" s="210">
        <v>16.8</v>
      </c>
      <c r="J44" s="55"/>
      <c r="K44" s="210">
        <f>[1]DESPACHO_EJECUTADO!FH48+[1]DESPACHO_EJECUTADO!FI48</f>
        <v>60.8</v>
      </c>
      <c r="L44" s="55">
        <v>57.72</v>
      </c>
      <c r="M44" s="55">
        <v>8</v>
      </c>
      <c r="N44" s="55">
        <v>0</v>
      </c>
      <c r="O44" s="55">
        <v>126.53</v>
      </c>
      <c r="P44" s="210">
        <f t="shared" si="0"/>
        <v>8003.41</v>
      </c>
      <c r="Q44" s="1"/>
      <c r="R44" s="1"/>
      <c r="S44" s="1"/>
      <c r="T44" s="1"/>
      <c r="U44" s="184" t="s">
        <v>595</v>
      </c>
      <c r="V44" s="52" t="s">
        <v>997</v>
      </c>
      <c r="W44" s="53">
        <v>2180.8000000000002</v>
      </c>
      <c r="X44" s="53" t="s">
        <v>961</v>
      </c>
    </row>
    <row r="45" spans="1:24" x14ac:dyDescent="0.3">
      <c r="A45" s="1"/>
      <c r="B45" s="54" t="s">
        <v>843</v>
      </c>
      <c r="C45" s="55">
        <v>1153.26</v>
      </c>
      <c r="D45" s="55">
        <v>3826.3</v>
      </c>
      <c r="E45" s="55">
        <v>2669.8</v>
      </c>
      <c r="F45" s="55">
        <v>44.3</v>
      </c>
      <c r="G45" s="55">
        <v>83.4</v>
      </c>
      <c r="H45" s="55"/>
      <c r="I45" s="210">
        <v>16.600000000000001</v>
      </c>
      <c r="J45" s="55"/>
      <c r="K45" s="210">
        <f>[1]DESPACHO_EJECUTADO!FH49+[1]DESPACHO_EJECUTADO!FI49</f>
        <v>60.9</v>
      </c>
      <c r="L45" s="55">
        <v>59.22</v>
      </c>
      <c r="M45" s="55">
        <v>8</v>
      </c>
      <c r="N45" s="55">
        <v>0</v>
      </c>
      <c r="O45" s="55">
        <v>116.22</v>
      </c>
      <c r="P45" s="210">
        <f t="shared" si="0"/>
        <v>8038.0000000000009</v>
      </c>
      <c r="Q45" s="1"/>
      <c r="R45" s="1"/>
      <c r="S45" s="1"/>
      <c r="T45" s="1"/>
      <c r="U45" s="184" t="s">
        <v>599</v>
      </c>
      <c r="V45" s="52" t="s">
        <v>998</v>
      </c>
      <c r="W45" s="53">
        <v>50.275500000000001</v>
      </c>
      <c r="X45" s="53" t="s">
        <v>961</v>
      </c>
    </row>
    <row r="46" spans="1:24" x14ac:dyDescent="0.3">
      <c r="A46" s="1"/>
      <c r="B46" s="56" t="s">
        <v>844</v>
      </c>
      <c r="C46" s="57">
        <v>1161.3599999999999</v>
      </c>
      <c r="D46" s="57">
        <v>3835.7</v>
      </c>
      <c r="E46" s="57">
        <v>2687.3</v>
      </c>
      <c r="F46" s="57">
        <v>44.2</v>
      </c>
      <c r="G46" s="57">
        <v>84.2</v>
      </c>
      <c r="H46" s="57"/>
      <c r="I46" s="211">
        <v>14.6</v>
      </c>
      <c r="J46" s="57"/>
      <c r="K46" s="211">
        <f>[1]DESPACHO_EJECUTADO!FH50+[1]DESPACHO_EJECUTADO!FI50</f>
        <v>60.699999999999996</v>
      </c>
      <c r="L46" s="57">
        <v>57.74</v>
      </c>
      <c r="M46" s="57">
        <v>8</v>
      </c>
      <c r="N46" s="57">
        <v>0</v>
      </c>
      <c r="O46" s="57">
        <v>126.33</v>
      </c>
      <c r="P46" s="211">
        <f t="shared" si="0"/>
        <v>8080.1299999999992</v>
      </c>
      <c r="Q46" s="1"/>
      <c r="R46" s="1"/>
      <c r="S46" s="1"/>
      <c r="T46" s="1"/>
      <c r="U46" s="184" t="s">
        <v>106</v>
      </c>
      <c r="V46" s="52" t="s">
        <v>107</v>
      </c>
      <c r="W46" s="53" t="s">
        <v>961</v>
      </c>
      <c r="X46" s="53">
        <v>13364.2</v>
      </c>
    </row>
    <row r="47" spans="1:24" x14ac:dyDescent="0.3">
      <c r="A47" s="1"/>
      <c r="B47" s="50" t="s">
        <v>845</v>
      </c>
      <c r="C47" s="51">
        <v>1159.8499999999999</v>
      </c>
      <c r="D47" s="51">
        <v>3720.3</v>
      </c>
      <c r="E47" s="51">
        <v>2714.3</v>
      </c>
      <c r="F47" s="51">
        <v>44.4</v>
      </c>
      <c r="G47" s="51">
        <v>84.1</v>
      </c>
      <c r="H47" s="51"/>
      <c r="I47" s="209">
        <v>15.4</v>
      </c>
      <c r="J47" s="51"/>
      <c r="K47" s="209">
        <f>[1]DESPACHO_EJECUTADO!FH51+[1]DESPACHO_EJECUTADO!FI51</f>
        <v>60.699999999999996</v>
      </c>
      <c r="L47" s="51">
        <v>65.92</v>
      </c>
      <c r="M47" s="51">
        <v>8</v>
      </c>
      <c r="N47" s="51">
        <v>0</v>
      </c>
      <c r="O47" s="51">
        <v>132.75</v>
      </c>
      <c r="P47" s="209">
        <f t="shared" si="0"/>
        <v>8005.7199999999993</v>
      </c>
      <c r="Q47" s="1"/>
      <c r="R47" s="1"/>
      <c r="S47" s="1"/>
      <c r="T47" s="1"/>
      <c r="U47" s="184"/>
      <c r="V47" s="52" t="s">
        <v>999</v>
      </c>
      <c r="W47" s="53">
        <v>245.25</v>
      </c>
      <c r="X47" s="53" t="s">
        <v>961</v>
      </c>
    </row>
    <row r="48" spans="1:24" x14ac:dyDescent="0.3">
      <c r="A48" s="1"/>
      <c r="B48" s="54" t="s">
        <v>846</v>
      </c>
      <c r="C48" s="55">
        <v>1169.04</v>
      </c>
      <c r="D48" s="55">
        <v>3730.1</v>
      </c>
      <c r="E48" s="55">
        <v>2642.5</v>
      </c>
      <c r="F48" s="55">
        <v>44.5</v>
      </c>
      <c r="G48" s="55">
        <v>84.1</v>
      </c>
      <c r="H48" s="55"/>
      <c r="I48" s="210">
        <v>15.2</v>
      </c>
      <c r="J48" s="55"/>
      <c r="K48" s="210">
        <f>[1]DESPACHO_EJECUTADO!FH52+[1]DESPACHO_EJECUTADO!FI52</f>
        <v>60.8</v>
      </c>
      <c r="L48" s="55">
        <v>58.9</v>
      </c>
      <c r="M48" s="55">
        <v>8</v>
      </c>
      <c r="N48" s="55">
        <v>0</v>
      </c>
      <c r="O48" s="55">
        <v>159.41999999999999</v>
      </c>
      <c r="P48" s="210">
        <f t="shared" si="0"/>
        <v>7972.5599999999995</v>
      </c>
      <c r="Q48" s="1"/>
      <c r="R48" s="1"/>
      <c r="S48" s="1"/>
      <c r="T48" s="1"/>
      <c r="U48" s="184" t="s">
        <v>591</v>
      </c>
      <c r="V48" s="52" t="s">
        <v>1000</v>
      </c>
      <c r="W48" s="53" t="s">
        <v>961</v>
      </c>
      <c r="X48" s="53">
        <v>1942.9</v>
      </c>
    </row>
    <row r="49" spans="1:24" x14ac:dyDescent="0.3">
      <c r="A49" s="1"/>
      <c r="B49" s="54" t="s">
        <v>847</v>
      </c>
      <c r="C49" s="55">
        <v>1179.46</v>
      </c>
      <c r="D49" s="55">
        <v>3691.7</v>
      </c>
      <c r="E49" s="55">
        <v>2560</v>
      </c>
      <c r="F49" s="55">
        <v>44.4</v>
      </c>
      <c r="G49" s="55">
        <v>82.8</v>
      </c>
      <c r="H49" s="55"/>
      <c r="I49" s="210">
        <v>15.8</v>
      </c>
      <c r="J49" s="55"/>
      <c r="K49" s="210">
        <f>[1]DESPACHO_EJECUTADO!FH53+[1]DESPACHO_EJECUTADO!FI53</f>
        <v>60.699999999999996</v>
      </c>
      <c r="L49" s="55">
        <v>62.44</v>
      </c>
      <c r="M49" s="55">
        <v>7.9</v>
      </c>
      <c r="N49" s="55">
        <v>0</v>
      </c>
      <c r="O49" s="55">
        <v>153.79</v>
      </c>
      <c r="P49" s="210">
        <f t="shared" si="0"/>
        <v>7858.9899999999989</v>
      </c>
      <c r="Q49" s="1"/>
      <c r="R49" s="1"/>
      <c r="S49" s="1"/>
      <c r="T49" s="1"/>
      <c r="U49" s="184" t="s">
        <v>606</v>
      </c>
      <c r="V49" s="52" t="s">
        <v>1001</v>
      </c>
      <c r="W49" s="53">
        <v>86.4</v>
      </c>
      <c r="X49" s="53" t="s">
        <v>961</v>
      </c>
    </row>
    <row r="50" spans="1:24" x14ac:dyDescent="0.3">
      <c r="A50" s="1"/>
      <c r="B50" s="54" t="s">
        <v>848</v>
      </c>
      <c r="C50" s="55">
        <v>1180.26</v>
      </c>
      <c r="D50" s="55">
        <v>3697.9</v>
      </c>
      <c r="E50" s="55">
        <v>2495.6</v>
      </c>
      <c r="F50" s="55">
        <v>44.7</v>
      </c>
      <c r="G50" s="55">
        <v>83.6</v>
      </c>
      <c r="H50" s="55"/>
      <c r="I50" s="210">
        <v>15.4</v>
      </c>
      <c r="J50" s="55"/>
      <c r="K50" s="210">
        <f>[1]DESPACHO_EJECUTADO!FH54+[1]DESPACHO_EJECUTADO!FI54</f>
        <v>60.699999999999996</v>
      </c>
      <c r="L50" s="55">
        <v>63.12</v>
      </c>
      <c r="M50" s="55">
        <v>6.8</v>
      </c>
      <c r="N50" s="55">
        <v>0</v>
      </c>
      <c r="O50" s="55">
        <v>144.85</v>
      </c>
      <c r="P50" s="210">
        <f t="shared" si="0"/>
        <v>7792.93</v>
      </c>
      <c r="Q50" s="1"/>
      <c r="R50" s="1"/>
      <c r="S50" s="1"/>
      <c r="T50" s="1"/>
      <c r="U50" s="184" t="s">
        <v>122</v>
      </c>
      <c r="V50" s="52" t="s">
        <v>1002</v>
      </c>
      <c r="W50" s="53">
        <v>131.1</v>
      </c>
      <c r="X50" s="53" t="s">
        <v>961</v>
      </c>
    </row>
    <row r="51" spans="1:24" x14ac:dyDescent="0.3">
      <c r="A51" s="1"/>
      <c r="B51" s="54" t="s">
        <v>849</v>
      </c>
      <c r="C51" s="55">
        <v>1149.47</v>
      </c>
      <c r="D51" s="55">
        <v>3661.8</v>
      </c>
      <c r="E51" s="55">
        <v>2546.8000000000002</v>
      </c>
      <c r="F51" s="55">
        <v>45.1</v>
      </c>
      <c r="G51" s="55">
        <v>83.8</v>
      </c>
      <c r="H51" s="55"/>
      <c r="I51" s="210">
        <v>15.1</v>
      </c>
      <c r="J51" s="55"/>
      <c r="K51" s="210">
        <f>[1]DESPACHO_EJECUTADO!FH55+[1]DESPACHO_EJECUTADO!FI55</f>
        <v>60.400000000000006</v>
      </c>
      <c r="L51" s="55">
        <v>65.97</v>
      </c>
      <c r="M51" s="55">
        <v>7.2</v>
      </c>
      <c r="N51" s="55">
        <v>0</v>
      </c>
      <c r="O51" s="55">
        <v>123.41</v>
      </c>
      <c r="P51" s="210">
        <f t="shared" si="0"/>
        <v>7759.0500000000011</v>
      </c>
      <c r="Q51" s="1"/>
      <c r="R51" s="1"/>
      <c r="S51" s="1"/>
      <c r="T51" s="1"/>
      <c r="U51" s="184"/>
      <c r="V51" s="52" t="s">
        <v>1003</v>
      </c>
      <c r="W51" s="53" t="s">
        <v>961</v>
      </c>
      <c r="X51" s="53">
        <v>5593.9</v>
      </c>
    </row>
    <row r="52" spans="1:24" x14ac:dyDescent="0.3">
      <c r="A52" s="1"/>
      <c r="B52" s="54" t="s">
        <v>850</v>
      </c>
      <c r="C52" s="55">
        <v>1149.1600000000001</v>
      </c>
      <c r="D52" s="55">
        <v>3648.6</v>
      </c>
      <c r="E52" s="55">
        <v>2359.5</v>
      </c>
      <c r="F52" s="55">
        <v>45</v>
      </c>
      <c r="G52" s="55">
        <v>59.8</v>
      </c>
      <c r="H52" s="55"/>
      <c r="I52" s="210">
        <v>15.8</v>
      </c>
      <c r="J52" s="55"/>
      <c r="K52" s="210">
        <f>[1]DESPACHO_EJECUTADO!FH56+[1]DESPACHO_EJECUTADO!FI56</f>
        <v>60.699999999999996</v>
      </c>
      <c r="L52" s="55">
        <v>65.58</v>
      </c>
      <c r="M52" s="55">
        <v>8</v>
      </c>
      <c r="N52" s="55">
        <v>0</v>
      </c>
      <c r="O52" s="55">
        <v>92.46</v>
      </c>
      <c r="P52" s="210">
        <f t="shared" si="0"/>
        <v>7504.6</v>
      </c>
      <c r="Q52" s="1"/>
      <c r="R52" s="1"/>
      <c r="S52" s="1"/>
      <c r="T52" s="1"/>
      <c r="U52" s="184"/>
      <c r="V52" s="52" t="s">
        <v>144</v>
      </c>
      <c r="W52" s="53" t="s">
        <v>961</v>
      </c>
      <c r="X52" s="53">
        <v>2163.4499999999998</v>
      </c>
    </row>
    <row r="53" spans="1:24" x14ac:dyDescent="0.3">
      <c r="A53" s="1"/>
      <c r="B53" s="54" t="s">
        <v>851</v>
      </c>
      <c r="C53" s="55">
        <v>1133.67</v>
      </c>
      <c r="D53" s="55">
        <v>3619.1</v>
      </c>
      <c r="E53" s="55">
        <v>2307.1</v>
      </c>
      <c r="F53" s="55">
        <v>45.3</v>
      </c>
      <c r="G53" s="55">
        <v>60.8</v>
      </c>
      <c r="H53" s="55"/>
      <c r="I53" s="210">
        <v>15.2</v>
      </c>
      <c r="J53" s="55"/>
      <c r="K53" s="210">
        <f>[1]DESPACHO_EJECUTADO!FH57+[1]DESPACHO_EJECUTADO!FI57</f>
        <v>60.699999999999996</v>
      </c>
      <c r="L53" s="55">
        <v>66.900000000000006</v>
      </c>
      <c r="M53" s="55">
        <v>8</v>
      </c>
      <c r="N53" s="55">
        <v>0</v>
      </c>
      <c r="O53" s="55">
        <v>57.43</v>
      </c>
      <c r="P53" s="210">
        <f t="shared" si="0"/>
        <v>7374.2000000000007</v>
      </c>
      <c r="Q53" s="1"/>
      <c r="R53" s="1"/>
      <c r="S53" s="1"/>
      <c r="T53" s="1"/>
      <c r="U53" s="184"/>
      <c r="V53" s="52" t="s">
        <v>1004</v>
      </c>
      <c r="W53" s="53">
        <v>238.3</v>
      </c>
      <c r="X53" s="53" t="s">
        <v>961</v>
      </c>
    </row>
    <row r="54" spans="1:24" x14ac:dyDescent="0.3">
      <c r="A54" s="1"/>
      <c r="B54" s="56" t="s">
        <v>74</v>
      </c>
      <c r="C54" s="57">
        <v>1157.3599999999999</v>
      </c>
      <c r="D54" s="57">
        <v>3720.5</v>
      </c>
      <c r="E54" s="57">
        <v>1952.3</v>
      </c>
      <c r="F54" s="57">
        <v>45.8</v>
      </c>
      <c r="G54" s="57">
        <v>64</v>
      </c>
      <c r="H54" s="57"/>
      <c r="I54" s="211">
        <v>2.1</v>
      </c>
      <c r="J54" s="57"/>
      <c r="K54" s="211">
        <f>[1]DESPACHO_EJECUTADO!FH58+[1]DESPACHO_EJECUTADO!FI58</f>
        <v>60.099999999999994</v>
      </c>
      <c r="L54" s="57">
        <v>67.23</v>
      </c>
      <c r="M54" s="57">
        <v>8</v>
      </c>
      <c r="N54" s="57">
        <v>0</v>
      </c>
      <c r="O54" s="57">
        <v>43.09</v>
      </c>
      <c r="P54" s="211">
        <f t="shared" si="0"/>
        <v>7120.4800000000005</v>
      </c>
      <c r="Q54" s="1"/>
      <c r="R54" s="1"/>
      <c r="S54" s="1"/>
      <c r="T54" s="1"/>
      <c r="U54" s="184" t="s">
        <v>54</v>
      </c>
      <c r="V54" s="52" t="s">
        <v>1005</v>
      </c>
      <c r="W54" s="53" t="s">
        <v>961</v>
      </c>
      <c r="X54" s="53">
        <v>1807.5</v>
      </c>
    </row>
    <row r="55" spans="1:24" x14ac:dyDescent="0.3">
      <c r="A55" s="1"/>
      <c r="B55" s="58" t="s">
        <v>1006</v>
      </c>
      <c r="C55" s="212">
        <f t="shared" ref="C55:N55" si="1">SUM(C7:C54)/2</f>
        <v>26814.200500000003</v>
      </c>
      <c r="D55" s="212">
        <f t="shared" si="1"/>
        <v>89877.200000000012</v>
      </c>
      <c r="E55" s="212">
        <f t="shared" si="1"/>
        <v>46907.850000000013</v>
      </c>
      <c r="F55" s="212">
        <f t="shared" si="1"/>
        <v>709.85</v>
      </c>
      <c r="G55" s="212">
        <f t="shared" si="1"/>
        <v>768.14999999999986</v>
      </c>
      <c r="H55" s="212">
        <f t="shared" si="1"/>
        <v>0</v>
      </c>
      <c r="I55" s="212">
        <f t="shared" si="1"/>
        <v>172.1</v>
      </c>
      <c r="J55" s="212">
        <f t="shared" si="1"/>
        <v>0</v>
      </c>
      <c r="K55" s="212">
        <f t="shared" si="1"/>
        <v>1411.9499999999998</v>
      </c>
      <c r="L55" s="212">
        <f t="shared" si="1"/>
        <v>1724.1799999999994</v>
      </c>
      <c r="M55" s="212">
        <f t="shared" si="1"/>
        <v>178.19999999999993</v>
      </c>
      <c r="N55" s="212">
        <f t="shared" si="1"/>
        <v>8835.6072750000003</v>
      </c>
      <c r="O55" s="212">
        <f t="shared" ref="O55:P55" si="2">SUM(O7:O54)/2</f>
        <v>3961.5600000000009</v>
      </c>
      <c r="P55" s="212">
        <f t="shared" si="2"/>
        <v>181360.84777499997</v>
      </c>
      <c r="Q55" s="1"/>
      <c r="R55" s="1"/>
      <c r="S55" s="1"/>
      <c r="T55" s="1"/>
      <c r="U55" s="184"/>
      <c r="V55" s="52" t="s">
        <v>1007</v>
      </c>
      <c r="W55" s="53">
        <v>3.15</v>
      </c>
      <c r="X55" s="53" t="s">
        <v>961</v>
      </c>
    </row>
    <row r="56" spans="1:24" x14ac:dyDescent="0.3">
      <c r="A56" s="1"/>
      <c r="B56" s="58" t="s">
        <v>1008</v>
      </c>
      <c r="C56" s="212">
        <f t="shared" ref="C56:P56" si="3">C55*100/$P$55</f>
        <v>14.784999534886524</v>
      </c>
      <c r="D56" s="212">
        <f t="shared" si="3"/>
        <v>49.557112851337976</v>
      </c>
      <c r="E56" s="212">
        <f t="shared" si="3"/>
        <v>25.864375125878801</v>
      </c>
      <c r="F56" s="212">
        <f t="shared" si="3"/>
        <v>0.3914020080456696</v>
      </c>
      <c r="G56" s="212">
        <f t="shared" si="3"/>
        <v>0.42354786571850539</v>
      </c>
      <c r="H56" s="212">
        <f t="shared" si="3"/>
        <v>0</v>
      </c>
      <c r="I56" s="212">
        <f t="shared" si="3"/>
        <v>9.4893689631132969E-2</v>
      </c>
      <c r="J56" s="212">
        <f t="shared" si="3"/>
        <v>0</v>
      </c>
      <c r="K56" s="212">
        <f t="shared" si="3"/>
        <v>0.77853076742985572</v>
      </c>
      <c r="L56" s="212">
        <f t="shared" si="3"/>
        <v>0.95069030672984767</v>
      </c>
      <c r="M56" s="212">
        <f t="shared" si="3"/>
        <v>9.8257149867913354E-2</v>
      </c>
      <c r="N56" s="212">
        <f t="shared" si="3"/>
        <v>4.8718383175853024</v>
      </c>
      <c r="O56" s="212">
        <f t="shared" si="3"/>
        <v>2.1843523828885019</v>
      </c>
      <c r="P56" s="212">
        <f t="shared" si="3"/>
        <v>100</v>
      </c>
      <c r="Q56" s="1"/>
      <c r="R56" s="1"/>
      <c r="S56" s="1"/>
      <c r="T56" s="1"/>
      <c r="U56" s="184"/>
      <c r="V56" s="52" t="s">
        <v>1009</v>
      </c>
      <c r="W56" s="53">
        <v>192.85</v>
      </c>
      <c r="X56" s="53" t="s">
        <v>961</v>
      </c>
    </row>
    <row r="57" spans="1:24" x14ac:dyDescent="0.3">
      <c r="A57" s="1"/>
      <c r="B57" s="1"/>
      <c r="C57" s="1"/>
      <c r="D57" s="1"/>
      <c r="E57" s="1"/>
      <c r="F57" s="1"/>
      <c r="G57" s="1"/>
      <c r="H57" s="1"/>
      <c r="I57" s="1"/>
      <c r="J57" s="1"/>
      <c r="K57" s="1"/>
      <c r="L57" s="1"/>
      <c r="M57" s="1"/>
      <c r="N57" s="1"/>
      <c r="O57" s="1"/>
      <c r="P57" s="1"/>
      <c r="Q57" s="1"/>
      <c r="R57" s="1"/>
      <c r="S57" s="1"/>
      <c r="T57" s="1"/>
      <c r="U57" s="184"/>
      <c r="V57" s="52" t="s">
        <v>146</v>
      </c>
      <c r="W57" s="53" t="s">
        <v>961</v>
      </c>
      <c r="X57" s="53">
        <v>6117</v>
      </c>
    </row>
    <row r="58" spans="1:24" x14ac:dyDescent="0.3">
      <c r="A58" s="1"/>
      <c r="B58" s="1"/>
      <c r="C58" s="1"/>
      <c r="D58" s="1"/>
      <c r="E58" s="1"/>
      <c r="F58" s="1"/>
      <c r="G58" s="1"/>
      <c r="H58" s="1"/>
      <c r="I58" s="1"/>
      <c r="J58" s="1"/>
      <c r="K58" s="1"/>
      <c r="L58" s="1"/>
      <c r="M58" s="1"/>
      <c r="N58" s="1"/>
      <c r="O58" s="1"/>
      <c r="P58" s="1"/>
      <c r="Q58" s="1"/>
      <c r="R58" s="1"/>
      <c r="S58" s="1"/>
      <c r="T58" s="1"/>
      <c r="U58" s="184"/>
      <c r="V58" s="52" t="s">
        <v>149</v>
      </c>
      <c r="W58" s="53" t="s">
        <v>961</v>
      </c>
      <c r="X58" s="53">
        <v>3147.45</v>
      </c>
    </row>
    <row r="59" spans="1:24" x14ac:dyDescent="0.3">
      <c r="A59" s="1"/>
      <c r="B59" s="1"/>
      <c r="C59" s="1"/>
      <c r="D59" s="1"/>
      <c r="E59" s="1"/>
      <c r="F59" s="1"/>
      <c r="G59" s="1"/>
      <c r="H59" s="1"/>
      <c r="I59" s="1"/>
      <c r="J59" s="1"/>
      <c r="K59" s="1"/>
      <c r="L59" s="1"/>
      <c r="M59" s="1"/>
      <c r="N59" s="1"/>
      <c r="O59" s="1"/>
      <c r="P59" s="1"/>
      <c r="Q59" s="1"/>
      <c r="R59" s="1"/>
      <c r="S59" s="1"/>
      <c r="T59" s="1"/>
      <c r="U59" s="184"/>
      <c r="V59" s="52" t="s">
        <v>1010</v>
      </c>
      <c r="W59" s="53">
        <v>1098.95</v>
      </c>
      <c r="X59" s="53" t="s">
        <v>961</v>
      </c>
    </row>
    <row r="60" spans="1:24" x14ac:dyDescent="0.3">
      <c r="A60" s="1"/>
      <c r="B60" s="1"/>
      <c r="C60" s="1"/>
      <c r="D60" s="1"/>
      <c r="E60" s="1"/>
      <c r="F60" s="1"/>
      <c r="G60" s="1"/>
      <c r="H60" s="1"/>
      <c r="I60" s="1"/>
      <c r="J60" s="1"/>
      <c r="K60" s="1"/>
      <c r="L60" s="1"/>
      <c r="M60" s="1"/>
      <c r="N60" s="1"/>
      <c r="O60" s="1"/>
      <c r="P60" s="1"/>
      <c r="Q60" s="1"/>
      <c r="R60" s="1"/>
      <c r="S60" s="1"/>
      <c r="T60" s="1"/>
      <c r="U60" s="184" t="s">
        <v>588</v>
      </c>
      <c r="V60" s="52" t="s">
        <v>1011</v>
      </c>
      <c r="W60" s="53" t="s">
        <v>961</v>
      </c>
      <c r="X60" s="53">
        <v>2645.35</v>
      </c>
    </row>
    <row r="61" spans="1:24" x14ac:dyDescent="0.3">
      <c r="A61" s="1"/>
      <c r="B61" s="1"/>
      <c r="C61" s="1"/>
      <c r="D61" s="1"/>
      <c r="E61" s="1"/>
      <c r="F61" s="1"/>
      <c r="G61" s="1"/>
      <c r="H61" s="1"/>
      <c r="I61" s="1"/>
      <c r="J61" s="1"/>
      <c r="K61" s="1"/>
      <c r="L61" s="1"/>
      <c r="M61" s="1"/>
      <c r="N61" s="1"/>
      <c r="O61" s="1"/>
      <c r="P61" s="1"/>
      <c r="Q61" s="1"/>
      <c r="R61" s="1"/>
      <c r="S61" s="1"/>
      <c r="T61" s="1"/>
      <c r="U61" s="184"/>
      <c r="V61" s="52" t="s">
        <v>1012</v>
      </c>
      <c r="W61" s="53">
        <v>52.8</v>
      </c>
      <c r="X61" s="53" t="s">
        <v>961</v>
      </c>
    </row>
    <row r="62" spans="1:24" x14ac:dyDescent="0.3">
      <c r="A62" s="1"/>
      <c r="B62" s="1"/>
      <c r="C62" s="1"/>
      <c r="D62" s="1"/>
      <c r="E62" s="1"/>
      <c r="F62" s="1"/>
      <c r="G62" s="1"/>
      <c r="H62" s="1"/>
      <c r="I62" s="1"/>
      <c r="J62" s="1"/>
      <c r="K62" s="1"/>
      <c r="L62" s="1"/>
      <c r="M62" s="1"/>
      <c r="N62" s="1"/>
      <c r="O62" s="1"/>
      <c r="P62" s="1"/>
      <c r="Q62" s="1"/>
      <c r="R62" s="1"/>
      <c r="S62" s="1"/>
      <c r="T62" s="1"/>
      <c r="U62" s="184" t="s">
        <v>1013</v>
      </c>
      <c r="V62" s="52" t="s">
        <v>1014</v>
      </c>
      <c r="W62" s="53">
        <v>479.95</v>
      </c>
      <c r="X62" s="53" t="s">
        <v>961</v>
      </c>
    </row>
    <row r="63" spans="1:24" x14ac:dyDescent="0.3">
      <c r="A63" s="1"/>
      <c r="B63" s="1"/>
      <c r="C63" s="1"/>
      <c r="D63" s="1"/>
      <c r="E63" s="1"/>
      <c r="F63" s="1"/>
      <c r="G63" s="1"/>
      <c r="H63" s="1"/>
      <c r="I63" s="1"/>
      <c r="J63" s="1"/>
      <c r="K63" s="1"/>
      <c r="L63" s="1"/>
      <c r="M63" s="1"/>
      <c r="N63" s="1"/>
      <c r="O63" s="1"/>
      <c r="P63" s="1"/>
      <c r="Q63" s="1"/>
      <c r="R63" s="1"/>
      <c r="S63" s="1"/>
      <c r="T63" s="1"/>
      <c r="U63" s="184"/>
      <c r="V63" s="52" t="s">
        <v>1015</v>
      </c>
      <c r="W63" s="53">
        <v>198.9</v>
      </c>
      <c r="X63" s="53" t="s">
        <v>961</v>
      </c>
    </row>
    <row r="64" spans="1:24" x14ac:dyDescent="0.3">
      <c r="A64" s="1"/>
      <c r="B64" s="1"/>
      <c r="C64" s="1"/>
      <c r="D64" s="1"/>
      <c r="E64" s="1"/>
      <c r="F64" s="1"/>
      <c r="G64" s="1"/>
      <c r="H64" s="1"/>
      <c r="I64" s="1"/>
      <c r="J64" s="1"/>
      <c r="K64" s="1"/>
      <c r="L64" s="1"/>
      <c r="M64" s="1"/>
      <c r="N64" s="1"/>
      <c r="O64" s="1"/>
      <c r="P64" s="1"/>
      <c r="Q64" s="1"/>
      <c r="R64" s="1"/>
      <c r="S64" s="1"/>
      <c r="T64" s="1"/>
      <c r="U64" s="184"/>
      <c r="V64" s="52" t="s">
        <v>1016</v>
      </c>
      <c r="W64" s="53">
        <v>479.35</v>
      </c>
      <c r="X64" s="53" t="s">
        <v>961</v>
      </c>
    </row>
    <row r="65" spans="1:24" x14ac:dyDescent="0.3">
      <c r="A65" s="1"/>
      <c r="B65" s="1"/>
      <c r="C65" s="1"/>
      <c r="D65" s="1"/>
      <c r="E65" s="1"/>
      <c r="F65" s="1"/>
      <c r="G65" s="1"/>
      <c r="H65" s="1"/>
      <c r="I65" s="1"/>
      <c r="J65" s="1"/>
      <c r="K65" s="1"/>
      <c r="L65" s="1"/>
      <c r="M65" s="1"/>
      <c r="N65" s="1"/>
      <c r="O65" s="1"/>
      <c r="P65" s="1"/>
      <c r="Q65" s="1"/>
      <c r="R65" s="1"/>
      <c r="S65" s="1"/>
      <c r="T65" s="1"/>
      <c r="U65" s="184" t="s">
        <v>169</v>
      </c>
      <c r="V65" s="52" t="s">
        <v>1017</v>
      </c>
      <c r="W65" s="53">
        <v>64.2</v>
      </c>
      <c r="X65" s="53" t="s">
        <v>961</v>
      </c>
    </row>
    <row r="66" spans="1:24" x14ac:dyDescent="0.3">
      <c r="A66" s="1"/>
      <c r="B66" s="1"/>
      <c r="C66" s="1"/>
      <c r="D66" s="1"/>
      <c r="E66" s="1"/>
      <c r="F66" s="1"/>
      <c r="G66" s="1"/>
      <c r="H66" s="1"/>
      <c r="I66" s="1"/>
      <c r="J66" s="1"/>
      <c r="K66" s="1"/>
      <c r="L66" s="1"/>
      <c r="M66" s="1"/>
      <c r="N66" s="1"/>
      <c r="O66" s="1"/>
      <c r="P66" s="1"/>
      <c r="Q66" s="1"/>
      <c r="R66" s="1"/>
      <c r="S66" s="1"/>
      <c r="T66" s="1"/>
      <c r="U66" s="184"/>
      <c r="V66" s="52" t="s">
        <v>1018</v>
      </c>
      <c r="W66" s="53">
        <v>298.7</v>
      </c>
      <c r="X66" s="53" t="s">
        <v>961</v>
      </c>
    </row>
    <row r="67" spans="1:24" x14ac:dyDescent="0.3">
      <c r="A67" s="1"/>
      <c r="B67" s="1"/>
      <c r="C67" s="1"/>
      <c r="D67" s="1"/>
      <c r="E67" s="1"/>
      <c r="F67" s="1"/>
      <c r="G67" s="1"/>
      <c r="H67" s="1"/>
      <c r="I67" s="1"/>
      <c r="J67" s="1"/>
      <c r="K67" s="1"/>
      <c r="L67" s="1"/>
      <c r="M67" s="1"/>
      <c r="N67" s="1"/>
      <c r="O67" s="1"/>
      <c r="P67" s="1"/>
      <c r="Q67" s="1"/>
      <c r="R67" s="1"/>
      <c r="S67" s="1"/>
      <c r="T67" s="1"/>
      <c r="U67" s="184"/>
      <c r="V67" s="52" t="s">
        <v>170</v>
      </c>
      <c r="W67" s="53" t="s">
        <v>961</v>
      </c>
      <c r="X67" s="53">
        <v>4084.8</v>
      </c>
    </row>
    <row r="68" spans="1:24" x14ac:dyDescent="0.3">
      <c r="A68" s="1"/>
      <c r="B68" s="1"/>
      <c r="C68" s="1"/>
      <c r="D68" s="1"/>
      <c r="E68" s="1"/>
      <c r="F68" s="1"/>
      <c r="G68" s="1"/>
      <c r="H68" s="1"/>
      <c r="I68" s="1"/>
      <c r="J68" s="1"/>
      <c r="K68" s="1"/>
      <c r="L68" s="1"/>
      <c r="M68" s="1"/>
      <c r="N68" s="1"/>
      <c r="O68" s="1"/>
      <c r="P68" s="1"/>
      <c r="Q68" s="1"/>
      <c r="R68" s="1"/>
      <c r="S68" s="1"/>
      <c r="T68" s="1"/>
      <c r="U68" s="184"/>
      <c r="V68" s="52" t="s">
        <v>172</v>
      </c>
      <c r="W68" s="53" t="s">
        <v>961</v>
      </c>
      <c r="X68" s="53">
        <v>815.85</v>
      </c>
    </row>
    <row r="69" spans="1:24" x14ac:dyDescent="0.3">
      <c r="A69" s="1"/>
      <c r="B69" s="1"/>
      <c r="C69" s="1"/>
      <c r="D69" s="1"/>
      <c r="E69" s="1"/>
      <c r="F69" s="1"/>
      <c r="G69" s="1"/>
      <c r="H69" s="1"/>
      <c r="I69" s="1"/>
      <c r="J69" s="1"/>
      <c r="K69" s="1"/>
      <c r="L69" s="1"/>
      <c r="M69" s="1"/>
      <c r="N69" s="1"/>
      <c r="O69" s="1"/>
      <c r="P69" s="1"/>
      <c r="Q69" s="1"/>
      <c r="R69" s="1"/>
      <c r="S69" s="1"/>
      <c r="T69" s="1"/>
      <c r="U69" s="184"/>
      <c r="V69" s="52" t="s">
        <v>1019</v>
      </c>
      <c r="W69" s="53" t="s">
        <v>961</v>
      </c>
      <c r="X69" s="53">
        <v>1068.3499999999999</v>
      </c>
    </row>
    <row r="70" spans="1:24" x14ac:dyDescent="0.3">
      <c r="A70" s="1"/>
      <c r="B70" s="1"/>
      <c r="C70" s="1"/>
      <c r="D70" s="1"/>
      <c r="E70" s="1"/>
      <c r="F70" s="1"/>
      <c r="G70" s="1"/>
      <c r="H70" s="1"/>
      <c r="I70" s="1"/>
      <c r="J70" s="1"/>
      <c r="K70" s="1"/>
      <c r="L70" s="1"/>
      <c r="M70" s="1"/>
      <c r="N70" s="1"/>
      <c r="O70" s="1"/>
      <c r="P70" s="1"/>
      <c r="Q70" s="1"/>
      <c r="R70" s="1"/>
      <c r="S70" s="1"/>
      <c r="T70" s="1"/>
      <c r="U70" s="184"/>
      <c r="V70" s="52" t="s">
        <v>1020</v>
      </c>
      <c r="W70" s="53">
        <v>2557.35</v>
      </c>
      <c r="X70" s="53" t="s">
        <v>961</v>
      </c>
    </row>
    <row r="71" spans="1:24" x14ac:dyDescent="0.3">
      <c r="A71" s="1"/>
      <c r="B71" s="1"/>
      <c r="C71" s="1"/>
      <c r="D71" s="1"/>
      <c r="E71" s="1"/>
      <c r="F71" s="1"/>
      <c r="G71" s="1"/>
      <c r="H71" s="1"/>
      <c r="I71" s="1"/>
      <c r="J71" s="1"/>
      <c r="K71" s="1"/>
      <c r="L71" s="1"/>
      <c r="M71" s="1"/>
      <c r="N71" s="1"/>
      <c r="O71" s="1"/>
      <c r="P71" s="1"/>
      <c r="Q71" s="1"/>
      <c r="R71" s="1"/>
      <c r="S71" s="1"/>
      <c r="T71" s="1"/>
      <c r="U71" s="184" t="s">
        <v>605</v>
      </c>
      <c r="V71" s="52" t="s">
        <v>1021</v>
      </c>
      <c r="W71" s="53">
        <v>487.65</v>
      </c>
      <c r="X71" s="53" t="s">
        <v>961</v>
      </c>
    </row>
    <row r="72" spans="1:24" x14ac:dyDescent="0.3">
      <c r="A72" s="1"/>
      <c r="B72" s="1"/>
      <c r="C72" s="1"/>
      <c r="D72" s="1"/>
      <c r="E72" s="1"/>
      <c r="F72" s="1"/>
      <c r="G72" s="1"/>
      <c r="H72" s="1"/>
      <c r="I72" s="1"/>
      <c r="J72" s="1"/>
      <c r="K72" s="1"/>
      <c r="L72" s="1"/>
      <c r="M72" s="1"/>
      <c r="N72" s="1"/>
      <c r="O72" s="1"/>
      <c r="P72" s="1"/>
      <c r="Q72" s="1"/>
      <c r="R72" s="1"/>
      <c r="S72" s="1"/>
      <c r="T72" s="1"/>
      <c r="U72" s="59" t="s">
        <v>1006</v>
      </c>
      <c r="V72" s="60"/>
      <c r="W72" s="61">
        <v>26814.200499999999</v>
      </c>
      <c r="X72" s="61">
        <v>89877.2</v>
      </c>
    </row>
  </sheetData>
  <mergeCells count="37">
    <mergeCell ref="U65:U70"/>
    <mergeCell ref="U71"/>
    <mergeCell ref="U49"/>
    <mergeCell ref="U50:U53"/>
    <mergeCell ref="U54:U59"/>
    <mergeCell ref="U60:U61"/>
    <mergeCell ref="U62:U64"/>
    <mergeCell ref="U43"/>
    <mergeCell ref="U44"/>
    <mergeCell ref="U45"/>
    <mergeCell ref="U46:U47"/>
    <mergeCell ref="U48"/>
    <mergeCell ref="U34:U35"/>
    <mergeCell ref="U36:U39"/>
    <mergeCell ref="U40"/>
    <mergeCell ref="U41"/>
    <mergeCell ref="U42"/>
    <mergeCell ref="U28:U29"/>
    <mergeCell ref="U30"/>
    <mergeCell ref="U31"/>
    <mergeCell ref="U32"/>
    <mergeCell ref="U33"/>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186" t="s">
        <v>1022</v>
      </c>
      <c r="C5" s="186"/>
      <c r="D5" s="186"/>
      <c r="E5" s="186"/>
      <c r="F5" s="186"/>
      <c r="G5" s="186"/>
      <c r="H5" s="186"/>
      <c r="I5" s="186"/>
      <c r="J5" s="186"/>
      <c r="K5" s="186"/>
      <c r="L5" s="186"/>
      <c r="M5" s="186"/>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row>
    <row r="6" spans="1:78" ht="43.95" customHeight="1" x14ac:dyDescent="0.3">
      <c r="A6" s="1"/>
      <c r="B6" s="185" t="s">
        <v>576</v>
      </c>
      <c r="C6" s="185" t="s">
        <v>1023</v>
      </c>
      <c r="D6" s="185" t="s">
        <v>14</v>
      </c>
      <c r="E6" s="185" t="s">
        <v>631</v>
      </c>
      <c r="F6" s="185" t="s">
        <v>632</v>
      </c>
      <c r="G6" s="185" t="s">
        <v>633</v>
      </c>
      <c r="H6" s="185" t="s">
        <v>617</v>
      </c>
      <c r="I6" s="185" t="s">
        <v>618</v>
      </c>
      <c r="J6" s="185" t="s">
        <v>619</v>
      </c>
      <c r="K6" s="185" t="s">
        <v>629</v>
      </c>
      <c r="L6" s="185" t="s">
        <v>634</v>
      </c>
      <c r="M6" s="185" t="s">
        <v>600</v>
      </c>
      <c r="N6" s="185" t="s">
        <v>620</v>
      </c>
      <c r="O6" s="185" t="s">
        <v>601</v>
      </c>
      <c r="P6" s="185" t="s">
        <v>621</v>
      </c>
      <c r="Q6" s="185"/>
      <c r="R6" s="185"/>
      <c r="S6" s="185"/>
      <c r="T6" s="185"/>
      <c r="U6" s="185" t="s">
        <v>616</v>
      </c>
      <c r="V6" s="185" t="s">
        <v>607</v>
      </c>
      <c r="W6" s="185" t="s">
        <v>608</v>
      </c>
      <c r="X6" s="185" t="s">
        <v>609</v>
      </c>
      <c r="Y6" s="185" t="s">
        <v>610</v>
      </c>
      <c r="Z6" s="185" t="s">
        <v>622</v>
      </c>
      <c r="AA6" s="185"/>
      <c r="AB6" s="185" t="s">
        <v>602</v>
      </c>
      <c r="AC6" s="185" t="s">
        <v>1024</v>
      </c>
      <c r="AD6" s="185"/>
      <c r="AE6" s="185" t="s">
        <v>94</v>
      </c>
      <c r="AF6" s="185"/>
      <c r="AG6" s="185"/>
      <c r="AH6" s="185"/>
      <c r="AI6" s="185" t="s">
        <v>623</v>
      </c>
      <c r="AJ6" s="185"/>
      <c r="AK6" s="185" t="s">
        <v>624</v>
      </c>
      <c r="AL6" s="185"/>
      <c r="AM6" s="185"/>
      <c r="AN6" s="185"/>
      <c r="AO6" s="185" t="s">
        <v>603</v>
      </c>
      <c r="AP6" s="185" t="s">
        <v>293</v>
      </c>
      <c r="AQ6" s="185" t="s">
        <v>297</v>
      </c>
      <c r="AR6" s="185" t="s">
        <v>1025</v>
      </c>
      <c r="AS6" s="185" t="s">
        <v>611</v>
      </c>
      <c r="AT6" s="185" t="s">
        <v>612</v>
      </c>
      <c r="AU6" s="185" t="s">
        <v>1026</v>
      </c>
      <c r="AV6" s="185" t="s">
        <v>625</v>
      </c>
      <c r="AW6" s="185" t="s">
        <v>106</v>
      </c>
      <c r="AX6" s="185"/>
      <c r="AY6" s="185" t="s">
        <v>604</v>
      </c>
      <c r="AZ6" s="185" t="s">
        <v>606</v>
      </c>
      <c r="BA6" s="185" t="s">
        <v>626</v>
      </c>
      <c r="BB6" s="185"/>
      <c r="BC6" s="185" t="s">
        <v>613</v>
      </c>
      <c r="BD6" s="185" t="s">
        <v>122</v>
      </c>
      <c r="BE6" s="185"/>
      <c r="BF6" s="185" t="s">
        <v>54</v>
      </c>
      <c r="BG6" s="185"/>
      <c r="BH6" s="185"/>
      <c r="BI6" s="185"/>
      <c r="BJ6" s="185"/>
      <c r="BK6" s="185"/>
      <c r="BL6" s="185" t="s">
        <v>614</v>
      </c>
      <c r="BM6" s="185" t="s">
        <v>370</v>
      </c>
      <c r="BN6" s="185" t="s">
        <v>381</v>
      </c>
      <c r="BO6" s="185" t="s">
        <v>396</v>
      </c>
      <c r="BP6" s="185"/>
      <c r="BQ6" s="185"/>
      <c r="BR6" s="185"/>
      <c r="BS6" s="185" t="s">
        <v>627</v>
      </c>
      <c r="BT6" s="185" t="s">
        <v>588</v>
      </c>
      <c r="BU6" s="185" t="s">
        <v>628</v>
      </c>
      <c r="BV6" s="185"/>
      <c r="BW6" s="185"/>
      <c r="BX6" s="185" t="s">
        <v>615</v>
      </c>
      <c r="BY6" s="185" t="s">
        <v>605</v>
      </c>
      <c r="BZ6" s="62" t="s">
        <v>1027</v>
      </c>
    </row>
    <row r="7" spans="1:78" ht="20.399999999999999" x14ac:dyDescent="0.3">
      <c r="A7" s="1"/>
      <c r="B7" s="185"/>
      <c r="C7" s="62" t="s">
        <v>1028</v>
      </c>
      <c r="D7" s="62" t="s">
        <v>1029</v>
      </c>
      <c r="E7" s="62" t="s">
        <v>1030</v>
      </c>
      <c r="F7" s="62" t="s">
        <v>1031</v>
      </c>
      <c r="G7" s="62" t="s">
        <v>1032</v>
      </c>
      <c r="H7" s="62" t="s">
        <v>1033</v>
      </c>
      <c r="I7" s="62" t="s">
        <v>962</v>
      </c>
      <c r="J7" s="62" t="s">
        <v>1034</v>
      </c>
      <c r="K7" s="62" t="s">
        <v>1035</v>
      </c>
      <c r="L7" s="62" t="s">
        <v>1036</v>
      </c>
      <c r="M7" s="62" t="s">
        <v>1037</v>
      </c>
      <c r="N7" s="62" t="s">
        <v>1038</v>
      </c>
      <c r="O7" s="62" t="s">
        <v>729</v>
      </c>
      <c r="P7" s="62" t="s">
        <v>969</v>
      </c>
      <c r="Q7" s="62" t="s">
        <v>1039</v>
      </c>
      <c r="R7" s="62" t="s">
        <v>970</v>
      </c>
      <c r="S7" s="62" t="s">
        <v>971</v>
      </c>
      <c r="T7" s="62" t="s">
        <v>1040</v>
      </c>
      <c r="U7" s="62" t="s">
        <v>976</v>
      </c>
      <c r="V7" s="62" t="s">
        <v>978</v>
      </c>
      <c r="W7" s="62" t="s">
        <v>979</v>
      </c>
      <c r="X7" s="62" t="s">
        <v>984</v>
      </c>
      <c r="Y7" s="62" t="s">
        <v>985</v>
      </c>
      <c r="Z7" s="62" t="s">
        <v>1041</v>
      </c>
      <c r="AA7" s="62" t="s">
        <v>1042</v>
      </c>
      <c r="AB7" s="62" t="s">
        <v>1043</v>
      </c>
      <c r="AC7" s="62" t="s">
        <v>1044</v>
      </c>
      <c r="AD7" s="62" t="s">
        <v>1045</v>
      </c>
      <c r="AE7" s="62" t="s">
        <v>1046</v>
      </c>
      <c r="AF7" s="62" t="s">
        <v>1047</v>
      </c>
      <c r="AG7" s="62" t="s">
        <v>1048</v>
      </c>
      <c r="AH7" s="62" t="s">
        <v>1049</v>
      </c>
      <c r="AI7" s="62" t="s">
        <v>987</v>
      </c>
      <c r="AJ7" s="62" t="s">
        <v>988</v>
      </c>
      <c r="AK7" s="62" t="s">
        <v>1050</v>
      </c>
      <c r="AL7" s="62" t="s">
        <v>1051</v>
      </c>
      <c r="AM7" s="62" t="s">
        <v>1052</v>
      </c>
      <c r="AN7" s="62" t="s">
        <v>992</v>
      </c>
      <c r="AO7" s="62" t="s">
        <v>1053</v>
      </c>
      <c r="AP7" s="62" t="s">
        <v>1054</v>
      </c>
      <c r="AQ7" s="62" t="s">
        <v>1055</v>
      </c>
      <c r="AR7" s="62" t="s">
        <v>1056</v>
      </c>
      <c r="AS7" s="62" t="s">
        <v>1057</v>
      </c>
      <c r="AT7" s="62" t="s">
        <v>995</v>
      </c>
      <c r="AU7" s="62" t="s">
        <v>1058</v>
      </c>
      <c r="AV7" s="62" t="s">
        <v>1059</v>
      </c>
      <c r="AW7" s="62" t="s">
        <v>1060</v>
      </c>
      <c r="AX7" s="62" t="s">
        <v>1061</v>
      </c>
      <c r="AY7" s="62" t="s">
        <v>732</v>
      </c>
      <c r="AZ7" s="62" t="s">
        <v>1001</v>
      </c>
      <c r="BA7" s="62" t="s">
        <v>1062</v>
      </c>
      <c r="BB7" s="62" t="s">
        <v>1063</v>
      </c>
      <c r="BC7" s="62" t="s">
        <v>1064</v>
      </c>
      <c r="BD7" s="62" t="s">
        <v>1065</v>
      </c>
      <c r="BE7" s="62" t="s">
        <v>1066</v>
      </c>
      <c r="BF7" s="62" t="s">
        <v>1067</v>
      </c>
      <c r="BG7" s="62" t="s">
        <v>1068</v>
      </c>
      <c r="BH7" s="62" t="s">
        <v>1007</v>
      </c>
      <c r="BI7" s="62" t="s">
        <v>1069</v>
      </c>
      <c r="BJ7" s="62" t="s">
        <v>1070</v>
      </c>
      <c r="BK7" s="62" t="s">
        <v>1071</v>
      </c>
      <c r="BL7" s="62" t="s">
        <v>1072</v>
      </c>
      <c r="BM7" s="62" t="s">
        <v>1073</v>
      </c>
      <c r="BN7" s="62" t="s">
        <v>1074</v>
      </c>
      <c r="BO7" s="62" t="s">
        <v>1075</v>
      </c>
      <c r="BP7" s="62" t="s">
        <v>1076</v>
      </c>
      <c r="BQ7" s="62" t="s">
        <v>397</v>
      </c>
      <c r="BR7" s="62" t="s">
        <v>1077</v>
      </c>
      <c r="BS7" s="62" t="s">
        <v>1078</v>
      </c>
      <c r="BT7" s="62" t="s">
        <v>1079</v>
      </c>
      <c r="BU7" s="62" t="s">
        <v>1014</v>
      </c>
      <c r="BV7" s="62" t="s">
        <v>1080</v>
      </c>
      <c r="BW7" s="62" t="s">
        <v>1016</v>
      </c>
      <c r="BX7" s="62" t="s">
        <v>1081</v>
      </c>
      <c r="BY7" s="62" t="s">
        <v>1021</v>
      </c>
      <c r="BZ7" s="62" t="s">
        <v>796</v>
      </c>
    </row>
    <row r="8" spans="1:78" x14ac:dyDescent="0.3">
      <c r="A8" s="1"/>
      <c r="B8" s="50" t="s">
        <v>1082</v>
      </c>
      <c r="C8" s="63"/>
      <c r="D8" s="63">
        <v>17.3</v>
      </c>
      <c r="E8" s="63">
        <v>16.829999999999998</v>
      </c>
      <c r="F8" s="63">
        <v>7.7</v>
      </c>
      <c r="G8" s="63">
        <v>10.8</v>
      </c>
      <c r="H8" s="63">
        <v>20.2</v>
      </c>
      <c r="I8" s="63">
        <v>3.2</v>
      </c>
      <c r="J8" s="63"/>
      <c r="K8" s="63">
        <v>8.4</v>
      </c>
      <c r="L8" s="63">
        <v>32</v>
      </c>
      <c r="M8" s="63">
        <v>20</v>
      </c>
      <c r="N8" s="63"/>
      <c r="O8" s="63"/>
      <c r="P8" s="63">
        <v>19.8</v>
      </c>
      <c r="Q8" s="63"/>
      <c r="R8" s="63">
        <v>20.100000000000001</v>
      </c>
      <c r="S8" s="63">
        <v>20.2</v>
      </c>
      <c r="T8" s="63">
        <v>6.9</v>
      </c>
      <c r="U8" s="63">
        <v>3</v>
      </c>
      <c r="V8" s="63">
        <v>2.2000000000000002</v>
      </c>
      <c r="W8" s="63">
        <v>20.2</v>
      </c>
      <c r="X8" s="63">
        <v>20</v>
      </c>
      <c r="Y8" s="63">
        <v>18.7</v>
      </c>
      <c r="Z8" s="63">
        <v>6.8</v>
      </c>
      <c r="AA8" s="63">
        <v>2.2000000000000002</v>
      </c>
      <c r="AB8" s="63">
        <v>59.8</v>
      </c>
      <c r="AC8" s="63"/>
      <c r="AD8" s="63"/>
      <c r="AE8" s="63">
        <v>4.5</v>
      </c>
      <c r="AF8" s="63">
        <v>77.8</v>
      </c>
      <c r="AG8" s="63"/>
      <c r="AH8" s="63"/>
      <c r="AI8" s="63">
        <v>20.9</v>
      </c>
      <c r="AJ8" s="63">
        <v>8.1</v>
      </c>
      <c r="AK8" s="63">
        <v>20.399999999999999</v>
      </c>
      <c r="AL8" s="63">
        <v>20.399999999999999</v>
      </c>
      <c r="AM8" s="63">
        <v>20</v>
      </c>
      <c r="AN8" s="63">
        <v>6.3</v>
      </c>
      <c r="AO8" s="63"/>
      <c r="AP8" s="63">
        <v>9.66</v>
      </c>
      <c r="AQ8" s="63"/>
      <c r="AR8" s="63"/>
      <c r="AS8" s="63"/>
      <c r="AT8" s="63">
        <v>18.46</v>
      </c>
      <c r="AU8" s="63"/>
      <c r="AV8" s="63"/>
      <c r="AW8" s="63"/>
      <c r="AX8" s="63"/>
      <c r="AY8" s="63"/>
      <c r="AZ8" s="63">
        <v>3.6</v>
      </c>
      <c r="BA8" s="63"/>
      <c r="BB8" s="63"/>
      <c r="BC8" s="63"/>
      <c r="BD8" s="63">
        <v>5.4</v>
      </c>
      <c r="BE8" s="63">
        <v>10</v>
      </c>
      <c r="BF8" s="63">
        <v>44.5</v>
      </c>
      <c r="BG8" s="63">
        <v>34.1</v>
      </c>
      <c r="BH8" s="63"/>
      <c r="BI8" s="63"/>
      <c r="BJ8" s="63"/>
      <c r="BK8" s="63"/>
      <c r="BL8" s="63"/>
      <c r="BM8" s="63">
        <v>13.9</v>
      </c>
      <c r="BN8" s="63">
        <v>32.200000000000003</v>
      </c>
      <c r="BO8" s="63">
        <v>3.2</v>
      </c>
      <c r="BP8" s="63"/>
      <c r="BQ8" s="63">
        <v>2.4</v>
      </c>
      <c r="BR8" s="63">
        <v>2.4</v>
      </c>
      <c r="BS8" s="63"/>
      <c r="BT8" s="63">
        <v>2.2000000000000002</v>
      </c>
      <c r="BU8" s="63">
        <v>20</v>
      </c>
      <c r="BV8" s="63">
        <v>8.1999999999999993</v>
      </c>
      <c r="BW8" s="63">
        <v>20</v>
      </c>
      <c r="BX8" s="63"/>
      <c r="BY8" s="63">
        <v>20.3</v>
      </c>
      <c r="BZ8" s="64">
        <v>765.25</v>
      </c>
    </row>
    <row r="9" spans="1:78" x14ac:dyDescent="0.3">
      <c r="A9" s="1"/>
      <c r="B9" s="54" t="s">
        <v>1083</v>
      </c>
      <c r="C9" s="65"/>
      <c r="D9" s="65">
        <v>16.7</v>
      </c>
      <c r="E9" s="65">
        <v>17.579999999999998</v>
      </c>
      <c r="F9" s="65">
        <v>7.2</v>
      </c>
      <c r="G9" s="65">
        <v>10.8</v>
      </c>
      <c r="H9" s="65">
        <v>20.2</v>
      </c>
      <c r="I9" s="65">
        <v>3.2</v>
      </c>
      <c r="J9" s="65"/>
      <c r="K9" s="65">
        <v>8.8000000000000007</v>
      </c>
      <c r="L9" s="65">
        <v>31.8</v>
      </c>
      <c r="M9" s="65">
        <v>20</v>
      </c>
      <c r="N9" s="65"/>
      <c r="O9" s="65"/>
      <c r="P9" s="65">
        <v>19.8</v>
      </c>
      <c r="Q9" s="65"/>
      <c r="R9" s="65">
        <v>20</v>
      </c>
      <c r="S9" s="65">
        <v>20.2</v>
      </c>
      <c r="T9" s="65">
        <v>6.3</v>
      </c>
      <c r="U9" s="65">
        <v>3.1</v>
      </c>
      <c r="V9" s="65">
        <v>2.2999999999999998</v>
      </c>
      <c r="W9" s="65">
        <v>20.3</v>
      </c>
      <c r="X9" s="65">
        <v>20</v>
      </c>
      <c r="Y9" s="65">
        <v>18.8</v>
      </c>
      <c r="Z9" s="65">
        <v>9.5</v>
      </c>
      <c r="AA9" s="65">
        <v>0.9</v>
      </c>
      <c r="AB9" s="65">
        <v>50.4</v>
      </c>
      <c r="AC9" s="65"/>
      <c r="AD9" s="65"/>
      <c r="AE9" s="65">
        <v>3.5</v>
      </c>
      <c r="AF9" s="65">
        <v>82.4</v>
      </c>
      <c r="AG9" s="65"/>
      <c r="AH9" s="65"/>
      <c r="AI9" s="65">
        <v>20.8</v>
      </c>
      <c r="AJ9" s="65">
        <v>8.1</v>
      </c>
      <c r="AK9" s="65">
        <v>20.399999999999999</v>
      </c>
      <c r="AL9" s="65">
        <v>20.399999999999999</v>
      </c>
      <c r="AM9" s="65">
        <v>20</v>
      </c>
      <c r="AN9" s="65">
        <v>6.3</v>
      </c>
      <c r="AO9" s="65"/>
      <c r="AP9" s="65">
        <v>9.89</v>
      </c>
      <c r="AQ9" s="65"/>
      <c r="AR9" s="65"/>
      <c r="AS9" s="65"/>
      <c r="AT9" s="65">
        <v>18.46</v>
      </c>
      <c r="AU9" s="65"/>
      <c r="AV9" s="65"/>
      <c r="AW9" s="65"/>
      <c r="AX9" s="65"/>
      <c r="AY9" s="65"/>
      <c r="AZ9" s="65">
        <v>3.6</v>
      </c>
      <c r="BA9" s="65"/>
      <c r="BB9" s="65"/>
      <c r="BC9" s="65"/>
      <c r="BD9" s="65">
        <v>5.3</v>
      </c>
      <c r="BE9" s="65">
        <v>9.9</v>
      </c>
      <c r="BF9" s="65">
        <v>46.5</v>
      </c>
      <c r="BG9" s="65">
        <v>41.6</v>
      </c>
      <c r="BH9" s="65"/>
      <c r="BI9" s="65"/>
      <c r="BJ9" s="65"/>
      <c r="BK9" s="65"/>
      <c r="BL9" s="65"/>
      <c r="BM9" s="65">
        <v>9.1</v>
      </c>
      <c r="BN9" s="65">
        <v>28.6</v>
      </c>
      <c r="BO9" s="65">
        <v>3.2</v>
      </c>
      <c r="BP9" s="65"/>
      <c r="BQ9" s="65">
        <v>2.4</v>
      </c>
      <c r="BR9" s="65">
        <v>2.4</v>
      </c>
      <c r="BS9" s="65"/>
      <c r="BT9" s="65">
        <v>2.2000000000000002</v>
      </c>
      <c r="BU9" s="65">
        <v>20</v>
      </c>
      <c r="BV9" s="65">
        <v>8.1999999999999993</v>
      </c>
      <c r="BW9" s="65">
        <v>20</v>
      </c>
      <c r="BX9" s="65"/>
      <c r="BY9" s="65">
        <v>20.3</v>
      </c>
      <c r="BZ9" s="66">
        <v>761.43</v>
      </c>
    </row>
    <row r="10" spans="1:78" x14ac:dyDescent="0.3">
      <c r="A10" s="1"/>
      <c r="B10" s="54" t="s">
        <v>1084</v>
      </c>
      <c r="C10" s="65"/>
      <c r="D10" s="65">
        <v>16</v>
      </c>
      <c r="E10" s="65">
        <v>17.89</v>
      </c>
      <c r="F10" s="65">
        <v>7.9</v>
      </c>
      <c r="G10" s="65">
        <v>10.9</v>
      </c>
      <c r="H10" s="65">
        <v>20.2</v>
      </c>
      <c r="I10" s="65">
        <v>3.2</v>
      </c>
      <c r="J10" s="65"/>
      <c r="K10" s="65">
        <v>9.1</v>
      </c>
      <c r="L10" s="65">
        <v>28.2</v>
      </c>
      <c r="M10" s="65">
        <v>20</v>
      </c>
      <c r="N10" s="65"/>
      <c r="O10" s="65"/>
      <c r="P10" s="65">
        <v>19.8</v>
      </c>
      <c r="Q10" s="65"/>
      <c r="R10" s="65">
        <v>20.100000000000001</v>
      </c>
      <c r="S10" s="65">
        <v>20.2</v>
      </c>
      <c r="T10" s="65">
        <v>6.5</v>
      </c>
      <c r="U10" s="65">
        <v>3.1</v>
      </c>
      <c r="V10" s="65">
        <v>2.2999999999999998</v>
      </c>
      <c r="W10" s="65">
        <v>20.2</v>
      </c>
      <c r="X10" s="65">
        <v>17.600000000000001</v>
      </c>
      <c r="Y10" s="65">
        <v>18.8</v>
      </c>
      <c r="Z10" s="65">
        <v>6</v>
      </c>
      <c r="AA10" s="65">
        <v>0.1</v>
      </c>
      <c r="AB10" s="65">
        <v>41.1</v>
      </c>
      <c r="AC10" s="65"/>
      <c r="AD10" s="65"/>
      <c r="AE10" s="65">
        <v>5.4</v>
      </c>
      <c r="AF10" s="65">
        <v>85.9</v>
      </c>
      <c r="AG10" s="65"/>
      <c r="AH10" s="65"/>
      <c r="AI10" s="65">
        <v>20.8</v>
      </c>
      <c r="AJ10" s="65">
        <v>8.1</v>
      </c>
      <c r="AK10" s="65">
        <v>20.399999999999999</v>
      </c>
      <c r="AL10" s="65">
        <v>20.399999999999999</v>
      </c>
      <c r="AM10" s="65">
        <v>20</v>
      </c>
      <c r="AN10" s="65">
        <v>6.3</v>
      </c>
      <c r="AO10" s="65"/>
      <c r="AP10" s="65">
        <v>10.01</v>
      </c>
      <c r="AQ10" s="65"/>
      <c r="AR10" s="65"/>
      <c r="AS10" s="65"/>
      <c r="AT10" s="65">
        <v>18.45</v>
      </c>
      <c r="AU10" s="65"/>
      <c r="AV10" s="65"/>
      <c r="AW10" s="65"/>
      <c r="AX10" s="65"/>
      <c r="AY10" s="65"/>
      <c r="AZ10" s="65">
        <v>3.6</v>
      </c>
      <c r="BA10" s="65"/>
      <c r="BB10" s="65"/>
      <c r="BC10" s="65"/>
      <c r="BD10" s="65">
        <v>5.4</v>
      </c>
      <c r="BE10" s="65">
        <v>10</v>
      </c>
      <c r="BF10" s="65">
        <v>31.7</v>
      </c>
      <c r="BG10" s="65">
        <v>19.3</v>
      </c>
      <c r="BH10" s="65"/>
      <c r="BI10" s="65"/>
      <c r="BJ10" s="65"/>
      <c r="BK10" s="65"/>
      <c r="BL10" s="65"/>
      <c r="BM10" s="65">
        <v>6.2</v>
      </c>
      <c r="BN10" s="65">
        <v>21.7</v>
      </c>
      <c r="BO10" s="65">
        <v>3.2</v>
      </c>
      <c r="BP10" s="65"/>
      <c r="BQ10" s="65">
        <v>2.4</v>
      </c>
      <c r="BR10" s="65">
        <v>2.4</v>
      </c>
      <c r="BS10" s="65"/>
      <c r="BT10" s="65">
        <v>2.2000000000000002</v>
      </c>
      <c r="BU10" s="65">
        <v>20</v>
      </c>
      <c r="BV10" s="65">
        <v>8.1</v>
      </c>
      <c r="BW10" s="65">
        <v>19.8</v>
      </c>
      <c r="BX10" s="65"/>
      <c r="BY10" s="65">
        <v>20.3</v>
      </c>
      <c r="BZ10" s="66">
        <v>701.25</v>
      </c>
    </row>
    <row r="11" spans="1:78" x14ac:dyDescent="0.3">
      <c r="A11" s="1"/>
      <c r="B11" s="54" t="s">
        <v>1085</v>
      </c>
      <c r="C11" s="65"/>
      <c r="D11" s="65">
        <v>16.5</v>
      </c>
      <c r="E11" s="65">
        <v>17.59</v>
      </c>
      <c r="F11" s="65">
        <v>8.4</v>
      </c>
      <c r="G11" s="65">
        <v>10.1</v>
      </c>
      <c r="H11" s="65">
        <v>20.2</v>
      </c>
      <c r="I11" s="65">
        <v>3.2</v>
      </c>
      <c r="J11" s="65"/>
      <c r="K11" s="65">
        <v>9.1999999999999993</v>
      </c>
      <c r="L11" s="65">
        <v>30.4</v>
      </c>
      <c r="M11" s="65">
        <v>20</v>
      </c>
      <c r="N11" s="65"/>
      <c r="O11" s="65"/>
      <c r="P11" s="65">
        <v>19.8</v>
      </c>
      <c r="Q11" s="65"/>
      <c r="R11" s="65">
        <v>20.100000000000001</v>
      </c>
      <c r="S11" s="65">
        <v>20.2</v>
      </c>
      <c r="T11" s="65">
        <v>6.5</v>
      </c>
      <c r="U11" s="65">
        <v>3.1</v>
      </c>
      <c r="V11" s="65">
        <v>2.4</v>
      </c>
      <c r="W11" s="65">
        <v>20.3</v>
      </c>
      <c r="X11" s="65">
        <v>20</v>
      </c>
      <c r="Y11" s="65">
        <v>18.899999999999999</v>
      </c>
      <c r="Z11" s="65">
        <v>5.0999999999999996</v>
      </c>
      <c r="AA11" s="65">
        <v>0.3</v>
      </c>
      <c r="AB11" s="65">
        <v>35.799999999999997</v>
      </c>
      <c r="AC11" s="65"/>
      <c r="AD11" s="65"/>
      <c r="AE11" s="65">
        <v>4.4000000000000004</v>
      </c>
      <c r="AF11" s="65">
        <v>81</v>
      </c>
      <c r="AG11" s="65"/>
      <c r="AH11" s="65"/>
      <c r="AI11" s="65">
        <v>20.8</v>
      </c>
      <c r="AJ11" s="65">
        <v>8.1</v>
      </c>
      <c r="AK11" s="65">
        <v>20.399999999999999</v>
      </c>
      <c r="AL11" s="65">
        <v>20.399999999999999</v>
      </c>
      <c r="AM11" s="65">
        <v>20</v>
      </c>
      <c r="AN11" s="65">
        <v>6.4</v>
      </c>
      <c r="AO11" s="65"/>
      <c r="AP11" s="65">
        <v>10.78</v>
      </c>
      <c r="AQ11" s="65"/>
      <c r="AR11" s="65"/>
      <c r="AS11" s="65"/>
      <c r="AT11" s="65">
        <v>18.45</v>
      </c>
      <c r="AU11" s="65"/>
      <c r="AV11" s="65"/>
      <c r="AW11" s="65"/>
      <c r="AX11" s="65"/>
      <c r="AY11" s="65"/>
      <c r="AZ11" s="65">
        <v>3.6</v>
      </c>
      <c r="BA11" s="65"/>
      <c r="BB11" s="65"/>
      <c r="BC11" s="65"/>
      <c r="BD11" s="65">
        <v>5.5</v>
      </c>
      <c r="BE11" s="65">
        <v>9.8000000000000007</v>
      </c>
      <c r="BF11" s="65">
        <v>11.9</v>
      </c>
      <c r="BG11" s="65">
        <v>15.8</v>
      </c>
      <c r="BH11" s="65"/>
      <c r="BI11" s="65"/>
      <c r="BJ11" s="65"/>
      <c r="BK11" s="65"/>
      <c r="BL11" s="65"/>
      <c r="BM11" s="65">
        <v>7.4</v>
      </c>
      <c r="BN11" s="65">
        <v>20.100000000000001</v>
      </c>
      <c r="BO11" s="65">
        <v>3.2</v>
      </c>
      <c r="BP11" s="65"/>
      <c r="BQ11" s="65">
        <v>2.4</v>
      </c>
      <c r="BR11" s="65">
        <v>2.4</v>
      </c>
      <c r="BS11" s="65"/>
      <c r="BT11" s="65">
        <v>2.2000000000000002</v>
      </c>
      <c r="BU11" s="65">
        <v>20</v>
      </c>
      <c r="BV11" s="65">
        <v>8.1999999999999993</v>
      </c>
      <c r="BW11" s="65">
        <v>20</v>
      </c>
      <c r="BX11" s="65"/>
      <c r="BY11" s="65">
        <v>20.3</v>
      </c>
      <c r="BZ11" s="66">
        <v>671.62</v>
      </c>
    </row>
    <row r="12" spans="1:78" x14ac:dyDescent="0.3">
      <c r="A12" s="1"/>
      <c r="B12" s="54" t="s">
        <v>1086</v>
      </c>
      <c r="C12" s="65"/>
      <c r="D12" s="65">
        <v>16.5</v>
      </c>
      <c r="E12" s="65">
        <v>17.28</v>
      </c>
      <c r="F12" s="65">
        <v>8.6999999999999993</v>
      </c>
      <c r="G12" s="65">
        <v>10.1</v>
      </c>
      <c r="H12" s="65">
        <v>20.2</v>
      </c>
      <c r="I12" s="65">
        <v>3.2</v>
      </c>
      <c r="J12" s="65"/>
      <c r="K12" s="65">
        <v>9.1999999999999993</v>
      </c>
      <c r="L12" s="65">
        <v>28.4</v>
      </c>
      <c r="M12" s="65">
        <v>20</v>
      </c>
      <c r="N12" s="65"/>
      <c r="O12" s="65"/>
      <c r="P12" s="65">
        <v>19.8</v>
      </c>
      <c r="Q12" s="65"/>
      <c r="R12" s="65">
        <v>19.899999999999999</v>
      </c>
      <c r="S12" s="65">
        <v>20.2</v>
      </c>
      <c r="T12" s="65">
        <v>6.5</v>
      </c>
      <c r="U12" s="65">
        <v>3.1</v>
      </c>
      <c r="V12" s="65">
        <v>2.5</v>
      </c>
      <c r="W12" s="65">
        <v>20.5</v>
      </c>
      <c r="X12" s="65">
        <v>20</v>
      </c>
      <c r="Y12" s="65">
        <v>18.8</v>
      </c>
      <c r="Z12" s="65">
        <v>5.0999999999999996</v>
      </c>
      <c r="AA12" s="65">
        <v>0.9</v>
      </c>
      <c r="AB12" s="65">
        <v>20.8</v>
      </c>
      <c r="AC12" s="65"/>
      <c r="AD12" s="65"/>
      <c r="AE12" s="65">
        <v>4.5999999999999996</v>
      </c>
      <c r="AF12" s="65">
        <v>100.2</v>
      </c>
      <c r="AG12" s="65"/>
      <c r="AH12" s="65"/>
      <c r="AI12" s="65">
        <v>20.8</v>
      </c>
      <c r="AJ12" s="65">
        <v>8.1</v>
      </c>
      <c r="AK12" s="65">
        <v>20.399999999999999</v>
      </c>
      <c r="AL12" s="65">
        <v>20.399999999999999</v>
      </c>
      <c r="AM12" s="65">
        <v>20</v>
      </c>
      <c r="AN12" s="65">
        <v>6.3</v>
      </c>
      <c r="AO12" s="65"/>
      <c r="AP12" s="65">
        <v>6.31</v>
      </c>
      <c r="AQ12" s="65"/>
      <c r="AR12" s="65"/>
      <c r="AS12" s="65"/>
      <c r="AT12" s="65">
        <v>18.45</v>
      </c>
      <c r="AU12" s="65"/>
      <c r="AV12" s="65"/>
      <c r="AW12" s="65"/>
      <c r="AX12" s="65"/>
      <c r="AY12" s="65"/>
      <c r="AZ12" s="65">
        <v>3.6</v>
      </c>
      <c r="BA12" s="65"/>
      <c r="BB12" s="65"/>
      <c r="BC12" s="65"/>
      <c r="BD12" s="65">
        <v>5.3</v>
      </c>
      <c r="BE12" s="65">
        <v>9.9</v>
      </c>
      <c r="BF12" s="65">
        <v>13.9</v>
      </c>
      <c r="BG12" s="65">
        <v>10.4</v>
      </c>
      <c r="BH12" s="65"/>
      <c r="BI12" s="65"/>
      <c r="BJ12" s="65"/>
      <c r="BK12" s="65"/>
      <c r="BL12" s="65"/>
      <c r="BM12" s="65">
        <v>7.2</v>
      </c>
      <c r="BN12" s="65">
        <v>17.399999999999999</v>
      </c>
      <c r="BO12" s="65">
        <v>3.2</v>
      </c>
      <c r="BP12" s="65"/>
      <c r="BQ12" s="65">
        <v>2.4</v>
      </c>
      <c r="BR12" s="65">
        <v>2.4</v>
      </c>
      <c r="BS12" s="65"/>
      <c r="BT12" s="65">
        <v>2.2000000000000002</v>
      </c>
      <c r="BU12" s="65">
        <v>20</v>
      </c>
      <c r="BV12" s="65">
        <v>8.1999999999999993</v>
      </c>
      <c r="BW12" s="65">
        <v>20</v>
      </c>
      <c r="BX12" s="65"/>
      <c r="BY12" s="65">
        <v>20.399999999999999</v>
      </c>
      <c r="BZ12" s="66">
        <v>663.74</v>
      </c>
    </row>
    <row r="13" spans="1:78" x14ac:dyDescent="0.3">
      <c r="A13" s="1"/>
      <c r="B13" s="54" t="s">
        <v>1087</v>
      </c>
      <c r="C13" s="65"/>
      <c r="D13" s="65">
        <v>16.5</v>
      </c>
      <c r="E13" s="65">
        <v>17.53</v>
      </c>
      <c r="F13" s="65">
        <v>6.9</v>
      </c>
      <c r="G13" s="65">
        <v>10.199999999999999</v>
      </c>
      <c r="H13" s="65">
        <v>20.2</v>
      </c>
      <c r="I13" s="65">
        <v>3.2</v>
      </c>
      <c r="J13" s="65"/>
      <c r="K13" s="65">
        <v>8.6999999999999993</v>
      </c>
      <c r="L13" s="65">
        <v>28.6</v>
      </c>
      <c r="M13" s="65">
        <v>20</v>
      </c>
      <c r="N13" s="65"/>
      <c r="O13" s="65"/>
      <c r="P13" s="65">
        <v>19.8</v>
      </c>
      <c r="Q13" s="65"/>
      <c r="R13" s="65">
        <v>19.8</v>
      </c>
      <c r="S13" s="65">
        <v>20.2</v>
      </c>
      <c r="T13" s="65">
        <v>6.5</v>
      </c>
      <c r="U13" s="65">
        <v>3.1</v>
      </c>
      <c r="V13" s="65">
        <v>2.5</v>
      </c>
      <c r="W13" s="65">
        <v>20.399999999999999</v>
      </c>
      <c r="X13" s="65">
        <v>19.399999999999999</v>
      </c>
      <c r="Y13" s="65">
        <v>18.8</v>
      </c>
      <c r="Z13" s="65">
        <v>2.4</v>
      </c>
      <c r="AA13" s="65">
        <v>1.3</v>
      </c>
      <c r="AB13" s="65">
        <v>28</v>
      </c>
      <c r="AC13" s="65"/>
      <c r="AD13" s="65"/>
      <c r="AE13" s="65">
        <v>7</v>
      </c>
      <c r="AF13" s="65">
        <v>108.9</v>
      </c>
      <c r="AG13" s="65"/>
      <c r="AH13" s="65"/>
      <c r="AI13" s="65">
        <v>20.8</v>
      </c>
      <c r="AJ13" s="65">
        <v>8.1</v>
      </c>
      <c r="AK13" s="65">
        <v>20.399999999999999</v>
      </c>
      <c r="AL13" s="65">
        <v>20.399999999999999</v>
      </c>
      <c r="AM13" s="65">
        <v>20</v>
      </c>
      <c r="AN13" s="65">
        <v>6.3</v>
      </c>
      <c r="AO13" s="65"/>
      <c r="AP13" s="65">
        <v>8.83</v>
      </c>
      <c r="AQ13" s="65"/>
      <c r="AR13" s="65"/>
      <c r="AS13" s="65"/>
      <c r="AT13" s="65">
        <v>18.45</v>
      </c>
      <c r="AU13" s="65"/>
      <c r="AV13" s="65"/>
      <c r="AW13" s="65"/>
      <c r="AX13" s="65"/>
      <c r="AY13" s="65"/>
      <c r="AZ13" s="65">
        <v>3.6</v>
      </c>
      <c r="BA13" s="65"/>
      <c r="BB13" s="65"/>
      <c r="BC13" s="65"/>
      <c r="BD13" s="65">
        <v>5.4</v>
      </c>
      <c r="BE13" s="65">
        <v>9.9</v>
      </c>
      <c r="BF13" s="65">
        <v>3.1</v>
      </c>
      <c r="BG13" s="65">
        <v>7</v>
      </c>
      <c r="BH13" s="65"/>
      <c r="BI13" s="65"/>
      <c r="BJ13" s="65"/>
      <c r="BK13" s="65"/>
      <c r="BL13" s="65"/>
      <c r="BM13" s="65">
        <v>7.4</v>
      </c>
      <c r="BN13" s="65">
        <v>14.1</v>
      </c>
      <c r="BO13" s="65">
        <v>3.2</v>
      </c>
      <c r="BP13" s="65"/>
      <c r="BQ13" s="65">
        <v>2.4</v>
      </c>
      <c r="BR13" s="65">
        <v>2.4</v>
      </c>
      <c r="BS13" s="65"/>
      <c r="BT13" s="65">
        <v>2.2000000000000002</v>
      </c>
      <c r="BU13" s="65">
        <v>20</v>
      </c>
      <c r="BV13" s="65">
        <v>8.1</v>
      </c>
      <c r="BW13" s="65">
        <v>20</v>
      </c>
      <c r="BX13" s="65"/>
      <c r="BY13" s="65">
        <v>20.2</v>
      </c>
      <c r="BZ13" s="66">
        <v>662.21</v>
      </c>
    </row>
    <row r="14" spans="1:78" x14ac:dyDescent="0.3">
      <c r="A14" s="1"/>
      <c r="B14" s="54" t="s">
        <v>1088</v>
      </c>
      <c r="C14" s="65"/>
      <c r="D14" s="65">
        <v>16.8</v>
      </c>
      <c r="E14" s="65">
        <v>17.95</v>
      </c>
      <c r="F14" s="65">
        <v>8.5</v>
      </c>
      <c r="G14" s="65">
        <v>10.7</v>
      </c>
      <c r="H14" s="65">
        <v>20.2</v>
      </c>
      <c r="I14" s="65">
        <v>3.2</v>
      </c>
      <c r="J14" s="65"/>
      <c r="K14" s="65">
        <v>8.8000000000000007</v>
      </c>
      <c r="L14" s="65">
        <v>28.2</v>
      </c>
      <c r="M14" s="65">
        <v>20</v>
      </c>
      <c r="N14" s="65"/>
      <c r="O14" s="65"/>
      <c r="P14" s="65">
        <v>19.8</v>
      </c>
      <c r="Q14" s="65"/>
      <c r="R14" s="65">
        <v>19.899999999999999</v>
      </c>
      <c r="S14" s="65">
        <v>20.100000000000001</v>
      </c>
      <c r="T14" s="65">
        <v>5.8</v>
      </c>
      <c r="U14" s="65">
        <v>3.1</v>
      </c>
      <c r="V14" s="65">
        <v>2.5</v>
      </c>
      <c r="W14" s="65">
        <v>20.100000000000001</v>
      </c>
      <c r="X14" s="65">
        <v>16.899999999999999</v>
      </c>
      <c r="Y14" s="65">
        <v>18.8</v>
      </c>
      <c r="Z14" s="65">
        <v>1.4</v>
      </c>
      <c r="AA14" s="65">
        <v>0.1</v>
      </c>
      <c r="AB14" s="65">
        <v>23</v>
      </c>
      <c r="AC14" s="65"/>
      <c r="AD14" s="65"/>
      <c r="AE14" s="65">
        <v>6.9</v>
      </c>
      <c r="AF14" s="65">
        <v>84.6</v>
      </c>
      <c r="AG14" s="65"/>
      <c r="AH14" s="65"/>
      <c r="AI14" s="65">
        <v>20.8</v>
      </c>
      <c r="AJ14" s="65">
        <v>8.1</v>
      </c>
      <c r="AK14" s="65">
        <v>20.399999999999999</v>
      </c>
      <c r="AL14" s="65">
        <v>20.399999999999999</v>
      </c>
      <c r="AM14" s="65">
        <v>20</v>
      </c>
      <c r="AN14" s="65">
        <v>6.3</v>
      </c>
      <c r="AO14" s="65"/>
      <c r="AP14" s="65">
        <v>8.5399999999999991</v>
      </c>
      <c r="AQ14" s="65"/>
      <c r="AR14" s="65"/>
      <c r="AS14" s="65"/>
      <c r="AT14" s="65">
        <v>18.47</v>
      </c>
      <c r="AU14" s="65"/>
      <c r="AV14" s="65"/>
      <c r="AW14" s="65"/>
      <c r="AX14" s="65"/>
      <c r="AY14" s="65"/>
      <c r="AZ14" s="65">
        <v>3.6</v>
      </c>
      <c r="BA14" s="65"/>
      <c r="BB14" s="65"/>
      <c r="BC14" s="65"/>
      <c r="BD14" s="65">
        <v>5.5</v>
      </c>
      <c r="BE14" s="65">
        <v>9.8000000000000007</v>
      </c>
      <c r="BF14" s="65">
        <v>4.3</v>
      </c>
      <c r="BG14" s="65">
        <v>4.8</v>
      </c>
      <c r="BH14" s="65"/>
      <c r="BI14" s="65"/>
      <c r="BJ14" s="65"/>
      <c r="BK14" s="65"/>
      <c r="BL14" s="65"/>
      <c r="BM14" s="65">
        <v>4.5999999999999996</v>
      </c>
      <c r="BN14" s="65">
        <v>15</v>
      </c>
      <c r="BO14" s="65">
        <v>3.2</v>
      </c>
      <c r="BP14" s="65"/>
      <c r="BQ14" s="65">
        <v>2.4</v>
      </c>
      <c r="BR14" s="65">
        <v>2.4</v>
      </c>
      <c r="BS14" s="65"/>
      <c r="BT14" s="65">
        <v>2.2000000000000002</v>
      </c>
      <c r="BU14" s="65">
        <v>20</v>
      </c>
      <c r="BV14" s="65">
        <v>8.1999999999999993</v>
      </c>
      <c r="BW14" s="65">
        <v>20</v>
      </c>
      <c r="BX14" s="65"/>
      <c r="BY14" s="65">
        <v>20.3</v>
      </c>
      <c r="BZ14" s="66">
        <v>626.66</v>
      </c>
    </row>
    <row r="15" spans="1:78" x14ac:dyDescent="0.3">
      <c r="A15" s="1"/>
      <c r="B15" s="56" t="s">
        <v>1089</v>
      </c>
      <c r="C15" s="67"/>
      <c r="D15" s="67">
        <v>17.5</v>
      </c>
      <c r="E15" s="67">
        <v>17.329999999999998</v>
      </c>
      <c r="F15" s="67">
        <v>8.6999999999999993</v>
      </c>
      <c r="G15" s="67">
        <v>10.5</v>
      </c>
      <c r="H15" s="67">
        <v>20.2</v>
      </c>
      <c r="I15" s="67">
        <v>3.2</v>
      </c>
      <c r="J15" s="67"/>
      <c r="K15" s="67">
        <v>9.5</v>
      </c>
      <c r="L15" s="67">
        <v>31.2</v>
      </c>
      <c r="M15" s="67">
        <v>20</v>
      </c>
      <c r="N15" s="67"/>
      <c r="O15" s="67"/>
      <c r="P15" s="67">
        <v>19.8</v>
      </c>
      <c r="Q15" s="67"/>
      <c r="R15" s="67">
        <v>20.100000000000001</v>
      </c>
      <c r="S15" s="67">
        <v>20.3</v>
      </c>
      <c r="T15" s="67">
        <v>4.5999999999999996</v>
      </c>
      <c r="U15" s="67">
        <v>3.1</v>
      </c>
      <c r="V15" s="67">
        <v>2.5</v>
      </c>
      <c r="W15" s="67">
        <v>20.6</v>
      </c>
      <c r="X15" s="67">
        <v>17.2</v>
      </c>
      <c r="Y15" s="67">
        <v>18.899999999999999</v>
      </c>
      <c r="Z15" s="67">
        <v>2</v>
      </c>
      <c r="AA15" s="67"/>
      <c r="AB15" s="67">
        <v>21.2</v>
      </c>
      <c r="AC15" s="67"/>
      <c r="AD15" s="67"/>
      <c r="AE15" s="67">
        <v>3.5</v>
      </c>
      <c r="AF15" s="67">
        <v>72.8</v>
      </c>
      <c r="AG15" s="67"/>
      <c r="AH15" s="67"/>
      <c r="AI15" s="67">
        <v>20.8</v>
      </c>
      <c r="AJ15" s="67">
        <v>8.1</v>
      </c>
      <c r="AK15" s="67">
        <v>20.399999999999999</v>
      </c>
      <c r="AL15" s="67">
        <v>20.399999999999999</v>
      </c>
      <c r="AM15" s="67">
        <v>20</v>
      </c>
      <c r="AN15" s="67">
        <v>6.3</v>
      </c>
      <c r="AO15" s="67"/>
      <c r="AP15" s="67">
        <v>8.31</v>
      </c>
      <c r="AQ15" s="67"/>
      <c r="AR15" s="67"/>
      <c r="AS15" s="67"/>
      <c r="AT15" s="67">
        <v>18.47</v>
      </c>
      <c r="AU15" s="67"/>
      <c r="AV15" s="67"/>
      <c r="AW15" s="67"/>
      <c r="AX15" s="67"/>
      <c r="AY15" s="67"/>
      <c r="AZ15" s="67">
        <v>3.6</v>
      </c>
      <c r="BA15" s="67"/>
      <c r="BB15" s="67"/>
      <c r="BC15" s="67"/>
      <c r="BD15" s="67">
        <v>5.5</v>
      </c>
      <c r="BE15" s="67">
        <v>9.9</v>
      </c>
      <c r="BF15" s="67">
        <v>9.6999999999999993</v>
      </c>
      <c r="BG15" s="67">
        <v>10</v>
      </c>
      <c r="BH15" s="67"/>
      <c r="BI15" s="67"/>
      <c r="BJ15" s="67"/>
      <c r="BK15" s="67"/>
      <c r="BL15" s="67"/>
      <c r="BM15" s="67">
        <v>5.0999999999999996</v>
      </c>
      <c r="BN15" s="67">
        <v>16.399999999999999</v>
      </c>
      <c r="BO15" s="67">
        <v>3.2</v>
      </c>
      <c r="BP15" s="67"/>
      <c r="BQ15" s="67">
        <v>2.4</v>
      </c>
      <c r="BR15" s="67">
        <v>2.4</v>
      </c>
      <c r="BS15" s="67"/>
      <c r="BT15" s="67">
        <v>2.2000000000000002</v>
      </c>
      <c r="BU15" s="67">
        <v>20</v>
      </c>
      <c r="BV15" s="67">
        <v>8.1999999999999993</v>
      </c>
      <c r="BW15" s="67">
        <v>20</v>
      </c>
      <c r="BX15" s="67"/>
      <c r="BY15" s="67">
        <v>20.3</v>
      </c>
      <c r="BZ15" s="68">
        <v>626.41</v>
      </c>
    </row>
    <row r="16" spans="1:78" x14ac:dyDescent="0.3">
      <c r="A16" s="1"/>
      <c r="B16" s="50" t="s">
        <v>1090</v>
      </c>
      <c r="C16" s="63"/>
      <c r="D16" s="63">
        <v>17.100000000000001</v>
      </c>
      <c r="E16" s="63">
        <v>17.670000000000002</v>
      </c>
      <c r="F16" s="63">
        <v>8.5</v>
      </c>
      <c r="G16" s="63">
        <v>10.6</v>
      </c>
      <c r="H16" s="63">
        <v>20.2</v>
      </c>
      <c r="I16" s="63">
        <v>3.2</v>
      </c>
      <c r="J16" s="63"/>
      <c r="K16" s="63">
        <v>9.3000000000000007</v>
      </c>
      <c r="L16" s="63">
        <v>31</v>
      </c>
      <c r="M16" s="63">
        <v>20</v>
      </c>
      <c r="N16" s="63"/>
      <c r="O16" s="63"/>
      <c r="P16" s="63">
        <v>19.8</v>
      </c>
      <c r="Q16" s="63"/>
      <c r="R16" s="63">
        <v>19.899999999999999</v>
      </c>
      <c r="S16" s="63">
        <v>20.3</v>
      </c>
      <c r="T16" s="63">
        <v>4.0999999999999996</v>
      </c>
      <c r="U16" s="63">
        <v>3.1</v>
      </c>
      <c r="V16" s="63">
        <v>2.5</v>
      </c>
      <c r="W16" s="63">
        <v>20.6</v>
      </c>
      <c r="X16" s="63">
        <v>18.2</v>
      </c>
      <c r="Y16" s="63">
        <v>18.899999999999999</v>
      </c>
      <c r="Z16" s="63">
        <v>0.5</v>
      </c>
      <c r="AA16" s="63"/>
      <c r="AB16" s="63">
        <v>23.3</v>
      </c>
      <c r="AC16" s="63"/>
      <c r="AD16" s="63"/>
      <c r="AE16" s="63">
        <v>3.8</v>
      </c>
      <c r="AF16" s="63">
        <v>73.5</v>
      </c>
      <c r="AG16" s="63"/>
      <c r="AH16" s="63"/>
      <c r="AI16" s="63">
        <v>20.8</v>
      </c>
      <c r="AJ16" s="63">
        <v>8.1</v>
      </c>
      <c r="AK16" s="63">
        <v>20.399999999999999</v>
      </c>
      <c r="AL16" s="63">
        <v>20.399999999999999</v>
      </c>
      <c r="AM16" s="63">
        <v>20</v>
      </c>
      <c r="AN16" s="63">
        <v>6.2</v>
      </c>
      <c r="AO16" s="63"/>
      <c r="AP16" s="63">
        <v>8.17</v>
      </c>
      <c r="AQ16" s="63"/>
      <c r="AR16" s="63"/>
      <c r="AS16" s="63"/>
      <c r="AT16" s="63">
        <v>18.47</v>
      </c>
      <c r="AU16" s="63"/>
      <c r="AV16" s="63"/>
      <c r="AW16" s="63"/>
      <c r="AX16" s="63"/>
      <c r="AY16" s="63"/>
      <c r="AZ16" s="63">
        <v>3.6</v>
      </c>
      <c r="BA16" s="63"/>
      <c r="BB16" s="63"/>
      <c r="BC16" s="63"/>
      <c r="BD16" s="63">
        <v>5.4</v>
      </c>
      <c r="BE16" s="63">
        <v>9.9</v>
      </c>
      <c r="BF16" s="63">
        <v>7.3</v>
      </c>
      <c r="BG16" s="63">
        <v>10</v>
      </c>
      <c r="BH16" s="63"/>
      <c r="BI16" s="63"/>
      <c r="BJ16" s="63"/>
      <c r="BK16" s="63"/>
      <c r="BL16" s="63"/>
      <c r="BM16" s="63">
        <v>5.2</v>
      </c>
      <c r="BN16" s="63">
        <v>16.7</v>
      </c>
      <c r="BO16" s="63">
        <v>3.3</v>
      </c>
      <c r="BP16" s="63"/>
      <c r="BQ16" s="63">
        <v>2.4</v>
      </c>
      <c r="BR16" s="63">
        <v>2.4</v>
      </c>
      <c r="BS16" s="63"/>
      <c r="BT16" s="63">
        <v>2.2000000000000002</v>
      </c>
      <c r="BU16" s="63">
        <v>20</v>
      </c>
      <c r="BV16" s="63">
        <v>8.1999999999999993</v>
      </c>
      <c r="BW16" s="63">
        <v>20</v>
      </c>
      <c r="BX16" s="63"/>
      <c r="BY16" s="63">
        <v>20.399999999999999</v>
      </c>
      <c r="BZ16" s="64">
        <v>625.61</v>
      </c>
    </row>
    <row r="17" spans="1:78" x14ac:dyDescent="0.3">
      <c r="A17" s="1"/>
      <c r="B17" s="54" t="s">
        <v>1091</v>
      </c>
      <c r="C17" s="65"/>
      <c r="D17" s="65">
        <v>17.3</v>
      </c>
      <c r="E17" s="65">
        <v>17.8</v>
      </c>
      <c r="F17" s="65">
        <v>7.6</v>
      </c>
      <c r="G17" s="65">
        <v>11</v>
      </c>
      <c r="H17" s="65">
        <v>20.2</v>
      </c>
      <c r="I17" s="65">
        <v>3.1</v>
      </c>
      <c r="J17" s="65"/>
      <c r="K17" s="65">
        <v>9.4</v>
      </c>
      <c r="L17" s="65">
        <v>30.4</v>
      </c>
      <c r="M17" s="65">
        <v>20</v>
      </c>
      <c r="N17" s="65"/>
      <c r="O17" s="65"/>
      <c r="P17" s="65">
        <v>19.8</v>
      </c>
      <c r="Q17" s="65"/>
      <c r="R17" s="65">
        <v>19.899999999999999</v>
      </c>
      <c r="S17" s="65">
        <v>20.2</v>
      </c>
      <c r="T17" s="65">
        <v>4.5</v>
      </c>
      <c r="U17" s="65">
        <v>3.1</v>
      </c>
      <c r="V17" s="65">
        <v>2.5</v>
      </c>
      <c r="W17" s="65">
        <v>20.399999999999999</v>
      </c>
      <c r="X17" s="65">
        <v>18.2</v>
      </c>
      <c r="Y17" s="65">
        <v>18.899999999999999</v>
      </c>
      <c r="Z17" s="65"/>
      <c r="AA17" s="65"/>
      <c r="AB17" s="65">
        <v>28.2</v>
      </c>
      <c r="AC17" s="65"/>
      <c r="AD17" s="65"/>
      <c r="AE17" s="65">
        <v>3.3</v>
      </c>
      <c r="AF17" s="65">
        <v>63</v>
      </c>
      <c r="AG17" s="65"/>
      <c r="AH17" s="65"/>
      <c r="AI17" s="65">
        <v>20.8</v>
      </c>
      <c r="AJ17" s="65">
        <v>8</v>
      </c>
      <c r="AK17" s="65">
        <v>20.399999999999999</v>
      </c>
      <c r="AL17" s="65">
        <v>20.399999999999999</v>
      </c>
      <c r="AM17" s="65">
        <v>20</v>
      </c>
      <c r="AN17" s="65">
        <v>6.2</v>
      </c>
      <c r="AO17" s="65"/>
      <c r="AP17" s="65">
        <v>7.03</v>
      </c>
      <c r="AQ17" s="65"/>
      <c r="AR17" s="65"/>
      <c r="AS17" s="65"/>
      <c r="AT17" s="65">
        <v>18.46</v>
      </c>
      <c r="AU17" s="65"/>
      <c r="AV17" s="65"/>
      <c r="AW17" s="65"/>
      <c r="AX17" s="65"/>
      <c r="AY17" s="65"/>
      <c r="AZ17" s="65">
        <v>3.6</v>
      </c>
      <c r="BA17" s="65"/>
      <c r="BB17" s="65"/>
      <c r="BC17" s="65"/>
      <c r="BD17" s="65">
        <v>5.6</v>
      </c>
      <c r="BE17" s="65">
        <v>10</v>
      </c>
      <c r="BF17" s="65">
        <v>1.5</v>
      </c>
      <c r="BG17" s="65">
        <v>2.2000000000000002</v>
      </c>
      <c r="BH17" s="65"/>
      <c r="BI17" s="65"/>
      <c r="BJ17" s="65"/>
      <c r="BK17" s="65"/>
      <c r="BL17" s="65"/>
      <c r="BM17" s="65">
        <v>3.4</v>
      </c>
      <c r="BN17" s="65">
        <v>14.8</v>
      </c>
      <c r="BO17" s="65">
        <v>3.3</v>
      </c>
      <c r="BP17" s="65"/>
      <c r="BQ17" s="65">
        <v>2.4</v>
      </c>
      <c r="BR17" s="65">
        <v>2.4</v>
      </c>
      <c r="BS17" s="65"/>
      <c r="BT17" s="65">
        <v>2.2000000000000002</v>
      </c>
      <c r="BU17" s="65">
        <v>20</v>
      </c>
      <c r="BV17" s="65">
        <v>8.1999999999999993</v>
      </c>
      <c r="BW17" s="65">
        <v>20</v>
      </c>
      <c r="BX17" s="65"/>
      <c r="BY17" s="65">
        <v>20.3</v>
      </c>
      <c r="BZ17" s="66">
        <v>599.99</v>
      </c>
    </row>
    <row r="18" spans="1:78" x14ac:dyDescent="0.3">
      <c r="A18" s="1"/>
      <c r="B18" s="54" t="s">
        <v>1092</v>
      </c>
      <c r="C18" s="65"/>
      <c r="D18" s="65">
        <v>17</v>
      </c>
      <c r="E18" s="65">
        <v>17.48</v>
      </c>
      <c r="F18" s="65">
        <v>8.1999999999999993</v>
      </c>
      <c r="G18" s="65">
        <v>11.1</v>
      </c>
      <c r="H18" s="65">
        <v>20.2</v>
      </c>
      <c r="I18" s="65">
        <v>3.1</v>
      </c>
      <c r="J18" s="65"/>
      <c r="K18" s="65">
        <v>8.9</v>
      </c>
      <c r="L18" s="65">
        <v>30.6</v>
      </c>
      <c r="M18" s="65">
        <v>20</v>
      </c>
      <c r="N18" s="65"/>
      <c r="O18" s="65"/>
      <c r="P18" s="65">
        <v>19.8</v>
      </c>
      <c r="Q18" s="65"/>
      <c r="R18" s="65">
        <v>20.100000000000001</v>
      </c>
      <c r="S18" s="65">
        <v>20.3</v>
      </c>
      <c r="T18" s="65">
        <v>3.1</v>
      </c>
      <c r="U18" s="65">
        <v>3.2</v>
      </c>
      <c r="V18" s="65">
        <v>2.5</v>
      </c>
      <c r="W18" s="65">
        <v>20.399999999999999</v>
      </c>
      <c r="X18" s="65">
        <v>20</v>
      </c>
      <c r="Y18" s="65">
        <v>18.8</v>
      </c>
      <c r="Z18" s="65"/>
      <c r="AA18" s="65"/>
      <c r="AB18" s="65">
        <v>26.7</v>
      </c>
      <c r="AC18" s="65"/>
      <c r="AD18" s="65"/>
      <c r="AE18" s="65">
        <v>2.1</v>
      </c>
      <c r="AF18" s="65">
        <v>61.7</v>
      </c>
      <c r="AG18" s="65"/>
      <c r="AH18" s="65"/>
      <c r="AI18" s="65">
        <v>20.8</v>
      </c>
      <c r="AJ18" s="65">
        <v>8</v>
      </c>
      <c r="AK18" s="65">
        <v>20.399999999999999</v>
      </c>
      <c r="AL18" s="65">
        <v>20.399999999999999</v>
      </c>
      <c r="AM18" s="65">
        <v>20</v>
      </c>
      <c r="AN18" s="65">
        <v>6.3</v>
      </c>
      <c r="AO18" s="65"/>
      <c r="AP18" s="65">
        <v>9.1</v>
      </c>
      <c r="AQ18" s="65"/>
      <c r="AR18" s="65"/>
      <c r="AS18" s="65"/>
      <c r="AT18" s="65">
        <v>18.46</v>
      </c>
      <c r="AU18" s="65"/>
      <c r="AV18" s="65"/>
      <c r="AW18" s="65"/>
      <c r="AX18" s="65"/>
      <c r="AY18" s="65"/>
      <c r="AZ18" s="65">
        <v>3.6</v>
      </c>
      <c r="BA18" s="65"/>
      <c r="BB18" s="65"/>
      <c r="BC18" s="65"/>
      <c r="BD18" s="65">
        <v>5.6</v>
      </c>
      <c r="BE18" s="65">
        <v>9.9</v>
      </c>
      <c r="BF18" s="65">
        <v>0.9</v>
      </c>
      <c r="BG18" s="65">
        <v>0.8</v>
      </c>
      <c r="BH18" s="65"/>
      <c r="BI18" s="65"/>
      <c r="BJ18" s="65"/>
      <c r="BK18" s="65"/>
      <c r="BL18" s="65"/>
      <c r="BM18" s="65">
        <v>3.4</v>
      </c>
      <c r="BN18" s="65">
        <v>13.7</v>
      </c>
      <c r="BO18" s="65">
        <v>3.3</v>
      </c>
      <c r="BP18" s="65"/>
      <c r="BQ18" s="65">
        <v>2.4</v>
      </c>
      <c r="BR18" s="65">
        <v>2.4</v>
      </c>
      <c r="BS18" s="65"/>
      <c r="BT18" s="65">
        <v>2.2000000000000002</v>
      </c>
      <c r="BU18" s="65">
        <v>20</v>
      </c>
      <c r="BV18" s="65">
        <v>8.1999999999999993</v>
      </c>
      <c r="BW18" s="65">
        <v>20</v>
      </c>
      <c r="BX18" s="65"/>
      <c r="BY18" s="65">
        <v>20.3</v>
      </c>
      <c r="BZ18" s="66">
        <v>595.44000000000005</v>
      </c>
    </row>
    <row r="19" spans="1:78" x14ac:dyDescent="0.3">
      <c r="A19" s="1"/>
      <c r="B19" s="54" t="s">
        <v>1093</v>
      </c>
      <c r="C19" s="65"/>
      <c r="D19" s="65">
        <v>17.2</v>
      </c>
      <c r="E19" s="65">
        <v>16.420000000000002</v>
      </c>
      <c r="F19" s="65">
        <v>8.6</v>
      </c>
      <c r="G19" s="65">
        <v>11.1</v>
      </c>
      <c r="H19" s="65">
        <v>20.2</v>
      </c>
      <c r="I19" s="65">
        <v>3.1</v>
      </c>
      <c r="J19" s="65"/>
      <c r="K19" s="65">
        <v>8.8000000000000007</v>
      </c>
      <c r="L19" s="65">
        <v>31.2</v>
      </c>
      <c r="M19" s="65">
        <v>20</v>
      </c>
      <c r="N19" s="65"/>
      <c r="O19" s="65"/>
      <c r="P19" s="65">
        <v>19.8</v>
      </c>
      <c r="Q19" s="65"/>
      <c r="R19" s="65">
        <v>20.2</v>
      </c>
      <c r="S19" s="65">
        <v>20.3</v>
      </c>
      <c r="T19" s="65">
        <v>3.1</v>
      </c>
      <c r="U19" s="65">
        <v>3.2</v>
      </c>
      <c r="V19" s="65">
        <v>2.5</v>
      </c>
      <c r="W19" s="65">
        <v>20.7</v>
      </c>
      <c r="X19" s="65">
        <v>20</v>
      </c>
      <c r="Y19" s="65">
        <v>18.899999999999999</v>
      </c>
      <c r="Z19" s="65"/>
      <c r="AA19" s="65"/>
      <c r="AB19" s="65">
        <v>21.1</v>
      </c>
      <c r="AC19" s="65"/>
      <c r="AD19" s="65"/>
      <c r="AE19" s="65">
        <v>2.4</v>
      </c>
      <c r="AF19" s="65">
        <v>51.3</v>
      </c>
      <c r="AG19" s="65">
        <v>0.5</v>
      </c>
      <c r="AH19" s="65"/>
      <c r="AI19" s="65">
        <v>20.8</v>
      </c>
      <c r="AJ19" s="65">
        <v>8</v>
      </c>
      <c r="AK19" s="65">
        <v>20.399999999999999</v>
      </c>
      <c r="AL19" s="65">
        <v>20.399999999999999</v>
      </c>
      <c r="AM19" s="65">
        <v>20</v>
      </c>
      <c r="AN19" s="65">
        <v>6.2</v>
      </c>
      <c r="AO19" s="65">
        <v>0.6</v>
      </c>
      <c r="AP19" s="65">
        <v>8.86</v>
      </c>
      <c r="AQ19" s="65"/>
      <c r="AR19" s="65"/>
      <c r="AS19" s="65"/>
      <c r="AT19" s="65">
        <v>18.440000000000001</v>
      </c>
      <c r="AU19" s="65"/>
      <c r="AV19" s="65">
        <v>5.5</v>
      </c>
      <c r="AW19" s="65">
        <v>3.8</v>
      </c>
      <c r="AX19" s="65"/>
      <c r="AY19" s="65"/>
      <c r="AZ19" s="65">
        <v>3.6</v>
      </c>
      <c r="BA19" s="65"/>
      <c r="BB19" s="65"/>
      <c r="BC19" s="65">
        <v>0.4</v>
      </c>
      <c r="BD19" s="65">
        <v>5.5</v>
      </c>
      <c r="BE19" s="65">
        <v>9.9</v>
      </c>
      <c r="BF19" s="65"/>
      <c r="BG19" s="65"/>
      <c r="BH19" s="65"/>
      <c r="BI19" s="65">
        <v>2.7</v>
      </c>
      <c r="BJ19" s="65">
        <v>3.3</v>
      </c>
      <c r="BK19" s="65"/>
      <c r="BL19" s="65">
        <v>0.2</v>
      </c>
      <c r="BM19" s="65">
        <v>3.9</v>
      </c>
      <c r="BN19" s="65">
        <v>10.8</v>
      </c>
      <c r="BO19" s="65">
        <v>3.3</v>
      </c>
      <c r="BP19" s="65"/>
      <c r="BQ19" s="65">
        <v>2.4</v>
      </c>
      <c r="BR19" s="65">
        <v>2.4</v>
      </c>
      <c r="BS19" s="65"/>
      <c r="BT19" s="65">
        <v>2.2000000000000002</v>
      </c>
      <c r="BU19" s="65">
        <v>20</v>
      </c>
      <c r="BV19" s="65">
        <v>8.1999999999999993</v>
      </c>
      <c r="BW19" s="65">
        <v>19.899999999999999</v>
      </c>
      <c r="BX19" s="65">
        <v>2.8</v>
      </c>
      <c r="BY19" s="65">
        <v>20.5</v>
      </c>
      <c r="BZ19" s="66">
        <v>595.62</v>
      </c>
    </row>
    <row r="20" spans="1:78" x14ac:dyDescent="0.3">
      <c r="A20" s="1"/>
      <c r="B20" s="54" t="s">
        <v>1094</v>
      </c>
      <c r="C20" s="65"/>
      <c r="D20" s="65">
        <v>17.2</v>
      </c>
      <c r="E20" s="65">
        <v>17.190000000000001</v>
      </c>
      <c r="F20" s="65">
        <v>8.9</v>
      </c>
      <c r="G20" s="65">
        <v>11.1</v>
      </c>
      <c r="H20" s="65">
        <v>20.2</v>
      </c>
      <c r="I20" s="65">
        <v>3.1</v>
      </c>
      <c r="J20" s="65"/>
      <c r="K20" s="65">
        <v>8.9</v>
      </c>
      <c r="L20" s="65">
        <v>30.4</v>
      </c>
      <c r="M20" s="65">
        <v>20</v>
      </c>
      <c r="N20" s="65">
        <v>9.0200000000000002E-3</v>
      </c>
      <c r="O20" s="65"/>
      <c r="P20" s="65">
        <v>19.8</v>
      </c>
      <c r="Q20" s="65"/>
      <c r="R20" s="65">
        <v>20.2</v>
      </c>
      <c r="S20" s="65">
        <v>20.2</v>
      </c>
      <c r="T20" s="65">
        <v>5.2</v>
      </c>
      <c r="U20" s="65">
        <v>3.2</v>
      </c>
      <c r="V20" s="65">
        <v>2.5</v>
      </c>
      <c r="W20" s="65">
        <v>20.100000000000001</v>
      </c>
      <c r="X20" s="65">
        <v>18.8</v>
      </c>
      <c r="Y20" s="65">
        <v>18.899999999999999</v>
      </c>
      <c r="Z20" s="65"/>
      <c r="AA20" s="65"/>
      <c r="AB20" s="65">
        <v>20.399999999999999</v>
      </c>
      <c r="AC20" s="65"/>
      <c r="AD20" s="65"/>
      <c r="AE20" s="65">
        <v>2.6</v>
      </c>
      <c r="AF20" s="65">
        <v>42.7</v>
      </c>
      <c r="AG20" s="65">
        <v>9</v>
      </c>
      <c r="AH20" s="65">
        <v>1.4</v>
      </c>
      <c r="AI20" s="65">
        <v>20.8</v>
      </c>
      <c r="AJ20" s="65">
        <v>7.9</v>
      </c>
      <c r="AK20" s="65">
        <v>20.399999999999999</v>
      </c>
      <c r="AL20" s="65">
        <v>20.399999999999999</v>
      </c>
      <c r="AM20" s="65">
        <v>20</v>
      </c>
      <c r="AN20" s="65">
        <v>5.7</v>
      </c>
      <c r="AO20" s="65">
        <v>18.2</v>
      </c>
      <c r="AP20" s="65">
        <v>9.2100000000000009</v>
      </c>
      <c r="AQ20" s="65"/>
      <c r="AR20" s="65"/>
      <c r="AS20" s="65"/>
      <c r="AT20" s="65">
        <v>18.27</v>
      </c>
      <c r="AU20" s="65"/>
      <c r="AV20" s="65">
        <v>56.7</v>
      </c>
      <c r="AW20" s="65">
        <v>36.700000000000003</v>
      </c>
      <c r="AX20" s="65">
        <v>0.05</v>
      </c>
      <c r="AY20" s="65"/>
      <c r="AZ20" s="65">
        <v>3.6</v>
      </c>
      <c r="BA20" s="65">
        <v>1</v>
      </c>
      <c r="BB20" s="65"/>
      <c r="BC20" s="65">
        <v>1.2</v>
      </c>
      <c r="BD20" s="65">
        <v>5.5</v>
      </c>
      <c r="BE20" s="65">
        <v>10</v>
      </c>
      <c r="BF20" s="65"/>
      <c r="BG20" s="65"/>
      <c r="BH20" s="65"/>
      <c r="BI20" s="65">
        <v>26.3</v>
      </c>
      <c r="BJ20" s="65">
        <v>36.799999999999997</v>
      </c>
      <c r="BK20" s="65"/>
      <c r="BL20" s="65">
        <v>1.6</v>
      </c>
      <c r="BM20" s="65">
        <v>2.8</v>
      </c>
      <c r="BN20" s="65">
        <v>9.4</v>
      </c>
      <c r="BO20" s="65">
        <v>3.3</v>
      </c>
      <c r="BP20" s="65"/>
      <c r="BQ20" s="65">
        <v>2.4</v>
      </c>
      <c r="BR20" s="65">
        <v>2.4</v>
      </c>
      <c r="BS20" s="65">
        <v>0.9</v>
      </c>
      <c r="BT20" s="65">
        <v>2.2000000000000002</v>
      </c>
      <c r="BU20" s="65">
        <v>20</v>
      </c>
      <c r="BV20" s="65">
        <v>8.1999999999999993</v>
      </c>
      <c r="BW20" s="65">
        <v>20</v>
      </c>
      <c r="BX20" s="65">
        <v>10.3</v>
      </c>
      <c r="BY20" s="65">
        <v>20.2</v>
      </c>
      <c r="BZ20" s="66">
        <v>764.42902000000004</v>
      </c>
    </row>
    <row r="21" spans="1:78" x14ac:dyDescent="0.3">
      <c r="A21" s="1"/>
      <c r="B21" s="54" t="s">
        <v>1095</v>
      </c>
      <c r="C21" s="65"/>
      <c r="D21" s="65">
        <v>17.100000000000001</v>
      </c>
      <c r="E21" s="65">
        <v>17.18</v>
      </c>
      <c r="F21" s="65">
        <v>7.1</v>
      </c>
      <c r="G21" s="65">
        <v>11.1</v>
      </c>
      <c r="H21" s="65">
        <v>20.2</v>
      </c>
      <c r="I21" s="65">
        <v>3.1</v>
      </c>
      <c r="J21" s="65"/>
      <c r="K21" s="65">
        <v>9.4</v>
      </c>
      <c r="L21" s="65">
        <v>30.2</v>
      </c>
      <c r="M21" s="65">
        <v>20</v>
      </c>
      <c r="N21" s="65">
        <v>4.2950000000000002E-2</v>
      </c>
      <c r="O21" s="65">
        <v>0.1</v>
      </c>
      <c r="P21" s="65">
        <v>19.8</v>
      </c>
      <c r="Q21" s="65"/>
      <c r="R21" s="65">
        <v>20.3</v>
      </c>
      <c r="S21" s="65">
        <v>20.3</v>
      </c>
      <c r="T21" s="65">
        <v>5.2</v>
      </c>
      <c r="U21" s="65">
        <v>3.1</v>
      </c>
      <c r="V21" s="65">
        <v>2.2999999999999998</v>
      </c>
      <c r="W21" s="65">
        <v>20.2</v>
      </c>
      <c r="X21" s="65">
        <v>19.2</v>
      </c>
      <c r="Y21" s="65">
        <v>18.899999999999999</v>
      </c>
      <c r="Z21" s="65"/>
      <c r="AA21" s="65"/>
      <c r="AB21" s="65">
        <v>18.3</v>
      </c>
      <c r="AC21" s="65"/>
      <c r="AD21" s="65"/>
      <c r="AE21" s="65">
        <v>0.9</v>
      </c>
      <c r="AF21" s="65">
        <v>33</v>
      </c>
      <c r="AG21" s="65">
        <v>20.5</v>
      </c>
      <c r="AH21" s="65">
        <v>13.8</v>
      </c>
      <c r="AI21" s="65">
        <v>20.8</v>
      </c>
      <c r="AJ21" s="65">
        <v>7.9</v>
      </c>
      <c r="AK21" s="65">
        <v>20.399999999999999</v>
      </c>
      <c r="AL21" s="65">
        <v>20.399999999999999</v>
      </c>
      <c r="AM21" s="65">
        <v>20</v>
      </c>
      <c r="AN21" s="65">
        <v>6</v>
      </c>
      <c r="AO21" s="65">
        <v>43.6</v>
      </c>
      <c r="AP21" s="65">
        <v>8.74</v>
      </c>
      <c r="AQ21" s="65"/>
      <c r="AR21" s="65"/>
      <c r="AS21" s="65"/>
      <c r="AT21" s="65">
        <v>18.34</v>
      </c>
      <c r="AU21" s="65"/>
      <c r="AV21" s="65">
        <v>147.4</v>
      </c>
      <c r="AW21" s="65">
        <v>79.099999999999994</v>
      </c>
      <c r="AX21" s="65">
        <v>0.09</v>
      </c>
      <c r="AY21" s="65"/>
      <c r="AZ21" s="65">
        <v>3.6</v>
      </c>
      <c r="BA21" s="65">
        <v>3.2</v>
      </c>
      <c r="BB21" s="65"/>
      <c r="BC21" s="65">
        <v>2.9</v>
      </c>
      <c r="BD21" s="65">
        <v>5.5</v>
      </c>
      <c r="BE21" s="65">
        <v>9.9</v>
      </c>
      <c r="BF21" s="65"/>
      <c r="BG21" s="65"/>
      <c r="BH21" s="65"/>
      <c r="BI21" s="65">
        <v>62.4</v>
      </c>
      <c r="BJ21" s="65">
        <v>83</v>
      </c>
      <c r="BK21" s="65"/>
      <c r="BL21" s="65">
        <v>7.9</v>
      </c>
      <c r="BM21" s="65">
        <v>2.5</v>
      </c>
      <c r="BN21" s="65">
        <v>7.9</v>
      </c>
      <c r="BO21" s="65">
        <v>3.3</v>
      </c>
      <c r="BP21" s="65"/>
      <c r="BQ21" s="65">
        <v>2.4</v>
      </c>
      <c r="BR21" s="65">
        <v>2.4</v>
      </c>
      <c r="BS21" s="65">
        <v>3.2</v>
      </c>
      <c r="BT21" s="65">
        <v>2.2000000000000002</v>
      </c>
      <c r="BU21" s="65">
        <v>20</v>
      </c>
      <c r="BV21" s="65">
        <v>8.3000000000000007</v>
      </c>
      <c r="BW21" s="65">
        <v>20</v>
      </c>
      <c r="BX21" s="65">
        <v>10.3</v>
      </c>
      <c r="BY21" s="65">
        <v>20.2</v>
      </c>
      <c r="BZ21" s="66">
        <v>1025.1929500000001</v>
      </c>
    </row>
    <row r="22" spans="1:78" x14ac:dyDescent="0.3">
      <c r="A22" s="1"/>
      <c r="B22" s="54" t="s">
        <v>1096</v>
      </c>
      <c r="C22" s="65"/>
      <c r="D22" s="65">
        <v>17.2</v>
      </c>
      <c r="E22" s="65">
        <v>17.350000000000001</v>
      </c>
      <c r="F22" s="65">
        <v>8.1</v>
      </c>
      <c r="G22" s="65">
        <v>10.9</v>
      </c>
      <c r="H22" s="65">
        <v>20.2</v>
      </c>
      <c r="I22" s="65">
        <v>3</v>
      </c>
      <c r="J22" s="65"/>
      <c r="K22" s="65">
        <v>8.6</v>
      </c>
      <c r="L22" s="65">
        <v>29.4</v>
      </c>
      <c r="M22" s="65">
        <v>20.100000000000001</v>
      </c>
      <c r="N22" s="65">
        <v>0.12254</v>
      </c>
      <c r="O22" s="65">
        <v>0.1</v>
      </c>
      <c r="P22" s="65">
        <v>19.8</v>
      </c>
      <c r="Q22" s="65"/>
      <c r="R22" s="65">
        <v>20.2</v>
      </c>
      <c r="S22" s="65">
        <v>20.100000000000001</v>
      </c>
      <c r="T22" s="65">
        <v>3.4</v>
      </c>
      <c r="U22" s="65">
        <v>3.2</v>
      </c>
      <c r="V22" s="65">
        <v>2</v>
      </c>
      <c r="W22" s="65">
        <v>20.2</v>
      </c>
      <c r="X22" s="65">
        <v>17.8</v>
      </c>
      <c r="Y22" s="65">
        <v>18.899999999999999</v>
      </c>
      <c r="Z22" s="65"/>
      <c r="AA22" s="65"/>
      <c r="AB22" s="65">
        <v>20.3</v>
      </c>
      <c r="AC22" s="65"/>
      <c r="AD22" s="65"/>
      <c r="AE22" s="65">
        <v>1.3</v>
      </c>
      <c r="AF22" s="65">
        <v>41.8</v>
      </c>
      <c r="AG22" s="65">
        <v>30.1</v>
      </c>
      <c r="AH22" s="65">
        <v>26.8</v>
      </c>
      <c r="AI22" s="65">
        <v>20.8</v>
      </c>
      <c r="AJ22" s="65">
        <v>7.9</v>
      </c>
      <c r="AK22" s="65">
        <v>20.399999999999999</v>
      </c>
      <c r="AL22" s="65">
        <v>20.399999999999999</v>
      </c>
      <c r="AM22" s="65">
        <v>20</v>
      </c>
      <c r="AN22" s="65">
        <v>6.4</v>
      </c>
      <c r="AO22" s="65">
        <v>66.900000000000006</v>
      </c>
      <c r="AP22" s="65">
        <v>8.06</v>
      </c>
      <c r="AQ22" s="65"/>
      <c r="AR22" s="65"/>
      <c r="AS22" s="65"/>
      <c r="AT22" s="65">
        <v>18.37</v>
      </c>
      <c r="AU22" s="65"/>
      <c r="AV22" s="65">
        <v>221.5</v>
      </c>
      <c r="AW22" s="65">
        <v>173.8</v>
      </c>
      <c r="AX22" s="65">
        <v>0.15</v>
      </c>
      <c r="AY22" s="65"/>
      <c r="AZ22" s="65">
        <v>3.6</v>
      </c>
      <c r="BA22" s="65">
        <v>5.9</v>
      </c>
      <c r="BB22" s="65"/>
      <c r="BC22" s="65">
        <v>9.1</v>
      </c>
      <c r="BD22" s="65">
        <v>5.5</v>
      </c>
      <c r="BE22" s="65">
        <v>9.8000000000000007</v>
      </c>
      <c r="BF22" s="65"/>
      <c r="BG22" s="65"/>
      <c r="BH22" s="65"/>
      <c r="BI22" s="65">
        <v>92</v>
      </c>
      <c r="BJ22" s="65">
        <v>124.7</v>
      </c>
      <c r="BK22" s="65"/>
      <c r="BL22" s="65">
        <v>12.6</v>
      </c>
      <c r="BM22" s="65">
        <v>3.9</v>
      </c>
      <c r="BN22" s="65">
        <v>11.6</v>
      </c>
      <c r="BO22" s="65">
        <v>3.3</v>
      </c>
      <c r="BP22" s="65"/>
      <c r="BQ22" s="65">
        <v>2.4</v>
      </c>
      <c r="BR22" s="65">
        <v>2.4</v>
      </c>
      <c r="BS22" s="65">
        <v>5.9</v>
      </c>
      <c r="BT22" s="65">
        <v>2.2000000000000002</v>
      </c>
      <c r="BU22" s="65">
        <v>20</v>
      </c>
      <c r="BV22" s="65">
        <v>8.4</v>
      </c>
      <c r="BW22" s="65">
        <v>20</v>
      </c>
      <c r="BX22" s="65">
        <v>12.1</v>
      </c>
      <c r="BY22" s="65">
        <v>20.2</v>
      </c>
      <c r="BZ22" s="66">
        <v>1341.25254</v>
      </c>
    </row>
    <row r="23" spans="1:78" x14ac:dyDescent="0.3">
      <c r="A23" s="1"/>
      <c r="B23" s="56" t="s">
        <v>1097</v>
      </c>
      <c r="C23" s="67"/>
      <c r="D23" s="67">
        <v>16.8</v>
      </c>
      <c r="E23" s="67">
        <v>17.579999999999998</v>
      </c>
      <c r="F23" s="67">
        <v>8.3000000000000007</v>
      </c>
      <c r="G23" s="67">
        <v>11.4</v>
      </c>
      <c r="H23" s="67">
        <v>20.2</v>
      </c>
      <c r="I23" s="67">
        <v>3</v>
      </c>
      <c r="J23" s="67"/>
      <c r="K23" s="67">
        <v>9</v>
      </c>
      <c r="L23" s="67">
        <v>31.2</v>
      </c>
      <c r="M23" s="67">
        <v>20</v>
      </c>
      <c r="N23" s="67">
        <v>0.17036000000000001</v>
      </c>
      <c r="O23" s="67">
        <v>0.2</v>
      </c>
      <c r="P23" s="67">
        <v>19.8</v>
      </c>
      <c r="Q23" s="67"/>
      <c r="R23" s="67">
        <v>20.2</v>
      </c>
      <c r="S23" s="67">
        <v>20.3</v>
      </c>
      <c r="T23" s="67">
        <v>4.4000000000000004</v>
      </c>
      <c r="U23" s="67">
        <v>3.2</v>
      </c>
      <c r="V23" s="67">
        <v>2</v>
      </c>
      <c r="W23" s="67">
        <v>20</v>
      </c>
      <c r="X23" s="67">
        <v>18.8</v>
      </c>
      <c r="Y23" s="67">
        <v>18.8</v>
      </c>
      <c r="Z23" s="67"/>
      <c r="AA23" s="67"/>
      <c r="AB23" s="67">
        <v>24.1</v>
      </c>
      <c r="AC23" s="67"/>
      <c r="AD23" s="67"/>
      <c r="AE23" s="67">
        <v>1.5</v>
      </c>
      <c r="AF23" s="67">
        <v>39.299999999999997</v>
      </c>
      <c r="AG23" s="67">
        <v>32.799999999999997</v>
      </c>
      <c r="AH23" s="67">
        <v>44.2</v>
      </c>
      <c r="AI23" s="67">
        <v>20.8</v>
      </c>
      <c r="AJ23" s="67">
        <v>7.8</v>
      </c>
      <c r="AK23" s="67">
        <v>20.399999999999999</v>
      </c>
      <c r="AL23" s="67">
        <v>20.399999999999999</v>
      </c>
      <c r="AM23" s="67">
        <v>20</v>
      </c>
      <c r="AN23" s="67">
        <v>6.3</v>
      </c>
      <c r="AO23" s="67">
        <v>74.400000000000006</v>
      </c>
      <c r="AP23" s="67">
        <v>8.93</v>
      </c>
      <c r="AQ23" s="67"/>
      <c r="AR23" s="67"/>
      <c r="AS23" s="67"/>
      <c r="AT23" s="67">
        <v>18.45</v>
      </c>
      <c r="AU23" s="67"/>
      <c r="AV23" s="67">
        <v>237.9</v>
      </c>
      <c r="AW23" s="67">
        <v>188.7</v>
      </c>
      <c r="AX23" s="67">
        <v>16.670000000000002</v>
      </c>
      <c r="AY23" s="67">
        <v>0.1</v>
      </c>
      <c r="AZ23" s="67">
        <v>3.6</v>
      </c>
      <c r="BA23" s="67">
        <v>8.6</v>
      </c>
      <c r="BB23" s="67"/>
      <c r="BC23" s="67">
        <v>14.1</v>
      </c>
      <c r="BD23" s="67">
        <v>5.5</v>
      </c>
      <c r="BE23" s="67">
        <v>10.1</v>
      </c>
      <c r="BF23" s="67"/>
      <c r="BG23" s="67"/>
      <c r="BH23" s="67"/>
      <c r="BI23" s="67">
        <v>98.6</v>
      </c>
      <c r="BJ23" s="67">
        <v>136.1</v>
      </c>
      <c r="BK23" s="67"/>
      <c r="BL23" s="67">
        <v>17.100000000000001</v>
      </c>
      <c r="BM23" s="67">
        <v>3.8</v>
      </c>
      <c r="BN23" s="67">
        <v>12</v>
      </c>
      <c r="BO23" s="67">
        <v>3.3</v>
      </c>
      <c r="BP23" s="67"/>
      <c r="BQ23" s="67">
        <v>2.4</v>
      </c>
      <c r="BR23" s="67">
        <v>2.4</v>
      </c>
      <c r="BS23" s="67">
        <v>8.4</v>
      </c>
      <c r="BT23" s="67">
        <v>2.2000000000000002</v>
      </c>
      <c r="BU23" s="67">
        <v>20</v>
      </c>
      <c r="BV23" s="67">
        <v>8.4</v>
      </c>
      <c r="BW23" s="67">
        <v>20</v>
      </c>
      <c r="BX23" s="67">
        <v>11.7</v>
      </c>
      <c r="BY23" s="67">
        <v>20.100000000000001</v>
      </c>
      <c r="BZ23" s="68">
        <v>1456.50036</v>
      </c>
    </row>
    <row r="24" spans="1:78" x14ac:dyDescent="0.3">
      <c r="A24" s="1"/>
      <c r="B24" s="50" t="s">
        <v>1098</v>
      </c>
      <c r="C24" s="63"/>
      <c r="D24" s="63">
        <v>16.399999999999999</v>
      </c>
      <c r="E24" s="63">
        <v>17.93</v>
      </c>
      <c r="F24" s="63">
        <v>7.8</v>
      </c>
      <c r="G24" s="63">
        <v>11.4</v>
      </c>
      <c r="H24" s="63">
        <v>20.2</v>
      </c>
      <c r="I24" s="63">
        <v>3</v>
      </c>
      <c r="J24" s="63"/>
      <c r="K24" s="63"/>
      <c r="L24" s="63">
        <v>30.8</v>
      </c>
      <c r="M24" s="63">
        <v>20</v>
      </c>
      <c r="N24" s="63">
        <v>0.25234000000000001</v>
      </c>
      <c r="O24" s="63">
        <v>0.5</v>
      </c>
      <c r="P24" s="63">
        <v>19.8</v>
      </c>
      <c r="Q24" s="63"/>
      <c r="R24" s="63">
        <v>20.3</v>
      </c>
      <c r="S24" s="63">
        <v>20.3</v>
      </c>
      <c r="T24" s="63">
        <v>4.2</v>
      </c>
      <c r="U24" s="63">
        <v>3.1</v>
      </c>
      <c r="V24" s="63">
        <v>2</v>
      </c>
      <c r="W24" s="63">
        <v>20.3</v>
      </c>
      <c r="X24" s="63">
        <v>19</v>
      </c>
      <c r="Y24" s="63">
        <v>18.899999999999999</v>
      </c>
      <c r="Z24" s="63"/>
      <c r="AA24" s="63"/>
      <c r="AB24" s="63">
        <v>30</v>
      </c>
      <c r="AC24" s="63"/>
      <c r="AD24" s="63"/>
      <c r="AE24" s="63">
        <v>2.6</v>
      </c>
      <c r="AF24" s="63">
        <v>40.4</v>
      </c>
      <c r="AG24" s="63">
        <v>36.299999999999997</v>
      </c>
      <c r="AH24" s="63">
        <v>44.9</v>
      </c>
      <c r="AI24" s="63">
        <v>20.8</v>
      </c>
      <c r="AJ24" s="63">
        <v>7.7</v>
      </c>
      <c r="AK24" s="63">
        <v>20.399999999999999</v>
      </c>
      <c r="AL24" s="63">
        <v>20.399999999999999</v>
      </c>
      <c r="AM24" s="63">
        <v>20</v>
      </c>
      <c r="AN24" s="63">
        <v>6.3</v>
      </c>
      <c r="AO24" s="63">
        <v>76.2</v>
      </c>
      <c r="AP24" s="63">
        <v>11.58</v>
      </c>
      <c r="AQ24" s="63"/>
      <c r="AR24" s="63"/>
      <c r="AS24" s="63">
        <v>2.2999999999999998</v>
      </c>
      <c r="AT24" s="63">
        <v>18.45</v>
      </c>
      <c r="AU24" s="63"/>
      <c r="AV24" s="63">
        <v>246.7</v>
      </c>
      <c r="AW24" s="63">
        <v>196.3</v>
      </c>
      <c r="AX24" s="63">
        <v>41.24</v>
      </c>
      <c r="AY24" s="63">
        <v>0.2</v>
      </c>
      <c r="AZ24" s="63">
        <v>3.6</v>
      </c>
      <c r="BA24" s="63">
        <v>10.9</v>
      </c>
      <c r="BB24" s="63"/>
      <c r="BC24" s="63">
        <v>14.5</v>
      </c>
      <c r="BD24" s="63">
        <v>5.3</v>
      </c>
      <c r="BE24" s="63">
        <v>9.9</v>
      </c>
      <c r="BF24" s="63"/>
      <c r="BG24" s="63"/>
      <c r="BH24" s="63"/>
      <c r="BI24" s="63">
        <v>101.6</v>
      </c>
      <c r="BJ24" s="63">
        <v>140.1</v>
      </c>
      <c r="BK24" s="63"/>
      <c r="BL24" s="63">
        <v>17.5</v>
      </c>
      <c r="BM24" s="63">
        <v>3.4</v>
      </c>
      <c r="BN24" s="63">
        <v>11.7</v>
      </c>
      <c r="BO24" s="63">
        <v>3.3</v>
      </c>
      <c r="BP24" s="63"/>
      <c r="BQ24" s="63">
        <v>1.2</v>
      </c>
      <c r="BR24" s="63">
        <v>2.4</v>
      </c>
      <c r="BS24" s="63">
        <v>10.7</v>
      </c>
      <c r="BT24" s="63">
        <v>2.2000000000000002</v>
      </c>
      <c r="BU24" s="63">
        <v>20</v>
      </c>
      <c r="BV24" s="63">
        <v>8.4</v>
      </c>
      <c r="BW24" s="63">
        <v>20</v>
      </c>
      <c r="BX24" s="63">
        <v>18.600000000000001</v>
      </c>
      <c r="BY24" s="63">
        <v>20.2</v>
      </c>
      <c r="BZ24" s="64">
        <v>1524.45234</v>
      </c>
    </row>
    <row r="25" spans="1:78" x14ac:dyDescent="0.3">
      <c r="A25" s="1"/>
      <c r="B25" s="54" t="s">
        <v>1099</v>
      </c>
      <c r="C25" s="65"/>
      <c r="D25" s="65">
        <v>16.5</v>
      </c>
      <c r="E25" s="65">
        <v>17.97</v>
      </c>
      <c r="F25" s="65">
        <v>7.9</v>
      </c>
      <c r="G25" s="65">
        <v>11.4</v>
      </c>
      <c r="H25" s="65">
        <v>20.2</v>
      </c>
      <c r="I25" s="65">
        <v>3</v>
      </c>
      <c r="J25" s="65"/>
      <c r="K25" s="65"/>
      <c r="L25" s="65">
        <v>31.2</v>
      </c>
      <c r="M25" s="65">
        <v>20</v>
      </c>
      <c r="N25" s="65">
        <v>0.31548999999999999</v>
      </c>
      <c r="O25" s="65">
        <v>0.8</v>
      </c>
      <c r="P25" s="65">
        <v>19.899999999999999</v>
      </c>
      <c r="Q25" s="65"/>
      <c r="R25" s="65">
        <v>20.2</v>
      </c>
      <c r="S25" s="65">
        <v>20.3</v>
      </c>
      <c r="T25" s="65">
        <v>1.6</v>
      </c>
      <c r="U25" s="65">
        <v>3</v>
      </c>
      <c r="V25" s="65">
        <v>2</v>
      </c>
      <c r="W25" s="65">
        <v>20.6</v>
      </c>
      <c r="X25" s="65">
        <v>19.3</v>
      </c>
      <c r="Y25" s="65">
        <v>18.899999999999999</v>
      </c>
      <c r="Z25" s="65"/>
      <c r="AA25" s="65"/>
      <c r="AB25" s="65">
        <v>32.6</v>
      </c>
      <c r="AC25" s="65"/>
      <c r="AD25" s="65"/>
      <c r="AE25" s="65">
        <v>4</v>
      </c>
      <c r="AF25" s="65">
        <v>45.3</v>
      </c>
      <c r="AG25" s="65">
        <v>36.799999999999997</v>
      </c>
      <c r="AH25" s="65">
        <v>47.1</v>
      </c>
      <c r="AI25" s="65">
        <v>20.8</v>
      </c>
      <c r="AJ25" s="65">
        <v>7.7</v>
      </c>
      <c r="AK25" s="65">
        <v>20.399999999999999</v>
      </c>
      <c r="AL25" s="65">
        <v>20.399999999999999</v>
      </c>
      <c r="AM25" s="65">
        <v>20</v>
      </c>
      <c r="AN25" s="65">
        <v>6.4</v>
      </c>
      <c r="AO25" s="65">
        <v>77</v>
      </c>
      <c r="AP25" s="65">
        <v>12.29</v>
      </c>
      <c r="AQ25" s="65"/>
      <c r="AR25" s="65"/>
      <c r="AS25" s="65">
        <v>2.2999999999999998</v>
      </c>
      <c r="AT25" s="65">
        <v>18.45</v>
      </c>
      <c r="AU25" s="65"/>
      <c r="AV25" s="65">
        <v>252.7</v>
      </c>
      <c r="AW25" s="65">
        <v>202.8</v>
      </c>
      <c r="AX25" s="65">
        <v>52.51</v>
      </c>
      <c r="AY25" s="65">
        <v>0.3</v>
      </c>
      <c r="AZ25" s="65">
        <v>3.6</v>
      </c>
      <c r="BA25" s="65">
        <v>13</v>
      </c>
      <c r="BB25" s="65"/>
      <c r="BC25" s="65">
        <v>14.5</v>
      </c>
      <c r="BD25" s="65">
        <v>5.5</v>
      </c>
      <c r="BE25" s="65">
        <v>9.9</v>
      </c>
      <c r="BF25" s="65"/>
      <c r="BG25" s="65"/>
      <c r="BH25" s="65"/>
      <c r="BI25" s="65">
        <v>103.8</v>
      </c>
      <c r="BJ25" s="65">
        <v>142.6</v>
      </c>
      <c r="BK25" s="65"/>
      <c r="BL25" s="65">
        <v>17.5</v>
      </c>
      <c r="BM25" s="65">
        <v>4.4000000000000004</v>
      </c>
      <c r="BN25" s="65">
        <v>13.1</v>
      </c>
      <c r="BO25" s="65">
        <v>3.3</v>
      </c>
      <c r="BP25" s="65"/>
      <c r="BQ25" s="65">
        <v>1.2</v>
      </c>
      <c r="BR25" s="65">
        <v>2.4</v>
      </c>
      <c r="BS25" s="65">
        <v>12.8</v>
      </c>
      <c r="BT25" s="65">
        <v>2.2000000000000002</v>
      </c>
      <c r="BU25" s="65">
        <v>20</v>
      </c>
      <c r="BV25" s="65">
        <v>8.4</v>
      </c>
      <c r="BW25" s="65">
        <v>19.899999999999999</v>
      </c>
      <c r="BX25" s="65">
        <v>18.7</v>
      </c>
      <c r="BY25" s="65">
        <v>20.5</v>
      </c>
      <c r="BZ25" s="66">
        <v>1572.23549</v>
      </c>
    </row>
    <row r="26" spans="1:78" x14ac:dyDescent="0.3">
      <c r="A26" s="1"/>
      <c r="B26" s="54" t="s">
        <v>1100</v>
      </c>
      <c r="C26" s="65"/>
      <c r="D26" s="65">
        <v>17.3</v>
      </c>
      <c r="E26" s="65">
        <v>17.600000000000001</v>
      </c>
      <c r="F26" s="65">
        <v>8</v>
      </c>
      <c r="G26" s="65">
        <v>11.4</v>
      </c>
      <c r="H26" s="65">
        <v>20.2</v>
      </c>
      <c r="I26" s="65">
        <v>3.2</v>
      </c>
      <c r="J26" s="65"/>
      <c r="K26" s="65">
        <v>1</v>
      </c>
      <c r="L26" s="65">
        <v>28.8</v>
      </c>
      <c r="M26" s="65">
        <v>20</v>
      </c>
      <c r="N26" s="65">
        <v>0.33885999999999999</v>
      </c>
      <c r="O26" s="65">
        <v>1</v>
      </c>
      <c r="P26" s="65">
        <v>19.8</v>
      </c>
      <c r="Q26" s="65"/>
      <c r="R26" s="65">
        <v>20.2</v>
      </c>
      <c r="S26" s="65">
        <v>20.2</v>
      </c>
      <c r="T26" s="65">
        <v>1.4</v>
      </c>
      <c r="U26" s="65">
        <v>3.1</v>
      </c>
      <c r="V26" s="65">
        <v>2.4</v>
      </c>
      <c r="W26" s="65">
        <v>20.5</v>
      </c>
      <c r="X26" s="65">
        <v>19.2</v>
      </c>
      <c r="Y26" s="65">
        <v>18.899999999999999</v>
      </c>
      <c r="Z26" s="65"/>
      <c r="AA26" s="65"/>
      <c r="AB26" s="65">
        <v>36.6</v>
      </c>
      <c r="AC26" s="65"/>
      <c r="AD26" s="65"/>
      <c r="AE26" s="65">
        <v>4.7</v>
      </c>
      <c r="AF26" s="65">
        <v>55.6</v>
      </c>
      <c r="AG26" s="65">
        <v>37.1</v>
      </c>
      <c r="AH26" s="65">
        <v>48.3</v>
      </c>
      <c r="AI26" s="65">
        <v>20.8</v>
      </c>
      <c r="AJ26" s="65">
        <v>7.7</v>
      </c>
      <c r="AK26" s="65">
        <v>20.399999999999999</v>
      </c>
      <c r="AL26" s="65">
        <v>20.399999999999999</v>
      </c>
      <c r="AM26" s="65">
        <v>20</v>
      </c>
      <c r="AN26" s="65">
        <v>6.3</v>
      </c>
      <c r="AO26" s="65">
        <v>78.099999999999994</v>
      </c>
      <c r="AP26" s="65">
        <v>8.3800000000000008</v>
      </c>
      <c r="AQ26" s="65"/>
      <c r="AR26" s="65"/>
      <c r="AS26" s="65">
        <v>2.9</v>
      </c>
      <c r="AT26" s="65">
        <v>18.45</v>
      </c>
      <c r="AU26" s="65"/>
      <c r="AV26" s="65">
        <v>252.9</v>
      </c>
      <c r="AW26" s="65">
        <v>207.4</v>
      </c>
      <c r="AX26" s="65">
        <v>68.709999999999994</v>
      </c>
      <c r="AY26" s="65">
        <v>0.3</v>
      </c>
      <c r="AZ26" s="65">
        <v>3.6</v>
      </c>
      <c r="BA26" s="65">
        <v>14.9</v>
      </c>
      <c r="BB26" s="65"/>
      <c r="BC26" s="65">
        <v>14.3</v>
      </c>
      <c r="BD26" s="65">
        <v>5.5</v>
      </c>
      <c r="BE26" s="65">
        <v>9.9</v>
      </c>
      <c r="BF26" s="65"/>
      <c r="BG26" s="65"/>
      <c r="BH26" s="65"/>
      <c r="BI26" s="65">
        <v>105.4</v>
      </c>
      <c r="BJ26" s="65">
        <v>145.5</v>
      </c>
      <c r="BK26" s="65"/>
      <c r="BL26" s="65">
        <v>17.5</v>
      </c>
      <c r="BM26" s="65">
        <v>4.9000000000000004</v>
      </c>
      <c r="BN26" s="65">
        <v>16.2</v>
      </c>
      <c r="BO26" s="65">
        <v>3.3</v>
      </c>
      <c r="BP26" s="65"/>
      <c r="BQ26" s="65">
        <v>1.2</v>
      </c>
      <c r="BR26" s="65">
        <v>2.4</v>
      </c>
      <c r="BS26" s="65">
        <v>14.5</v>
      </c>
      <c r="BT26" s="65">
        <v>2.2000000000000002</v>
      </c>
      <c r="BU26" s="65">
        <v>20</v>
      </c>
      <c r="BV26" s="65">
        <v>8.3000000000000007</v>
      </c>
      <c r="BW26" s="65">
        <v>20</v>
      </c>
      <c r="BX26" s="65">
        <v>18.8</v>
      </c>
      <c r="BY26" s="65">
        <v>20.3</v>
      </c>
      <c r="BZ26" s="66">
        <v>1618.2788599999999</v>
      </c>
    </row>
    <row r="27" spans="1:78" x14ac:dyDescent="0.3">
      <c r="A27" s="1"/>
      <c r="B27" s="54" t="s">
        <v>824</v>
      </c>
      <c r="C27" s="65"/>
      <c r="D27" s="65">
        <v>4.2</v>
      </c>
      <c r="E27" s="65">
        <v>17.079999999999998</v>
      </c>
      <c r="F27" s="65">
        <v>8.6999999999999993</v>
      </c>
      <c r="G27" s="65">
        <v>11.3</v>
      </c>
      <c r="H27" s="65">
        <v>20.2</v>
      </c>
      <c r="I27" s="65">
        <v>3.2</v>
      </c>
      <c r="J27" s="65"/>
      <c r="K27" s="65">
        <v>7.6</v>
      </c>
      <c r="L27" s="65">
        <v>30.8</v>
      </c>
      <c r="M27" s="65">
        <v>20</v>
      </c>
      <c r="N27" s="65">
        <v>0.34438999999999997</v>
      </c>
      <c r="O27" s="65">
        <v>1.1000000000000001</v>
      </c>
      <c r="P27" s="65">
        <v>19.8</v>
      </c>
      <c r="Q27" s="65"/>
      <c r="R27" s="65">
        <v>20.2</v>
      </c>
      <c r="S27" s="65">
        <v>20.2</v>
      </c>
      <c r="T27" s="65">
        <v>3.1</v>
      </c>
      <c r="U27" s="65">
        <v>3.1</v>
      </c>
      <c r="V27" s="65">
        <v>2.5</v>
      </c>
      <c r="W27" s="65">
        <v>20.2</v>
      </c>
      <c r="X27" s="65">
        <v>18.100000000000001</v>
      </c>
      <c r="Y27" s="65">
        <v>18.8</v>
      </c>
      <c r="Z27" s="65"/>
      <c r="AA27" s="65"/>
      <c r="AB27" s="65">
        <v>33.299999999999997</v>
      </c>
      <c r="AC27" s="65"/>
      <c r="AD27" s="65"/>
      <c r="AE27" s="65">
        <v>6.4</v>
      </c>
      <c r="AF27" s="65">
        <v>69.900000000000006</v>
      </c>
      <c r="AG27" s="65">
        <v>36.299999999999997</v>
      </c>
      <c r="AH27" s="65">
        <v>49</v>
      </c>
      <c r="AI27" s="65">
        <v>20.8</v>
      </c>
      <c r="AJ27" s="65">
        <v>7.7</v>
      </c>
      <c r="AK27" s="65">
        <v>20.399999999999999</v>
      </c>
      <c r="AL27" s="65">
        <v>20.399999999999999</v>
      </c>
      <c r="AM27" s="65">
        <v>20</v>
      </c>
      <c r="AN27" s="65">
        <v>6.2</v>
      </c>
      <c r="AO27" s="65">
        <v>80.900000000000006</v>
      </c>
      <c r="AP27" s="65">
        <v>6.51</v>
      </c>
      <c r="AQ27" s="65"/>
      <c r="AR27" s="65"/>
      <c r="AS27" s="65">
        <v>3.4</v>
      </c>
      <c r="AT27" s="65">
        <v>18.440000000000001</v>
      </c>
      <c r="AU27" s="65"/>
      <c r="AV27" s="65">
        <v>253.1</v>
      </c>
      <c r="AW27" s="65">
        <v>209.9</v>
      </c>
      <c r="AX27" s="65">
        <v>68.150000000000006</v>
      </c>
      <c r="AY27" s="65">
        <v>0.4</v>
      </c>
      <c r="AZ27" s="65">
        <v>3.6</v>
      </c>
      <c r="BA27" s="65">
        <v>16.3</v>
      </c>
      <c r="BB27" s="65"/>
      <c r="BC27" s="65">
        <v>14.3</v>
      </c>
      <c r="BD27" s="65">
        <v>5.4</v>
      </c>
      <c r="BE27" s="65">
        <v>10</v>
      </c>
      <c r="BF27" s="65"/>
      <c r="BG27" s="65"/>
      <c r="BH27" s="65"/>
      <c r="BI27" s="65">
        <v>106.9</v>
      </c>
      <c r="BJ27" s="65">
        <v>133.19999999999999</v>
      </c>
      <c r="BK27" s="65"/>
      <c r="BL27" s="65">
        <v>17.600000000000001</v>
      </c>
      <c r="BM27" s="65">
        <v>4.5</v>
      </c>
      <c r="BN27" s="65">
        <v>16</v>
      </c>
      <c r="BO27" s="65">
        <v>3.2</v>
      </c>
      <c r="BP27" s="65"/>
      <c r="BQ27" s="65">
        <v>1.2</v>
      </c>
      <c r="BR27" s="65">
        <v>2.4</v>
      </c>
      <c r="BS27" s="65">
        <v>16</v>
      </c>
      <c r="BT27" s="65">
        <v>2.2000000000000002</v>
      </c>
      <c r="BU27" s="65">
        <v>20</v>
      </c>
      <c r="BV27" s="65">
        <v>8.1999999999999993</v>
      </c>
      <c r="BW27" s="65">
        <v>19.8</v>
      </c>
      <c r="BX27" s="65">
        <v>18.899999999999999</v>
      </c>
      <c r="BY27" s="65">
        <v>20.2</v>
      </c>
      <c r="BZ27" s="66">
        <v>1621.6243899999999</v>
      </c>
    </row>
    <row r="28" spans="1:78" x14ac:dyDescent="0.3">
      <c r="A28" s="1"/>
      <c r="B28" s="54" t="s">
        <v>825</v>
      </c>
      <c r="C28" s="65"/>
      <c r="D28" s="65">
        <v>4.0999999999999996</v>
      </c>
      <c r="E28" s="65">
        <v>16.989999999999998</v>
      </c>
      <c r="F28" s="65">
        <v>9</v>
      </c>
      <c r="G28" s="65">
        <v>11.4</v>
      </c>
      <c r="H28" s="65">
        <v>20.2</v>
      </c>
      <c r="I28" s="65">
        <v>3.2</v>
      </c>
      <c r="J28" s="65"/>
      <c r="K28" s="65">
        <v>8.4</v>
      </c>
      <c r="L28" s="65">
        <v>19.8</v>
      </c>
      <c r="M28" s="65">
        <v>20</v>
      </c>
      <c r="N28" s="65">
        <v>0.35189999999999999</v>
      </c>
      <c r="O28" s="65">
        <v>1.2</v>
      </c>
      <c r="P28" s="65">
        <v>19.8</v>
      </c>
      <c r="Q28" s="65"/>
      <c r="R28" s="65">
        <v>20.100000000000001</v>
      </c>
      <c r="S28" s="65">
        <v>20.100000000000001</v>
      </c>
      <c r="T28" s="65">
        <v>2.5</v>
      </c>
      <c r="U28" s="65">
        <v>3.2</v>
      </c>
      <c r="V28" s="65">
        <v>2.5</v>
      </c>
      <c r="W28" s="65">
        <v>20.100000000000001</v>
      </c>
      <c r="X28" s="65">
        <v>18.5</v>
      </c>
      <c r="Y28" s="65">
        <v>18.8</v>
      </c>
      <c r="Z28" s="65">
        <v>3.6</v>
      </c>
      <c r="AA28" s="65"/>
      <c r="AB28" s="65">
        <v>25.1</v>
      </c>
      <c r="AC28" s="65"/>
      <c r="AD28" s="65"/>
      <c r="AE28" s="65">
        <v>8</v>
      </c>
      <c r="AF28" s="65">
        <v>80.400000000000006</v>
      </c>
      <c r="AG28" s="65">
        <v>26.5</v>
      </c>
      <c r="AH28" s="65">
        <v>48.1</v>
      </c>
      <c r="AI28" s="65">
        <v>20.8</v>
      </c>
      <c r="AJ28" s="65">
        <v>7.7</v>
      </c>
      <c r="AK28" s="65">
        <v>20.399999999999999</v>
      </c>
      <c r="AL28" s="65">
        <v>20.399999999999999</v>
      </c>
      <c r="AM28" s="65">
        <v>20</v>
      </c>
      <c r="AN28" s="65">
        <v>6.3</v>
      </c>
      <c r="AO28" s="65">
        <v>80.5</v>
      </c>
      <c r="AP28" s="65">
        <v>8.2799999999999994</v>
      </c>
      <c r="AQ28" s="65"/>
      <c r="AR28" s="65"/>
      <c r="AS28" s="65">
        <v>3.6</v>
      </c>
      <c r="AT28" s="65">
        <v>18.440000000000001</v>
      </c>
      <c r="AU28" s="65"/>
      <c r="AV28" s="65">
        <v>252.8</v>
      </c>
      <c r="AW28" s="65">
        <v>211.8</v>
      </c>
      <c r="AX28" s="65">
        <v>69.27</v>
      </c>
      <c r="AY28" s="65">
        <v>0.4</v>
      </c>
      <c r="AZ28" s="65">
        <v>3.6</v>
      </c>
      <c r="BA28" s="65">
        <v>17.7</v>
      </c>
      <c r="BB28" s="65"/>
      <c r="BC28" s="65">
        <v>14.6</v>
      </c>
      <c r="BD28" s="65">
        <v>5.5</v>
      </c>
      <c r="BE28" s="65">
        <v>9.9</v>
      </c>
      <c r="BF28" s="65"/>
      <c r="BG28" s="65"/>
      <c r="BH28" s="65"/>
      <c r="BI28" s="65">
        <v>105.6</v>
      </c>
      <c r="BJ28" s="65">
        <v>146.1</v>
      </c>
      <c r="BK28" s="65"/>
      <c r="BL28" s="65">
        <v>17.399999999999999</v>
      </c>
      <c r="BM28" s="65">
        <v>2.2999999999999998</v>
      </c>
      <c r="BN28" s="65">
        <v>10.7</v>
      </c>
      <c r="BO28" s="65">
        <v>3.1</v>
      </c>
      <c r="BP28" s="65"/>
      <c r="BQ28" s="65">
        <v>1.2</v>
      </c>
      <c r="BR28" s="65">
        <v>2.4</v>
      </c>
      <c r="BS28" s="65">
        <v>17.3</v>
      </c>
      <c r="BT28" s="65">
        <v>2.2000000000000002</v>
      </c>
      <c r="BU28" s="65">
        <v>20</v>
      </c>
      <c r="BV28" s="65">
        <v>8.1999999999999993</v>
      </c>
      <c r="BW28" s="65">
        <v>20</v>
      </c>
      <c r="BX28" s="65">
        <v>18.100000000000001</v>
      </c>
      <c r="BY28" s="65">
        <v>20.2</v>
      </c>
      <c r="BZ28" s="66">
        <v>1618.7319</v>
      </c>
    </row>
    <row r="29" spans="1:78" x14ac:dyDescent="0.3">
      <c r="A29" s="1"/>
      <c r="B29" s="54" t="s">
        <v>826</v>
      </c>
      <c r="C29" s="65"/>
      <c r="D29" s="65">
        <v>4</v>
      </c>
      <c r="E29" s="65">
        <v>17.16</v>
      </c>
      <c r="F29" s="65">
        <v>6.6</v>
      </c>
      <c r="G29" s="65">
        <v>11.4</v>
      </c>
      <c r="H29" s="65">
        <v>20.2</v>
      </c>
      <c r="I29" s="65">
        <v>3.2</v>
      </c>
      <c r="J29" s="65"/>
      <c r="K29" s="65">
        <v>9.4</v>
      </c>
      <c r="L29" s="65">
        <v>21</v>
      </c>
      <c r="M29" s="65">
        <v>20</v>
      </c>
      <c r="N29" s="65">
        <v>0.35127999999999998</v>
      </c>
      <c r="O29" s="65">
        <v>1.3</v>
      </c>
      <c r="P29" s="65">
        <v>19.8</v>
      </c>
      <c r="Q29" s="65"/>
      <c r="R29" s="65">
        <v>20.2</v>
      </c>
      <c r="S29" s="65">
        <v>20.3</v>
      </c>
      <c r="T29" s="65">
        <v>1.8</v>
      </c>
      <c r="U29" s="65">
        <v>3.2</v>
      </c>
      <c r="V29" s="65">
        <v>2.5</v>
      </c>
      <c r="W29" s="65">
        <v>20.7</v>
      </c>
      <c r="X29" s="65">
        <v>19.3</v>
      </c>
      <c r="Y29" s="65">
        <v>18.899999999999999</v>
      </c>
      <c r="Z29" s="65">
        <v>8.1</v>
      </c>
      <c r="AA29" s="65"/>
      <c r="AB29" s="65">
        <v>20.9</v>
      </c>
      <c r="AC29" s="65"/>
      <c r="AD29" s="65"/>
      <c r="AE29" s="65">
        <v>8.9</v>
      </c>
      <c r="AF29" s="65">
        <v>96.3</v>
      </c>
      <c r="AG29" s="65">
        <v>25.5</v>
      </c>
      <c r="AH29" s="65">
        <v>42.7</v>
      </c>
      <c r="AI29" s="65">
        <v>20.8</v>
      </c>
      <c r="AJ29" s="65">
        <v>7.7</v>
      </c>
      <c r="AK29" s="65">
        <v>20.399999999999999</v>
      </c>
      <c r="AL29" s="65">
        <v>20.399999999999999</v>
      </c>
      <c r="AM29" s="65">
        <v>20</v>
      </c>
      <c r="AN29" s="65">
        <v>6.2</v>
      </c>
      <c r="AO29" s="65">
        <v>79.900000000000006</v>
      </c>
      <c r="AP29" s="65">
        <v>11.62</v>
      </c>
      <c r="AQ29" s="65">
        <v>1.75</v>
      </c>
      <c r="AR29" s="65"/>
      <c r="AS29" s="65">
        <v>3.6</v>
      </c>
      <c r="AT29" s="65">
        <v>18.46</v>
      </c>
      <c r="AU29" s="65"/>
      <c r="AV29" s="65">
        <v>253.2</v>
      </c>
      <c r="AW29" s="65">
        <v>214.8</v>
      </c>
      <c r="AX29" s="65">
        <v>63.8</v>
      </c>
      <c r="AY29" s="65">
        <v>0.2</v>
      </c>
      <c r="AZ29" s="65">
        <v>3.6</v>
      </c>
      <c r="BA29" s="65">
        <v>16.399999999999999</v>
      </c>
      <c r="BB29" s="65"/>
      <c r="BC29" s="65">
        <v>14.5</v>
      </c>
      <c r="BD29" s="65">
        <v>5.5</v>
      </c>
      <c r="BE29" s="65">
        <v>9.9</v>
      </c>
      <c r="BF29" s="65"/>
      <c r="BG29" s="65"/>
      <c r="BH29" s="65"/>
      <c r="BI29" s="65">
        <v>101.8</v>
      </c>
      <c r="BJ29" s="65">
        <v>131.9</v>
      </c>
      <c r="BK29" s="65"/>
      <c r="BL29" s="65">
        <v>17.600000000000001</v>
      </c>
      <c r="BM29" s="65">
        <v>2.8</v>
      </c>
      <c r="BN29" s="65">
        <v>10.3</v>
      </c>
      <c r="BO29" s="65">
        <v>3</v>
      </c>
      <c r="BP29" s="65"/>
      <c r="BQ29" s="65">
        <v>1.2</v>
      </c>
      <c r="BR29" s="65">
        <v>2.4</v>
      </c>
      <c r="BS29" s="65">
        <v>18.399999999999999</v>
      </c>
      <c r="BT29" s="65">
        <v>2.2000000000000002</v>
      </c>
      <c r="BU29" s="65">
        <v>20</v>
      </c>
      <c r="BV29" s="65">
        <v>8.1999999999999993</v>
      </c>
      <c r="BW29" s="65">
        <v>20</v>
      </c>
      <c r="BX29" s="65">
        <v>18.8</v>
      </c>
      <c r="BY29" s="65">
        <v>20.399999999999999</v>
      </c>
      <c r="BZ29" s="66">
        <v>1615.44128</v>
      </c>
    </row>
    <row r="30" spans="1:78" x14ac:dyDescent="0.3">
      <c r="A30" s="1"/>
      <c r="B30" s="54" t="s">
        <v>827</v>
      </c>
      <c r="C30" s="65"/>
      <c r="D30" s="65">
        <v>4.2</v>
      </c>
      <c r="E30" s="65">
        <v>17.170000000000002</v>
      </c>
      <c r="F30" s="65">
        <v>8.3000000000000007</v>
      </c>
      <c r="G30" s="65">
        <v>11.4</v>
      </c>
      <c r="H30" s="65">
        <v>20.2</v>
      </c>
      <c r="I30" s="65">
        <v>3.2</v>
      </c>
      <c r="J30" s="65"/>
      <c r="K30" s="65">
        <v>8.5</v>
      </c>
      <c r="L30" s="65">
        <v>20.6</v>
      </c>
      <c r="M30" s="65">
        <v>20</v>
      </c>
      <c r="N30" s="65">
        <v>0.28661999999999999</v>
      </c>
      <c r="O30" s="65">
        <v>1</v>
      </c>
      <c r="P30" s="65">
        <v>19.8</v>
      </c>
      <c r="Q30" s="65"/>
      <c r="R30" s="65">
        <v>20.100000000000001</v>
      </c>
      <c r="S30" s="65">
        <v>20.2</v>
      </c>
      <c r="T30" s="65">
        <v>1.9</v>
      </c>
      <c r="U30" s="65">
        <v>3.2</v>
      </c>
      <c r="V30" s="65">
        <v>2.5</v>
      </c>
      <c r="W30" s="65">
        <v>20.5</v>
      </c>
      <c r="X30" s="65">
        <v>19.399999999999999</v>
      </c>
      <c r="Y30" s="65">
        <v>18.8</v>
      </c>
      <c r="Z30" s="65">
        <v>12.1</v>
      </c>
      <c r="AA30" s="65">
        <v>0.7</v>
      </c>
      <c r="AB30" s="65">
        <v>24.8</v>
      </c>
      <c r="AC30" s="65"/>
      <c r="AD30" s="65"/>
      <c r="AE30" s="65">
        <v>8.6</v>
      </c>
      <c r="AF30" s="65">
        <v>89.8</v>
      </c>
      <c r="AG30" s="65">
        <v>13.9</v>
      </c>
      <c r="AH30" s="65">
        <v>31.7</v>
      </c>
      <c r="AI30" s="65">
        <v>20.8</v>
      </c>
      <c r="AJ30" s="65">
        <v>7.7</v>
      </c>
      <c r="AK30" s="65">
        <v>20.399999999999999</v>
      </c>
      <c r="AL30" s="65">
        <v>20.399999999999999</v>
      </c>
      <c r="AM30" s="65">
        <v>20</v>
      </c>
      <c r="AN30" s="65">
        <v>6.3</v>
      </c>
      <c r="AO30" s="65">
        <v>75.3</v>
      </c>
      <c r="AP30" s="65">
        <v>13.73</v>
      </c>
      <c r="AQ30" s="65">
        <v>6.49</v>
      </c>
      <c r="AR30" s="65"/>
      <c r="AS30" s="65">
        <v>3.6</v>
      </c>
      <c r="AT30" s="65">
        <v>18.46</v>
      </c>
      <c r="AU30" s="65"/>
      <c r="AV30" s="65">
        <v>250.5</v>
      </c>
      <c r="AW30" s="65">
        <v>221.6</v>
      </c>
      <c r="AX30" s="65">
        <v>109.88</v>
      </c>
      <c r="AY30" s="65">
        <v>0.5</v>
      </c>
      <c r="AZ30" s="65">
        <v>3.6</v>
      </c>
      <c r="BA30" s="65">
        <v>19.3</v>
      </c>
      <c r="BB30" s="65"/>
      <c r="BC30" s="65">
        <v>14.5</v>
      </c>
      <c r="BD30" s="65">
        <v>5.5</v>
      </c>
      <c r="BE30" s="65">
        <v>10</v>
      </c>
      <c r="BF30" s="65"/>
      <c r="BG30" s="65"/>
      <c r="BH30" s="65"/>
      <c r="BI30" s="65">
        <v>84.9</v>
      </c>
      <c r="BJ30" s="65">
        <v>112.7</v>
      </c>
      <c r="BK30" s="65"/>
      <c r="BL30" s="65">
        <v>17.899999999999999</v>
      </c>
      <c r="BM30" s="65">
        <v>3.2</v>
      </c>
      <c r="BN30" s="65">
        <v>12.7</v>
      </c>
      <c r="BO30" s="65">
        <v>3</v>
      </c>
      <c r="BP30" s="65"/>
      <c r="BQ30" s="65">
        <v>1.2</v>
      </c>
      <c r="BR30" s="65">
        <v>2.4</v>
      </c>
      <c r="BS30" s="65">
        <v>17.100000000000001</v>
      </c>
      <c r="BT30" s="65">
        <v>2.2000000000000002</v>
      </c>
      <c r="BU30" s="65">
        <v>20</v>
      </c>
      <c r="BV30" s="65">
        <v>8.1999999999999993</v>
      </c>
      <c r="BW30" s="65">
        <v>20</v>
      </c>
      <c r="BX30" s="65">
        <v>18.8</v>
      </c>
      <c r="BY30" s="65">
        <v>20.399999999999999</v>
      </c>
      <c r="BZ30" s="66">
        <v>1616.11662</v>
      </c>
    </row>
    <row r="31" spans="1:78" x14ac:dyDescent="0.3">
      <c r="A31" s="1"/>
      <c r="B31" s="56" t="s">
        <v>828</v>
      </c>
      <c r="C31" s="67"/>
      <c r="D31" s="67">
        <v>4.0999999999999996</v>
      </c>
      <c r="E31" s="67">
        <v>15.53</v>
      </c>
      <c r="F31" s="67">
        <v>8.1999999999999993</v>
      </c>
      <c r="G31" s="67">
        <v>11.4</v>
      </c>
      <c r="H31" s="67">
        <v>20.2</v>
      </c>
      <c r="I31" s="67">
        <v>3.2</v>
      </c>
      <c r="J31" s="67"/>
      <c r="K31" s="67">
        <v>8.4</v>
      </c>
      <c r="L31" s="67">
        <v>20.8</v>
      </c>
      <c r="M31" s="67">
        <v>20</v>
      </c>
      <c r="N31" s="67">
        <v>0.35</v>
      </c>
      <c r="O31" s="67">
        <v>0.7</v>
      </c>
      <c r="P31" s="67">
        <v>19.8</v>
      </c>
      <c r="Q31" s="67"/>
      <c r="R31" s="67">
        <v>20.2</v>
      </c>
      <c r="S31" s="67">
        <v>20.2</v>
      </c>
      <c r="T31" s="67">
        <v>1.3</v>
      </c>
      <c r="U31" s="67">
        <v>3.2</v>
      </c>
      <c r="V31" s="67">
        <v>2.5</v>
      </c>
      <c r="W31" s="67">
        <v>20.8</v>
      </c>
      <c r="X31" s="67">
        <v>19.600000000000001</v>
      </c>
      <c r="Y31" s="67">
        <v>18.899999999999999</v>
      </c>
      <c r="Z31" s="67">
        <v>12.8</v>
      </c>
      <c r="AA31" s="67">
        <v>3.2</v>
      </c>
      <c r="AB31" s="67">
        <v>20.6</v>
      </c>
      <c r="AC31" s="67"/>
      <c r="AD31" s="67"/>
      <c r="AE31" s="67">
        <v>9.6</v>
      </c>
      <c r="AF31" s="67">
        <v>83.3</v>
      </c>
      <c r="AG31" s="67">
        <v>22.8</v>
      </c>
      <c r="AH31" s="67">
        <v>20.8</v>
      </c>
      <c r="AI31" s="67">
        <v>20.8</v>
      </c>
      <c r="AJ31" s="67">
        <v>7.6</v>
      </c>
      <c r="AK31" s="67">
        <v>20.399999999999999</v>
      </c>
      <c r="AL31" s="67">
        <v>20.399999999999999</v>
      </c>
      <c r="AM31" s="67">
        <v>20</v>
      </c>
      <c r="AN31" s="67">
        <v>5.7</v>
      </c>
      <c r="AO31" s="67">
        <v>80.7</v>
      </c>
      <c r="AP31" s="67">
        <v>12.63</v>
      </c>
      <c r="AQ31" s="67">
        <v>6.49</v>
      </c>
      <c r="AR31" s="67"/>
      <c r="AS31" s="67">
        <v>3.6</v>
      </c>
      <c r="AT31" s="67">
        <v>18.46</v>
      </c>
      <c r="AU31" s="67"/>
      <c r="AV31" s="67">
        <v>249.7</v>
      </c>
      <c r="AW31" s="67">
        <v>192.2</v>
      </c>
      <c r="AX31" s="67">
        <v>95.72</v>
      </c>
      <c r="AY31" s="67">
        <v>0.3</v>
      </c>
      <c r="AZ31" s="67">
        <v>3.6</v>
      </c>
      <c r="BA31" s="67">
        <v>17.8</v>
      </c>
      <c r="BB31" s="67"/>
      <c r="BC31" s="67">
        <v>14.7</v>
      </c>
      <c r="BD31" s="67">
        <v>5.5</v>
      </c>
      <c r="BE31" s="67">
        <v>10</v>
      </c>
      <c r="BF31" s="67">
        <v>9.1</v>
      </c>
      <c r="BG31" s="67"/>
      <c r="BH31" s="67"/>
      <c r="BI31" s="67">
        <v>50.7</v>
      </c>
      <c r="BJ31" s="67">
        <v>138.6</v>
      </c>
      <c r="BK31" s="67"/>
      <c r="BL31" s="67">
        <v>16</v>
      </c>
      <c r="BM31" s="67">
        <v>2.1</v>
      </c>
      <c r="BN31" s="67">
        <v>8.1999999999999993</v>
      </c>
      <c r="BO31" s="67">
        <v>3</v>
      </c>
      <c r="BP31" s="67"/>
      <c r="BQ31" s="67">
        <v>1.2</v>
      </c>
      <c r="BR31" s="67">
        <v>2.4</v>
      </c>
      <c r="BS31" s="67">
        <v>16.3</v>
      </c>
      <c r="BT31" s="67">
        <v>2.2000000000000002</v>
      </c>
      <c r="BU31" s="67">
        <v>20</v>
      </c>
      <c r="BV31" s="67">
        <v>8.1999999999999993</v>
      </c>
      <c r="BW31" s="67">
        <v>20</v>
      </c>
      <c r="BX31" s="67">
        <v>18.899999999999999</v>
      </c>
      <c r="BY31" s="67">
        <v>20.5</v>
      </c>
      <c r="BZ31" s="68">
        <v>1556.18</v>
      </c>
    </row>
    <row r="32" spans="1:78" x14ac:dyDescent="0.3">
      <c r="A32" s="1"/>
      <c r="B32" s="50" t="s">
        <v>829</v>
      </c>
      <c r="C32" s="63"/>
      <c r="D32" s="63">
        <v>4</v>
      </c>
      <c r="E32" s="63">
        <v>15.54</v>
      </c>
      <c r="F32" s="63">
        <v>8.1</v>
      </c>
      <c r="G32" s="63"/>
      <c r="H32" s="63">
        <v>20.2</v>
      </c>
      <c r="I32" s="63">
        <v>3.2</v>
      </c>
      <c r="J32" s="63"/>
      <c r="K32" s="63">
        <v>8.6</v>
      </c>
      <c r="L32" s="63">
        <v>11.9</v>
      </c>
      <c r="M32" s="63">
        <v>20</v>
      </c>
      <c r="N32" s="63">
        <v>0.35953000000000002</v>
      </c>
      <c r="O32" s="63">
        <v>0.8</v>
      </c>
      <c r="P32" s="63">
        <v>19.8</v>
      </c>
      <c r="Q32" s="63"/>
      <c r="R32" s="63">
        <v>20.2</v>
      </c>
      <c r="S32" s="63">
        <v>20.2</v>
      </c>
      <c r="T32" s="63">
        <v>2</v>
      </c>
      <c r="U32" s="63">
        <v>3.2</v>
      </c>
      <c r="V32" s="63">
        <v>3.4</v>
      </c>
      <c r="W32" s="63">
        <v>20.399999999999999</v>
      </c>
      <c r="X32" s="63">
        <v>19.600000000000001</v>
      </c>
      <c r="Y32" s="63">
        <v>19</v>
      </c>
      <c r="Z32" s="63">
        <v>11.2</v>
      </c>
      <c r="AA32" s="63">
        <v>1.8</v>
      </c>
      <c r="AB32" s="63">
        <v>20</v>
      </c>
      <c r="AC32" s="63"/>
      <c r="AD32" s="63"/>
      <c r="AE32" s="63">
        <v>9</v>
      </c>
      <c r="AF32" s="63">
        <v>61</v>
      </c>
      <c r="AG32" s="63">
        <v>20</v>
      </c>
      <c r="AH32" s="63">
        <v>23.5</v>
      </c>
      <c r="AI32" s="63">
        <v>20.8</v>
      </c>
      <c r="AJ32" s="63">
        <v>7.5</v>
      </c>
      <c r="AK32" s="63">
        <v>20.399999999999999</v>
      </c>
      <c r="AL32" s="63">
        <v>20.399999999999999</v>
      </c>
      <c r="AM32" s="63">
        <v>20</v>
      </c>
      <c r="AN32" s="63">
        <v>5.7</v>
      </c>
      <c r="AO32" s="63">
        <v>80.900000000000006</v>
      </c>
      <c r="AP32" s="63">
        <v>13.39</v>
      </c>
      <c r="AQ32" s="63">
        <v>7.42</v>
      </c>
      <c r="AR32" s="63"/>
      <c r="AS32" s="63">
        <v>3.6</v>
      </c>
      <c r="AT32" s="63">
        <v>18.46</v>
      </c>
      <c r="AU32" s="63"/>
      <c r="AV32" s="63">
        <v>229.8</v>
      </c>
      <c r="AW32" s="63">
        <v>189.2</v>
      </c>
      <c r="AX32" s="63">
        <v>104.01</v>
      </c>
      <c r="AY32" s="63">
        <v>0.2</v>
      </c>
      <c r="AZ32" s="63">
        <v>3.6</v>
      </c>
      <c r="BA32" s="63">
        <v>19.3</v>
      </c>
      <c r="BB32" s="63"/>
      <c r="BC32" s="63">
        <v>13.2</v>
      </c>
      <c r="BD32" s="63">
        <v>5.5</v>
      </c>
      <c r="BE32" s="63">
        <v>9.9</v>
      </c>
      <c r="BF32" s="63">
        <v>12.2</v>
      </c>
      <c r="BG32" s="63">
        <v>4.3</v>
      </c>
      <c r="BH32" s="63"/>
      <c r="BI32" s="63">
        <v>44.2</v>
      </c>
      <c r="BJ32" s="63">
        <v>84</v>
      </c>
      <c r="BK32" s="63"/>
      <c r="BL32" s="63">
        <v>18.2</v>
      </c>
      <c r="BM32" s="63">
        <v>1.6</v>
      </c>
      <c r="BN32" s="63">
        <v>8.1</v>
      </c>
      <c r="BO32" s="63">
        <v>3</v>
      </c>
      <c r="BP32" s="63"/>
      <c r="BQ32" s="63">
        <v>1.2</v>
      </c>
      <c r="BR32" s="63">
        <v>2.4</v>
      </c>
      <c r="BS32" s="63">
        <v>9.9</v>
      </c>
      <c r="BT32" s="63">
        <v>2.2000000000000002</v>
      </c>
      <c r="BU32" s="63">
        <v>20</v>
      </c>
      <c r="BV32" s="63">
        <v>8.1999999999999993</v>
      </c>
      <c r="BW32" s="63">
        <v>20</v>
      </c>
      <c r="BX32" s="63">
        <v>18.899999999999999</v>
      </c>
      <c r="BY32" s="63">
        <v>20.3</v>
      </c>
      <c r="BZ32" s="64">
        <v>1438.9795300000001</v>
      </c>
    </row>
    <row r="33" spans="1:78" x14ac:dyDescent="0.3">
      <c r="A33" s="1"/>
      <c r="B33" s="54" t="s">
        <v>830</v>
      </c>
      <c r="C33" s="65"/>
      <c r="D33" s="65">
        <v>4</v>
      </c>
      <c r="E33" s="65">
        <v>15.54</v>
      </c>
      <c r="F33" s="65">
        <v>8.5</v>
      </c>
      <c r="G33" s="65"/>
      <c r="H33" s="65">
        <v>20.2</v>
      </c>
      <c r="I33" s="65">
        <v>3.2</v>
      </c>
      <c r="J33" s="65"/>
      <c r="K33" s="65">
        <v>9.1</v>
      </c>
      <c r="L33" s="65">
        <v>11.3</v>
      </c>
      <c r="M33" s="65">
        <v>19.899999999999999</v>
      </c>
      <c r="N33" s="65">
        <v>0.35868</v>
      </c>
      <c r="O33" s="65">
        <v>0.7</v>
      </c>
      <c r="P33" s="65">
        <v>19.8</v>
      </c>
      <c r="Q33" s="65"/>
      <c r="R33" s="65">
        <v>20</v>
      </c>
      <c r="S33" s="65">
        <v>20.100000000000001</v>
      </c>
      <c r="T33" s="65">
        <v>4.5999999999999996</v>
      </c>
      <c r="U33" s="65">
        <v>3.1</v>
      </c>
      <c r="V33" s="65">
        <v>4.5999999999999996</v>
      </c>
      <c r="W33" s="65">
        <v>20.2</v>
      </c>
      <c r="X33" s="65">
        <v>19.8</v>
      </c>
      <c r="Y33" s="65">
        <v>19</v>
      </c>
      <c r="Z33" s="65">
        <v>9.5</v>
      </c>
      <c r="AA33" s="65">
        <v>3</v>
      </c>
      <c r="AB33" s="65">
        <v>20.100000000000001</v>
      </c>
      <c r="AC33" s="65"/>
      <c r="AD33" s="65"/>
      <c r="AE33" s="65">
        <v>7.9</v>
      </c>
      <c r="AF33" s="65">
        <v>54</v>
      </c>
      <c r="AG33" s="65">
        <v>28.1</v>
      </c>
      <c r="AH33" s="65">
        <v>35.200000000000003</v>
      </c>
      <c r="AI33" s="65">
        <v>20.8</v>
      </c>
      <c r="AJ33" s="65">
        <v>7.5</v>
      </c>
      <c r="AK33" s="65">
        <v>20.399999999999999</v>
      </c>
      <c r="AL33" s="65">
        <v>20.399999999999999</v>
      </c>
      <c r="AM33" s="65">
        <v>20</v>
      </c>
      <c r="AN33" s="65">
        <v>5.8</v>
      </c>
      <c r="AO33" s="65">
        <v>80.7</v>
      </c>
      <c r="AP33" s="65">
        <v>14.26</v>
      </c>
      <c r="AQ33" s="65">
        <v>8.84</v>
      </c>
      <c r="AR33" s="65"/>
      <c r="AS33" s="65">
        <v>3.6</v>
      </c>
      <c r="AT33" s="65">
        <v>18.46</v>
      </c>
      <c r="AU33" s="65"/>
      <c r="AV33" s="65">
        <v>244.3</v>
      </c>
      <c r="AW33" s="65">
        <v>218.3</v>
      </c>
      <c r="AX33" s="65">
        <v>94.67</v>
      </c>
      <c r="AY33" s="65">
        <v>0.4</v>
      </c>
      <c r="AZ33" s="65">
        <v>3.6</v>
      </c>
      <c r="BA33" s="65">
        <v>18.8</v>
      </c>
      <c r="BB33" s="65"/>
      <c r="BC33" s="65">
        <v>12.9</v>
      </c>
      <c r="BD33" s="65">
        <v>5.6</v>
      </c>
      <c r="BE33" s="65">
        <v>10</v>
      </c>
      <c r="BF33" s="65">
        <v>22.1</v>
      </c>
      <c r="BG33" s="65">
        <v>10</v>
      </c>
      <c r="BH33" s="65"/>
      <c r="BI33" s="65">
        <v>69.2</v>
      </c>
      <c r="BJ33" s="65">
        <v>53.2</v>
      </c>
      <c r="BK33" s="65"/>
      <c r="BL33" s="65">
        <v>18.5</v>
      </c>
      <c r="BM33" s="65">
        <v>1.7</v>
      </c>
      <c r="BN33" s="65">
        <v>8.8000000000000007</v>
      </c>
      <c r="BO33" s="65">
        <v>3</v>
      </c>
      <c r="BP33" s="65"/>
      <c r="BQ33" s="65">
        <v>1.2</v>
      </c>
      <c r="BR33" s="65">
        <v>2.4</v>
      </c>
      <c r="BS33" s="65">
        <v>15.3</v>
      </c>
      <c r="BT33" s="65">
        <v>2.2000000000000002</v>
      </c>
      <c r="BU33" s="65">
        <v>20</v>
      </c>
      <c r="BV33" s="65">
        <v>8.1999999999999993</v>
      </c>
      <c r="BW33" s="65">
        <v>20</v>
      </c>
      <c r="BX33" s="65">
        <v>18.8</v>
      </c>
      <c r="BY33" s="65">
        <v>20.3</v>
      </c>
      <c r="BZ33" s="66">
        <v>1506.0286799999999</v>
      </c>
    </row>
    <row r="34" spans="1:78" x14ac:dyDescent="0.3">
      <c r="A34" s="1"/>
      <c r="B34" s="54" t="s">
        <v>831</v>
      </c>
      <c r="C34" s="65"/>
      <c r="D34" s="65">
        <v>4</v>
      </c>
      <c r="E34" s="65">
        <v>15.52</v>
      </c>
      <c r="F34" s="65">
        <v>7.9</v>
      </c>
      <c r="G34" s="65"/>
      <c r="H34" s="65">
        <v>20.2</v>
      </c>
      <c r="I34" s="65">
        <v>3.2</v>
      </c>
      <c r="J34" s="65"/>
      <c r="K34" s="65">
        <v>8.6</v>
      </c>
      <c r="L34" s="65">
        <v>11.6</v>
      </c>
      <c r="M34" s="65">
        <v>20</v>
      </c>
      <c r="N34" s="65">
        <v>0.35548999999999997</v>
      </c>
      <c r="O34" s="65">
        <v>0.7</v>
      </c>
      <c r="P34" s="65">
        <v>19.8</v>
      </c>
      <c r="Q34" s="65"/>
      <c r="R34" s="65">
        <v>20</v>
      </c>
      <c r="S34" s="65">
        <v>20.100000000000001</v>
      </c>
      <c r="T34" s="65">
        <v>5.0999999999999996</v>
      </c>
      <c r="U34" s="65">
        <v>3.1</v>
      </c>
      <c r="V34" s="65">
        <v>4.2</v>
      </c>
      <c r="W34" s="65">
        <v>20.2</v>
      </c>
      <c r="X34" s="65">
        <v>19.399999999999999</v>
      </c>
      <c r="Y34" s="65">
        <v>19</v>
      </c>
      <c r="Z34" s="65">
        <v>9.6</v>
      </c>
      <c r="AA34" s="65">
        <v>3.9</v>
      </c>
      <c r="AB34" s="65">
        <v>15</v>
      </c>
      <c r="AC34" s="65"/>
      <c r="AD34" s="65"/>
      <c r="AE34" s="65">
        <v>8.8000000000000007</v>
      </c>
      <c r="AF34" s="65">
        <v>50.1</v>
      </c>
      <c r="AG34" s="65">
        <v>20.5</v>
      </c>
      <c r="AH34" s="65">
        <v>32.9</v>
      </c>
      <c r="AI34" s="65">
        <v>20.8</v>
      </c>
      <c r="AJ34" s="65">
        <v>7.5</v>
      </c>
      <c r="AK34" s="65">
        <v>20.399999999999999</v>
      </c>
      <c r="AL34" s="65">
        <v>20.399999999999999</v>
      </c>
      <c r="AM34" s="65">
        <v>20</v>
      </c>
      <c r="AN34" s="65">
        <v>5.5</v>
      </c>
      <c r="AO34" s="65">
        <v>80.900000000000006</v>
      </c>
      <c r="AP34" s="65">
        <v>13.77</v>
      </c>
      <c r="AQ34" s="65">
        <v>14.78</v>
      </c>
      <c r="AR34" s="65"/>
      <c r="AS34" s="65">
        <v>3.6</v>
      </c>
      <c r="AT34" s="65">
        <v>18.46</v>
      </c>
      <c r="AU34" s="65"/>
      <c r="AV34" s="65">
        <v>252.3</v>
      </c>
      <c r="AW34" s="65">
        <v>218.4</v>
      </c>
      <c r="AX34" s="65">
        <v>111.52</v>
      </c>
      <c r="AY34" s="65">
        <v>0.2</v>
      </c>
      <c r="AZ34" s="65">
        <v>3.6</v>
      </c>
      <c r="BA34" s="65">
        <v>18.3</v>
      </c>
      <c r="BB34" s="65"/>
      <c r="BC34" s="65">
        <v>14.1</v>
      </c>
      <c r="BD34" s="65">
        <v>5.3</v>
      </c>
      <c r="BE34" s="65">
        <v>10</v>
      </c>
      <c r="BF34" s="65">
        <v>34.200000000000003</v>
      </c>
      <c r="BG34" s="65">
        <v>20.5</v>
      </c>
      <c r="BH34" s="65"/>
      <c r="BI34" s="65">
        <v>86.9</v>
      </c>
      <c r="BJ34" s="65">
        <v>80.8</v>
      </c>
      <c r="BK34" s="65"/>
      <c r="BL34" s="65">
        <v>18.8</v>
      </c>
      <c r="BM34" s="65">
        <v>1.5</v>
      </c>
      <c r="BN34" s="65">
        <v>7.7</v>
      </c>
      <c r="BO34" s="65">
        <v>3</v>
      </c>
      <c r="BP34" s="65"/>
      <c r="BQ34" s="65">
        <v>1.2</v>
      </c>
      <c r="BR34" s="65">
        <v>2.4</v>
      </c>
      <c r="BS34" s="65">
        <v>15.4</v>
      </c>
      <c r="BT34" s="65">
        <v>2.2000000000000002</v>
      </c>
      <c r="BU34" s="65">
        <v>19.8</v>
      </c>
      <c r="BV34" s="65">
        <v>8.1999999999999993</v>
      </c>
      <c r="BW34" s="65">
        <v>19.7</v>
      </c>
      <c r="BX34" s="65">
        <v>18.7</v>
      </c>
      <c r="BY34" s="65">
        <v>20.3</v>
      </c>
      <c r="BZ34" s="66">
        <v>1584.9054900000001</v>
      </c>
    </row>
    <row r="35" spans="1:78" x14ac:dyDescent="0.3">
      <c r="A35" s="1"/>
      <c r="B35" s="54" t="s">
        <v>832</v>
      </c>
      <c r="C35" s="65"/>
      <c r="D35" s="65">
        <v>3.9</v>
      </c>
      <c r="E35" s="65">
        <v>15.52</v>
      </c>
      <c r="F35" s="65">
        <v>7.5</v>
      </c>
      <c r="G35" s="65"/>
      <c r="H35" s="65">
        <v>20.100000000000001</v>
      </c>
      <c r="I35" s="65">
        <v>3.2</v>
      </c>
      <c r="J35" s="65"/>
      <c r="K35" s="65">
        <v>9.1999999999999993</v>
      </c>
      <c r="L35" s="65">
        <v>14.7</v>
      </c>
      <c r="M35" s="65">
        <v>20</v>
      </c>
      <c r="N35" s="65">
        <v>0.34018999999999999</v>
      </c>
      <c r="O35" s="65">
        <v>0.9</v>
      </c>
      <c r="P35" s="65">
        <v>19.8</v>
      </c>
      <c r="Q35" s="65"/>
      <c r="R35" s="65">
        <v>20.2</v>
      </c>
      <c r="S35" s="65">
        <v>20.3</v>
      </c>
      <c r="T35" s="65">
        <v>6.1</v>
      </c>
      <c r="U35" s="65">
        <v>3.2</v>
      </c>
      <c r="V35" s="65">
        <v>3.7</v>
      </c>
      <c r="W35" s="65">
        <v>20.7</v>
      </c>
      <c r="X35" s="65">
        <v>20</v>
      </c>
      <c r="Y35" s="65">
        <v>18.899999999999999</v>
      </c>
      <c r="Z35" s="65">
        <v>8.4</v>
      </c>
      <c r="AA35" s="65">
        <v>5.3</v>
      </c>
      <c r="AB35" s="65">
        <v>12.4</v>
      </c>
      <c r="AC35" s="65"/>
      <c r="AD35" s="65"/>
      <c r="AE35" s="65">
        <v>8.1</v>
      </c>
      <c r="AF35" s="65">
        <v>54.7</v>
      </c>
      <c r="AG35" s="65">
        <v>3.2</v>
      </c>
      <c r="AH35" s="65">
        <v>32.6</v>
      </c>
      <c r="AI35" s="65">
        <v>20.8</v>
      </c>
      <c r="AJ35" s="65">
        <v>7.5</v>
      </c>
      <c r="AK35" s="65">
        <v>20.399999999999999</v>
      </c>
      <c r="AL35" s="65">
        <v>20.399999999999999</v>
      </c>
      <c r="AM35" s="65">
        <v>20</v>
      </c>
      <c r="AN35" s="65">
        <v>4.5</v>
      </c>
      <c r="AO35" s="65">
        <v>80.900000000000006</v>
      </c>
      <c r="AP35" s="65">
        <v>14.15</v>
      </c>
      <c r="AQ35" s="65">
        <v>14.98</v>
      </c>
      <c r="AR35" s="65"/>
      <c r="AS35" s="65">
        <v>3.5</v>
      </c>
      <c r="AT35" s="65">
        <v>18.46</v>
      </c>
      <c r="AU35" s="65"/>
      <c r="AV35" s="65">
        <v>252.2</v>
      </c>
      <c r="AW35" s="65">
        <v>196.6</v>
      </c>
      <c r="AX35" s="65">
        <v>112.3</v>
      </c>
      <c r="AY35" s="65">
        <v>0.2</v>
      </c>
      <c r="AZ35" s="65">
        <v>3.6</v>
      </c>
      <c r="BA35" s="65">
        <v>17</v>
      </c>
      <c r="BB35" s="65"/>
      <c r="BC35" s="65">
        <v>7</v>
      </c>
      <c r="BD35" s="65">
        <v>5.4</v>
      </c>
      <c r="BE35" s="65">
        <v>10</v>
      </c>
      <c r="BF35" s="65">
        <v>58.7</v>
      </c>
      <c r="BG35" s="65">
        <v>52.6</v>
      </c>
      <c r="BH35" s="65"/>
      <c r="BI35" s="65">
        <v>55.2</v>
      </c>
      <c r="BJ35" s="65">
        <v>53.4</v>
      </c>
      <c r="BK35" s="65"/>
      <c r="BL35" s="65">
        <v>10.1</v>
      </c>
      <c r="BM35" s="65">
        <v>1.7</v>
      </c>
      <c r="BN35" s="65">
        <v>6.2</v>
      </c>
      <c r="BO35" s="65">
        <v>3</v>
      </c>
      <c r="BP35" s="65"/>
      <c r="BQ35" s="65">
        <v>1.2</v>
      </c>
      <c r="BR35" s="65">
        <v>2.4</v>
      </c>
      <c r="BS35" s="65">
        <v>19.100000000000001</v>
      </c>
      <c r="BT35" s="65">
        <v>2.2000000000000002</v>
      </c>
      <c r="BU35" s="65">
        <v>19.899999999999999</v>
      </c>
      <c r="BV35" s="65">
        <v>8.1999999999999993</v>
      </c>
      <c r="BW35" s="65">
        <v>19.8</v>
      </c>
      <c r="BX35" s="65">
        <v>18.600000000000001</v>
      </c>
      <c r="BY35" s="65">
        <v>20.399999999999999</v>
      </c>
      <c r="BZ35" s="66">
        <v>1535.5501899999999</v>
      </c>
    </row>
    <row r="36" spans="1:78" x14ac:dyDescent="0.3">
      <c r="A36" s="1"/>
      <c r="B36" s="54" t="s">
        <v>833</v>
      </c>
      <c r="C36" s="65"/>
      <c r="D36" s="65">
        <v>3.7</v>
      </c>
      <c r="E36" s="65">
        <v>15.53</v>
      </c>
      <c r="F36" s="65">
        <v>8.5</v>
      </c>
      <c r="G36" s="65"/>
      <c r="H36" s="65">
        <v>20.2</v>
      </c>
      <c r="I36" s="65">
        <v>3.2</v>
      </c>
      <c r="J36" s="65"/>
      <c r="K36" s="65">
        <v>8.6999999999999993</v>
      </c>
      <c r="L36" s="65">
        <v>14.7</v>
      </c>
      <c r="M36" s="65">
        <v>19.8</v>
      </c>
      <c r="N36" s="65">
        <v>0.35136000000000001</v>
      </c>
      <c r="O36" s="65">
        <v>0.6</v>
      </c>
      <c r="P36" s="65">
        <v>19.8</v>
      </c>
      <c r="Q36" s="65"/>
      <c r="R36" s="65">
        <v>20.2</v>
      </c>
      <c r="S36" s="65">
        <v>20.3</v>
      </c>
      <c r="T36" s="65">
        <v>2.5</v>
      </c>
      <c r="U36" s="65">
        <v>3.2</v>
      </c>
      <c r="V36" s="65">
        <v>3.8</v>
      </c>
      <c r="W36" s="65">
        <v>20.2</v>
      </c>
      <c r="X36" s="65">
        <v>20</v>
      </c>
      <c r="Y36" s="65">
        <v>18.899999999999999</v>
      </c>
      <c r="Z36" s="65">
        <v>7.4</v>
      </c>
      <c r="AA36" s="65">
        <v>6</v>
      </c>
      <c r="AB36" s="65">
        <v>11.3</v>
      </c>
      <c r="AC36" s="65"/>
      <c r="AD36" s="65"/>
      <c r="AE36" s="65">
        <v>9.5</v>
      </c>
      <c r="AF36" s="65">
        <v>55</v>
      </c>
      <c r="AG36" s="65">
        <v>6.6</v>
      </c>
      <c r="AH36" s="65">
        <v>4.8</v>
      </c>
      <c r="AI36" s="65">
        <v>20.8</v>
      </c>
      <c r="AJ36" s="65">
        <v>7.5</v>
      </c>
      <c r="AK36" s="65">
        <v>20.399999999999999</v>
      </c>
      <c r="AL36" s="65">
        <v>20.399999999999999</v>
      </c>
      <c r="AM36" s="65">
        <v>20</v>
      </c>
      <c r="AN36" s="65">
        <v>3.2</v>
      </c>
      <c r="AO36" s="65">
        <v>80.8</v>
      </c>
      <c r="AP36" s="65">
        <v>15.9</v>
      </c>
      <c r="AQ36" s="65">
        <v>15.35</v>
      </c>
      <c r="AR36" s="65"/>
      <c r="AS36" s="65">
        <v>3.5</v>
      </c>
      <c r="AT36" s="65">
        <v>18.46</v>
      </c>
      <c r="AU36" s="65"/>
      <c r="AV36" s="65">
        <v>230.6</v>
      </c>
      <c r="AW36" s="65">
        <v>210.1</v>
      </c>
      <c r="AX36" s="65">
        <v>98.76</v>
      </c>
      <c r="AY36" s="65">
        <v>0.3</v>
      </c>
      <c r="AZ36" s="65">
        <v>3.6</v>
      </c>
      <c r="BA36" s="65">
        <v>11.1</v>
      </c>
      <c r="BB36" s="65"/>
      <c r="BC36" s="65">
        <v>8.5</v>
      </c>
      <c r="BD36" s="65">
        <v>5.5</v>
      </c>
      <c r="BE36" s="65">
        <v>9.6999999999999993</v>
      </c>
      <c r="BF36" s="65">
        <v>80.7</v>
      </c>
      <c r="BG36" s="65">
        <v>67.5</v>
      </c>
      <c r="BH36" s="65"/>
      <c r="BI36" s="65">
        <v>108.6</v>
      </c>
      <c r="BJ36" s="65">
        <v>143.6</v>
      </c>
      <c r="BK36" s="65"/>
      <c r="BL36" s="65">
        <v>9.6</v>
      </c>
      <c r="BM36" s="65">
        <v>2.5</v>
      </c>
      <c r="BN36" s="65">
        <v>12.1</v>
      </c>
      <c r="BO36" s="65">
        <v>3</v>
      </c>
      <c r="BP36" s="65"/>
      <c r="BQ36" s="65">
        <v>1.2</v>
      </c>
      <c r="BR36" s="65">
        <v>2.2999999999999998</v>
      </c>
      <c r="BS36" s="65">
        <v>15.8</v>
      </c>
      <c r="BT36" s="65">
        <v>2.2000000000000002</v>
      </c>
      <c r="BU36" s="65">
        <v>20</v>
      </c>
      <c r="BV36" s="65">
        <v>8.1999999999999993</v>
      </c>
      <c r="BW36" s="65">
        <v>20</v>
      </c>
      <c r="BX36" s="65">
        <v>18.399999999999999</v>
      </c>
      <c r="BY36" s="65">
        <v>20.2</v>
      </c>
      <c r="BZ36" s="66">
        <v>1665.1513600000001</v>
      </c>
    </row>
    <row r="37" spans="1:78" x14ac:dyDescent="0.3">
      <c r="A37" s="1"/>
      <c r="B37" s="54" t="s">
        <v>834</v>
      </c>
      <c r="C37" s="65"/>
      <c r="D37" s="65">
        <v>3.8</v>
      </c>
      <c r="E37" s="65">
        <v>15.52</v>
      </c>
      <c r="F37" s="65">
        <v>6.1</v>
      </c>
      <c r="G37" s="65"/>
      <c r="H37" s="65">
        <v>20.2</v>
      </c>
      <c r="I37" s="65">
        <v>3.2</v>
      </c>
      <c r="J37" s="65"/>
      <c r="K37" s="65">
        <v>8.9</v>
      </c>
      <c r="L37" s="65">
        <v>15.3</v>
      </c>
      <c r="M37" s="65">
        <v>19.399999999999999</v>
      </c>
      <c r="N37" s="65">
        <v>0.34819</v>
      </c>
      <c r="O37" s="65">
        <v>0.2</v>
      </c>
      <c r="P37" s="65">
        <v>19.899999999999999</v>
      </c>
      <c r="Q37" s="65"/>
      <c r="R37" s="65">
        <v>20.2</v>
      </c>
      <c r="S37" s="65">
        <v>20.2</v>
      </c>
      <c r="T37" s="65">
        <v>4.0999999999999996</v>
      </c>
      <c r="U37" s="65">
        <v>3.2</v>
      </c>
      <c r="V37" s="65">
        <v>4.0999999999999996</v>
      </c>
      <c r="W37" s="65">
        <v>20.5</v>
      </c>
      <c r="X37" s="65">
        <v>20</v>
      </c>
      <c r="Y37" s="65">
        <v>18.8</v>
      </c>
      <c r="Z37" s="65">
        <v>7.4</v>
      </c>
      <c r="AA37" s="65">
        <v>7.9</v>
      </c>
      <c r="AB37" s="65">
        <v>13.8</v>
      </c>
      <c r="AC37" s="65"/>
      <c r="AD37" s="65"/>
      <c r="AE37" s="65">
        <v>8.4</v>
      </c>
      <c r="AF37" s="65">
        <v>43.1</v>
      </c>
      <c r="AG37" s="65">
        <v>6.5</v>
      </c>
      <c r="AH37" s="65">
        <v>10.5</v>
      </c>
      <c r="AI37" s="65">
        <v>20.9</v>
      </c>
      <c r="AJ37" s="65">
        <v>7.5</v>
      </c>
      <c r="AK37" s="65">
        <v>20.399999999999999</v>
      </c>
      <c r="AL37" s="65">
        <v>20.399999999999999</v>
      </c>
      <c r="AM37" s="65">
        <v>20</v>
      </c>
      <c r="AN37" s="65">
        <v>4.8</v>
      </c>
      <c r="AO37" s="65">
        <v>80.8</v>
      </c>
      <c r="AP37" s="65">
        <v>14.59</v>
      </c>
      <c r="AQ37" s="65">
        <v>14.96</v>
      </c>
      <c r="AR37" s="65"/>
      <c r="AS37" s="65">
        <v>3.5</v>
      </c>
      <c r="AT37" s="65">
        <v>18.46</v>
      </c>
      <c r="AU37" s="65"/>
      <c r="AV37" s="65">
        <v>180.1</v>
      </c>
      <c r="AW37" s="65">
        <v>217</v>
      </c>
      <c r="AX37" s="65">
        <v>99.8</v>
      </c>
      <c r="AY37" s="65">
        <v>0.1</v>
      </c>
      <c r="AZ37" s="65">
        <v>3.6</v>
      </c>
      <c r="BA37" s="65">
        <v>10.5</v>
      </c>
      <c r="BB37" s="65"/>
      <c r="BC37" s="65">
        <v>10.5</v>
      </c>
      <c r="BD37" s="65">
        <v>5.4</v>
      </c>
      <c r="BE37" s="65">
        <v>10</v>
      </c>
      <c r="BF37" s="65">
        <v>76.400000000000006</v>
      </c>
      <c r="BG37" s="65">
        <v>66.5</v>
      </c>
      <c r="BH37" s="65"/>
      <c r="BI37" s="65">
        <v>59.6</v>
      </c>
      <c r="BJ37" s="65">
        <v>65.8</v>
      </c>
      <c r="BK37" s="65"/>
      <c r="BL37" s="65">
        <v>13.1</v>
      </c>
      <c r="BM37" s="65">
        <v>2.9</v>
      </c>
      <c r="BN37" s="65">
        <v>16</v>
      </c>
      <c r="BO37" s="65">
        <v>3</v>
      </c>
      <c r="BP37" s="65"/>
      <c r="BQ37" s="65">
        <v>1.2</v>
      </c>
      <c r="BR37" s="65">
        <v>2.4</v>
      </c>
      <c r="BS37" s="65">
        <v>15.4</v>
      </c>
      <c r="BT37" s="65">
        <v>2.2000000000000002</v>
      </c>
      <c r="BU37" s="65">
        <v>20</v>
      </c>
      <c r="BV37" s="65">
        <v>8.3000000000000007</v>
      </c>
      <c r="BW37" s="65">
        <v>20</v>
      </c>
      <c r="BX37" s="65">
        <v>18.3</v>
      </c>
      <c r="BY37" s="65">
        <v>20.399999999999999</v>
      </c>
      <c r="BZ37" s="66">
        <v>1496.3781899999999</v>
      </c>
    </row>
    <row r="38" spans="1:78" x14ac:dyDescent="0.3">
      <c r="A38" s="1"/>
      <c r="B38" s="54" t="s">
        <v>835</v>
      </c>
      <c r="C38" s="65"/>
      <c r="D38" s="65">
        <v>3.6</v>
      </c>
      <c r="E38" s="65">
        <v>15.53</v>
      </c>
      <c r="F38" s="65">
        <v>8.1999999999999993</v>
      </c>
      <c r="G38" s="65"/>
      <c r="H38" s="65">
        <v>20.2</v>
      </c>
      <c r="I38" s="65">
        <v>3.2</v>
      </c>
      <c r="J38" s="65"/>
      <c r="K38" s="65">
        <v>8.8000000000000007</v>
      </c>
      <c r="L38" s="65">
        <v>14.8</v>
      </c>
      <c r="M38" s="65">
        <v>0.9</v>
      </c>
      <c r="N38" s="65">
        <v>0.34016999999999997</v>
      </c>
      <c r="O38" s="65">
        <v>0.2</v>
      </c>
      <c r="P38" s="65">
        <v>19.8</v>
      </c>
      <c r="Q38" s="65"/>
      <c r="R38" s="65">
        <v>20.2</v>
      </c>
      <c r="S38" s="65">
        <v>20.2</v>
      </c>
      <c r="T38" s="65">
        <v>4.5999999999999996</v>
      </c>
      <c r="U38" s="65">
        <v>3.1</v>
      </c>
      <c r="V38" s="65">
        <v>4.0999999999999996</v>
      </c>
      <c r="W38" s="65">
        <v>20.399999999999999</v>
      </c>
      <c r="X38" s="65">
        <v>19.7</v>
      </c>
      <c r="Y38" s="65">
        <v>18.899999999999999</v>
      </c>
      <c r="Z38" s="65">
        <v>11</v>
      </c>
      <c r="AA38" s="65">
        <v>8.5</v>
      </c>
      <c r="AB38" s="65">
        <v>18.7</v>
      </c>
      <c r="AC38" s="65"/>
      <c r="AD38" s="65"/>
      <c r="AE38" s="65">
        <v>5.5</v>
      </c>
      <c r="AF38" s="65">
        <v>49.1</v>
      </c>
      <c r="AG38" s="65">
        <v>1.3</v>
      </c>
      <c r="AH38" s="65">
        <v>10.1</v>
      </c>
      <c r="AI38" s="65">
        <v>20.9</v>
      </c>
      <c r="AJ38" s="65">
        <v>7.5</v>
      </c>
      <c r="AK38" s="65">
        <v>20.399999999999999</v>
      </c>
      <c r="AL38" s="65">
        <v>20.399999999999999</v>
      </c>
      <c r="AM38" s="65">
        <v>20</v>
      </c>
      <c r="AN38" s="65">
        <v>4.9000000000000004</v>
      </c>
      <c r="AO38" s="65">
        <v>80.900000000000006</v>
      </c>
      <c r="AP38" s="65">
        <v>9.24</v>
      </c>
      <c r="AQ38" s="65">
        <v>8.11</v>
      </c>
      <c r="AR38" s="65"/>
      <c r="AS38" s="65">
        <v>3.5</v>
      </c>
      <c r="AT38" s="65">
        <v>18.46</v>
      </c>
      <c r="AU38" s="65"/>
      <c r="AV38" s="65">
        <v>251.6</v>
      </c>
      <c r="AW38" s="65">
        <v>206.7</v>
      </c>
      <c r="AX38" s="65">
        <v>104.59</v>
      </c>
      <c r="AY38" s="65">
        <v>0.1</v>
      </c>
      <c r="AZ38" s="65">
        <v>3.6</v>
      </c>
      <c r="BA38" s="65">
        <v>11.4</v>
      </c>
      <c r="BB38" s="65"/>
      <c r="BC38" s="65">
        <v>10.5</v>
      </c>
      <c r="BD38" s="65">
        <v>5.6</v>
      </c>
      <c r="BE38" s="65">
        <v>9.9</v>
      </c>
      <c r="BF38" s="65">
        <v>69.400000000000006</v>
      </c>
      <c r="BG38" s="65">
        <v>60.3</v>
      </c>
      <c r="BH38" s="65"/>
      <c r="BI38" s="65">
        <v>28.2</v>
      </c>
      <c r="BJ38" s="65">
        <v>31.7</v>
      </c>
      <c r="BK38" s="65"/>
      <c r="BL38" s="65">
        <v>12.6</v>
      </c>
      <c r="BM38" s="65">
        <v>3.3</v>
      </c>
      <c r="BN38" s="65">
        <v>17.600000000000001</v>
      </c>
      <c r="BO38" s="65">
        <v>3</v>
      </c>
      <c r="BP38" s="65"/>
      <c r="BQ38" s="65">
        <v>1.2</v>
      </c>
      <c r="BR38" s="65">
        <v>2.4</v>
      </c>
      <c r="BS38" s="65">
        <v>7.6</v>
      </c>
      <c r="BT38" s="65">
        <v>2.2000000000000002</v>
      </c>
      <c r="BU38" s="65">
        <v>20</v>
      </c>
      <c r="BV38" s="65">
        <v>8.4</v>
      </c>
      <c r="BW38" s="65">
        <v>20</v>
      </c>
      <c r="BX38" s="65"/>
      <c r="BY38" s="65">
        <v>20.3</v>
      </c>
      <c r="BZ38" s="66">
        <v>1437.4701700000001</v>
      </c>
    </row>
    <row r="39" spans="1:78" x14ac:dyDescent="0.3">
      <c r="A39" s="1"/>
      <c r="B39" s="56" t="s">
        <v>836</v>
      </c>
      <c r="C39" s="67"/>
      <c r="D39" s="67">
        <v>4.0999999999999996</v>
      </c>
      <c r="E39" s="67">
        <v>15.53</v>
      </c>
      <c r="F39" s="67">
        <v>7.2</v>
      </c>
      <c r="G39" s="67"/>
      <c r="H39" s="67">
        <v>20.2</v>
      </c>
      <c r="I39" s="67">
        <v>3.2</v>
      </c>
      <c r="J39" s="67"/>
      <c r="K39" s="67">
        <v>9.3000000000000007</v>
      </c>
      <c r="L39" s="67">
        <v>15.8</v>
      </c>
      <c r="M39" s="67"/>
      <c r="N39" s="67">
        <v>0.28017999999999998</v>
      </c>
      <c r="O39" s="67">
        <v>0.1</v>
      </c>
      <c r="P39" s="67">
        <v>19.8</v>
      </c>
      <c r="Q39" s="67"/>
      <c r="R39" s="67">
        <v>20.3</v>
      </c>
      <c r="S39" s="67">
        <v>20.2</v>
      </c>
      <c r="T39" s="67">
        <v>2.2999999999999998</v>
      </c>
      <c r="U39" s="67">
        <v>3.1</v>
      </c>
      <c r="V39" s="67">
        <v>4.5</v>
      </c>
      <c r="W39" s="67">
        <v>20.8</v>
      </c>
      <c r="X39" s="67">
        <v>20</v>
      </c>
      <c r="Y39" s="67">
        <v>18.899999999999999</v>
      </c>
      <c r="Z39" s="67">
        <v>18.2</v>
      </c>
      <c r="AA39" s="67">
        <v>6.6</v>
      </c>
      <c r="AB39" s="67">
        <v>19</v>
      </c>
      <c r="AC39" s="67"/>
      <c r="AD39" s="67"/>
      <c r="AE39" s="67">
        <v>6</v>
      </c>
      <c r="AF39" s="67">
        <v>48.9</v>
      </c>
      <c r="AG39" s="67">
        <v>5</v>
      </c>
      <c r="AH39" s="67">
        <v>2.7</v>
      </c>
      <c r="AI39" s="67">
        <v>20.9</v>
      </c>
      <c r="AJ39" s="67">
        <v>7.5</v>
      </c>
      <c r="AK39" s="67">
        <v>20.399999999999999</v>
      </c>
      <c r="AL39" s="67">
        <v>20.399999999999999</v>
      </c>
      <c r="AM39" s="67">
        <v>20</v>
      </c>
      <c r="AN39" s="67">
        <v>4.9000000000000004</v>
      </c>
      <c r="AO39" s="67">
        <v>58.2</v>
      </c>
      <c r="AP39" s="67">
        <v>8.6199999999999992</v>
      </c>
      <c r="AQ39" s="67">
        <v>9.41</v>
      </c>
      <c r="AR39" s="67"/>
      <c r="AS39" s="67">
        <v>3.5</v>
      </c>
      <c r="AT39" s="67">
        <v>18.48</v>
      </c>
      <c r="AU39" s="67"/>
      <c r="AV39" s="67">
        <v>232.8</v>
      </c>
      <c r="AW39" s="67">
        <v>172.6</v>
      </c>
      <c r="AX39" s="67">
        <v>81.87</v>
      </c>
      <c r="AY39" s="67">
        <v>0.1</v>
      </c>
      <c r="AZ39" s="67">
        <v>3.6</v>
      </c>
      <c r="BA39" s="67">
        <v>7.4</v>
      </c>
      <c r="BB39" s="67"/>
      <c r="BC39" s="67">
        <v>7.2</v>
      </c>
      <c r="BD39" s="67">
        <v>5.4</v>
      </c>
      <c r="BE39" s="67">
        <v>10.1</v>
      </c>
      <c r="BF39" s="67">
        <v>81.3</v>
      </c>
      <c r="BG39" s="67">
        <v>67.599999999999994</v>
      </c>
      <c r="BH39" s="67"/>
      <c r="BI39" s="67">
        <v>43.6</v>
      </c>
      <c r="BJ39" s="67">
        <v>50</v>
      </c>
      <c r="BK39" s="67"/>
      <c r="BL39" s="67">
        <v>11.8</v>
      </c>
      <c r="BM39" s="67">
        <v>3.3</v>
      </c>
      <c r="BN39" s="67">
        <v>13</v>
      </c>
      <c r="BO39" s="67">
        <v>3</v>
      </c>
      <c r="BP39" s="67"/>
      <c r="BQ39" s="67">
        <v>1.2</v>
      </c>
      <c r="BR39" s="67">
        <v>2.4</v>
      </c>
      <c r="BS39" s="67">
        <v>5.3</v>
      </c>
      <c r="BT39" s="67">
        <v>2.2000000000000002</v>
      </c>
      <c r="BU39" s="67">
        <v>20</v>
      </c>
      <c r="BV39" s="67">
        <v>8.4</v>
      </c>
      <c r="BW39" s="67">
        <v>20</v>
      </c>
      <c r="BX39" s="67"/>
      <c r="BY39" s="67">
        <v>20.399999999999999</v>
      </c>
      <c r="BZ39" s="68">
        <v>1378.8901800000001</v>
      </c>
    </row>
    <row r="40" spans="1:78" x14ac:dyDescent="0.3">
      <c r="A40" s="1"/>
      <c r="B40" s="50" t="s">
        <v>837</v>
      </c>
      <c r="C40" s="63"/>
      <c r="D40" s="63">
        <v>3.7</v>
      </c>
      <c r="E40" s="63">
        <v>15.53</v>
      </c>
      <c r="F40" s="63">
        <v>8.4</v>
      </c>
      <c r="G40" s="63"/>
      <c r="H40" s="63">
        <v>20.2</v>
      </c>
      <c r="I40" s="63">
        <v>3.2</v>
      </c>
      <c r="J40" s="63"/>
      <c r="K40" s="63">
        <v>8.5</v>
      </c>
      <c r="L40" s="63">
        <v>16.899999999999999</v>
      </c>
      <c r="M40" s="63"/>
      <c r="N40" s="63">
        <v>0.16345999999999999</v>
      </c>
      <c r="O40" s="63">
        <v>0.1</v>
      </c>
      <c r="P40" s="63">
        <v>19.8</v>
      </c>
      <c r="Q40" s="63"/>
      <c r="R40" s="63">
        <v>20.399999999999999</v>
      </c>
      <c r="S40" s="63">
        <v>20.3</v>
      </c>
      <c r="T40" s="63">
        <v>1.2</v>
      </c>
      <c r="U40" s="63">
        <v>3.1</v>
      </c>
      <c r="V40" s="63">
        <v>4.7</v>
      </c>
      <c r="W40" s="63">
        <v>21</v>
      </c>
      <c r="X40" s="63">
        <v>20</v>
      </c>
      <c r="Y40" s="63">
        <v>18.899999999999999</v>
      </c>
      <c r="Z40" s="63">
        <v>28.8</v>
      </c>
      <c r="AA40" s="63">
        <v>5.6</v>
      </c>
      <c r="AB40" s="63">
        <v>26.5</v>
      </c>
      <c r="AC40" s="63"/>
      <c r="AD40" s="63"/>
      <c r="AE40" s="63">
        <v>4.5</v>
      </c>
      <c r="AF40" s="63">
        <v>46.3</v>
      </c>
      <c r="AG40" s="63">
        <v>1.3</v>
      </c>
      <c r="AH40" s="63">
        <v>5.0999999999999996</v>
      </c>
      <c r="AI40" s="63">
        <v>20.9</v>
      </c>
      <c r="AJ40" s="63">
        <v>7.5</v>
      </c>
      <c r="AK40" s="63">
        <v>20.399999999999999</v>
      </c>
      <c r="AL40" s="63">
        <v>20.399999999999999</v>
      </c>
      <c r="AM40" s="63">
        <v>20</v>
      </c>
      <c r="AN40" s="63">
        <v>4.9000000000000004</v>
      </c>
      <c r="AO40" s="63">
        <v>34.299999999999997</v>
      </c>
      <c r="AP40" s="63">
        <v>12.44</v>
      </c>
      <c r="AQ40" s="63">
        <v>11.34</v>
      </c>
      <c r="AR40" s="63"/>
      <c r="AS40" s="63">
        <v>3.4</v>
      </c>
      <c r="AT40" s="63">
        <v>18.46</v>
      </c>
      <c r="AU40" s="63"/>
      <c r="AV40" s="63">
        <v>139.1</v>
      </c>
      <c r="AW40" s="63">
        <v>69</v>
      </c>
      <c r="AX40" s="63">
        <v>57.05</v>
      </c>
      <c r="AY40" s="63"/>
      <c r="AZ40" s="63">
        <v>3.6</v>
      </c>
      <c r="BA40" s="63">
        <v>5.7</v>
      </c>
      <c r="BB40" s="63"/>
      <c r="BC40" s="63">
        <v>1.4</v>
      </c>
      <c r="BD40" s="63">
        <v>5.4</v>
      </c>
      <c r="BE40" s="63">
        <v>9.9</v>
      </c>
      <c r="BF40" s="63">
        <v>88.9</v>
      </c>
      <c r="BG40" s="63">
        <v>85</v>
      </c>
      <c r="BH40" s="63"/>
      <c r="BI40" s="63">
        <v>3</v>
      </c>
      <c r="BJ40" s="63">
        <v>2.7</v>
      </c>
      <c r="BK40" s="63"/>
      <c r="BL40" s="63">
        <v>3.3</v>
      </c>
      <c r="BM40" s="63">
        <v>4.8</v>
      </c>
      <c r="BN40" s="63">
        <v>12.2</v>
      </c>
      <c r="BO40" s="63">
        <v>3</v>
      </c>
      <c r="BP40" s="63"/>
      <c r="BQ40" s="63">
        <v>1.2</v>
      </c>
      <c r="BR40" s="63">
        <v>2.4</v>
      </c>
      <c r="BS40" s="63">
        <v>3.2</v>
      </c>
      <c r="BT40" s="63">
        <v>2.2000000000000002</v>
      </c>
      <c r="BU40" s="63">
        <v>20</v>
      </c>
      <c r="BV40" s="63">
        <v>8.4</v>
      </c>
      <c r="BW40" s="63">
        <v>20</v>
      </c>
      <c r="BX40" s="63"/>
      <c r="BY40" s="63">
        <v>20.9</v>
      </c>
      <c r="BZ40" s="64">
        <v>1070.5834600000001</v>
      </c>
    </row>
    <row r="41" spans="1:78" x14ac:dyDescent="0.3">
      <c r="A41" s="1"/>
      <c r="B41" s="54" t="s">
        <v>838</v>
      </c>
      <c r="C41" s="65"/>
      <c r="D41" s="65">
        <v>3.8</v>
      </c>
      <c r="E41" s="65">
        <v>15.53</v>
      </c>
      <c r="F41" s="65">
        <v>8.9</v>
      </c>
      <c r="G41" s="65"/>
      <c r="H41" s="65">
        <v>20.2</v>
      </c>
      <c r="I41" s="65">
        <v>3.2</v>
      </c>
      <c r="J41" s="65"/>
      <c r="K41" s="65">
        <v>8.6</v>
      </c>
      <c r="L41" s="65">
        <v>15.3</v>
      </c>
      <c r="M41" s="65"/>
      <c r="N41" s="65">
        <v>0.15373999999999999</v>
      </c>
      <c r="O41" s="65">
        <v>0.1</v>
      </c>
      <c r="P41" s="65">
        <v>19.8</v>
      </c>
      <c r="Q41" s="65"/>
      <c r="R41" s="65">
        <v>20.100000000000001</v>
      </c>
      <c r="S41" s="65">
        <v>20.3</v>
      </c>
      <c r="T41" s="65">
        <v>2.7</v>
      </c>
      <c r="U41" s="65">
        <v>3.1</v>
      </c>
      <c r="V41" s="65">
        <v>4.7</v>
      </c>
      <c r="W41" s="65">
        <v>20.100000000000001</v>
      </c>
      <c r="X41" s="65">
        <v>19.600000000000001</v>
      </c>
      <c r="Y41" s="65">
        <v>18.899999999999999</v>
      </c>
      <c r="Z41" s="65">
        <v>29.5</v>
      </c>
      <c r="AA41" s="65">
        <v>5.0999999999999996</v>
      </c>
      <c r="AB41" s="65">
        <v>17.2</v>
      </c>
      <c r="AC41" s="65"/>
      <c r="AD41" s="65"/>
      <c r="AE41" s="65">
        <v>4.0999999999999996</v>
      </c>
      <c r="AF41" s="65">
        <v>36.799999999999997</v>
      </c>
      <c r="AG41" s="65">
        <v>2.2999999999999998</v>
      </c>
      <c r="AH41" s="65">
        <v>2.1</v>
      </c>
      <c r="AI41" s="65">
        <v>20.9</v>
      </c>
      <c r="AJ41" s="65">
        <v>7.5</v>
      </c>
      <c r="AK41" s="65">
        <v>20.399999999999999</v>
      </c>
      <c r="AL41" s="65">
        <v>20.399999999999999</v>
      </c>
      <c r="AM41" s="65">
        <v>20</v>
      </c>
      <c r="AN41" s="65">
        <v>4.9000000000000004</v>
      </c>
      <c r="AO41" s="65">
        <v>11.3</v>
      </c>
      <c r="AP41" s="65">
        <v>12.36</v>
      </c>
      <c r="AQ41" s="65">
        <v>11.78</v>
      </c>
      <c r="AR41" s="65"/>
      <c r="AS41" s="65">
        <v>3.4</v>
      </c>
      <c r="AT41" s="65">
        <v>18.45</v>
      </c>
      <c r="AU41" s="65"/>
      <c r="AV41" s="65">
        <v>36.299999999999997</v>
      </c>
      <c r="AW41" s="65">
        <v>19.7</v>
      </c>
      <c r="AX41" s="65">
        <v>9.94</v>
      </c>
      <c r="AY41" s="65">
        <v>0.1</v>
      </c>
      <c r="AZ41" s="65">
        <v>3.6</v>
      </c>
      <c r="BA41" s="65">
        <v>4</v>
      </c>
      <c r="BB41" s="65"/>
      <c r="BC41" s="65">
        <v>0.3</v>
      </c>
      <c r="BD41" s="65">
        <v>5.5</v>
      </c>
      <c r="BE41" s="65">
        <v>10</v>
      </c>
      <c r="BF41" s="65">
        <v>96.8</v>
      </c>
      <c r="BG41" s="65">
        <v>83.4</v>
      </c>
      <c r="BH41" s="65">
        <v>0.3</v>
      </c>
      <c r="BI41" s="65">
        <v>3.7</v>
      </c>
      <c r="BJ41" s="65">
        <v>4.9000000000000004</v>
      </c>
      <c r="BK41" s="65"/>
      <c r="BL41" s="65">
        <v>1.4</v>
      </c>
      <c r="BM41" s="65">
        <v>3.1</v>
      </c>
      <c r="BN41" s="65">
        <v>10.199999999999999</v>
      </c>
      <c r="BO41" s="65">
        <v>3</v>
      </c>
      <c r="BP41" s="65"/>
      <c r="BQ41" s="65">
        <v>1.2</v>
      </c>
      <c r="BR41" s="65">
        <v>2.4</v>
      </c>
      <c r="BS41" s="65">
        <v>0.6</v>
      </c>
      <c r="BT41" s="65">
        <v>2.2000000000000002</v>
      </c>
      <c r="BU41" s="65">
        <v>20</v>
      </c>
      <c r="BV41" s="65">
        <v>8.4</v>
      </c>
      <c r="BW41" s="65">
        <v>20</v>
      </c>
      <c r="BX41" s="65"/>
      <c r="BY41" s="65">
        <v>20.3</v>
      </c>
      <c r="BZ41" s="66">
        <v>824.91373999999996</v>
      </c>
    </row>
    <row r="42" spans="1:78" x14ac:dyDescent="0.3">
      <c r="A42" s="1"/>
      <c r="B42" s="54" t="s">
        <v>839</v>
      </c>
      <c r="C42" s="65"/>
      <c r="D42" s="65">
        <v>4.2</v>
      </c>
      <c r="E42" s="65">
        <v>15.52</v>
      </c>
      <c r="F42" s="65">
        <v>8.6999999999999993</v>
      </c>
      <c r="G42" s="65"/>
      <c r="H42" s="65">
        <v>20.2</v>
      </c>
      <c r="I42" s="65">
        <v>3.2</v>
      </c>
      <c r="J42" s="65"/>
      <c r="K42" s="65">
        <v>8.9</v>
      </c>
      <c r="L42" s="65">
        <v>15.9</v>
      </c>
      <c r="M42" s="65"/>
      <c r="N42" s="65">
        <v>0.10034999999999999</v>
      </c>
      <c r="O42" s="65"/>
      <c r="P42" s="65">
        <v>19.8</v>
      </c>
      <c r="Q42" s="65"/>
      <c r="R42" s="65">
        <v>20.2</v>
      </c>
      <c r="S42" s="65">
        <v>20.2</v>
      </c>
      <c r="T42" s="65">
        <v>3.9</v>
      </c>
      <c r="U42" s="65">
        <v>3.1</v>
      </c>
      <c r="V42" s="65">
        <v>4.7</v>
      </c>
      <c r="W42" s="65">
        <v>20.7</v>
      </c>
      <c r="X42" s="65">
        <v>20</v>
      </c>
      <c r="Y42" s="65">
        <v>18.899999999999999</v>
      </c>
      <c r="Z42" s="65">
        <v>29.9</v>
      </c>
      <c r="AA42" s="65">
        <v>4.7</v>
      </c>
      <c r="AB42" s="65">
        <v>10.7</v>
      </c>
      <c r="AC42" s="65"/>
      <c r="AD42" s="65"/>
      <c r="AE42" s="65">
        <v>2.9</v>
      </c>
      <c r="AF42" s="65">
        <v>38.6</v>
      </c>
      <c r="AG42" s="65">
        <v>0.1</v>
      </c>
      <c r="AH42" s="65">
        <v>2.4</v>
      </c>
      <c r="AI42" s="65">
        <v>20.9</v>
      </c>
      <c r="AJ42" s="65">
        <v>7.5</v>
      </c>
      <c r="AK42" s="65">
        <v>20.399999999999999</v>
      </c>
      <c r="AL42" s="65">
        <v>20.399999999999999</v>
      </c>
      <c r="AM42" s="65">
        <v>20</v>
      </c>
      <c r="AN42" s="65">
        <v>5.0999999999999996</v>
      </c>
      <c r="AO42" s="65">
        <v>7.1</v>
      </c>
      <c r="AP42" s="65">
        <v>10.87</v>
      </c>
      <c r="AQ42" s="65">
        <v>11.6</v>
      </c>
      <c r="AR42" s="65"/>
      <c r="AS42" s="65">
        <v>3.4</v>
      </c>
      <c r="AT42" s="65">
        <v>18.46</v>
      </c>
      <c r="AU42" s="65"/>
      <c r="AV42" s="65">
        <v>36</v>
      </c>
      <c r="AW42" s="65">
        <v>26.2</v>
      </c>
      <c r="AX42" s="65">
        <v>9.6999999999999993</v>
      </c>
      <c r="AY42" s="65"/>
      <c r="AZ42" s="65">
        <v>3.6</v>
      </c>
      <c r="BA42" s="65">
        <v>1.4</v>
      </c>
      <c r="BB42" s="65"/>
      <c r="BC42" s="65">
        <v>0.1</v>
      </c>
      <c r="BD42" s="65">
        <v>5.6</v>
      </c>
      <c r="BE42" s="65">
        <v>10.1</v>
      </c>
      <c r="BF42" s="65">
        <v>74.8</v>
      </c>
      <c r="BG42" s="65">
        <v>58.5</v>
      </c>
      <c r="BH42" s="65">
        <v>0.6</v>
      </c>
      <c r="BI42" s="65">
        <v>12.9</v>
      </c>
      <c r="BJ42" s="65">
        <v>16.2</v>
      </c>
      <c r="BK42" s="65"/>
      <c r="BL42" s="65">
        <v>0.1</v>
      </c>
      <c r="BM42" s="65">
        <v>2.6</v>
      </c>
      <c r="BN42" s="65">
        <v>9.6</v>
      </c>
      <c r="BO42" s="65">
        <v>3.1</v>
      </c>
      <c r="BP42" s="65"/>
      <c r="BQ42" s="65">
        <v>1.2</v>
      </c>
      <c r="BR42" s="65">
        <v>2.4</v>
      </c>
      <c r="BS42" s="65">
        <v>0.8</v>
      </c>
      <c r="BT42" s="65">
        <v>2.2000000000000002</v>
      </c>
      <c r="BU42" s="65">
        <v>20</v>
      </c>
      <c r="BV42" s="65">
        <v>8.4</v>
      </c>
      <c r="BW42" s="65">
        <v>20</v>
      </c>
      <c r="BX42" s="65"/>
      <c r="BY42" s="65">
        <v>20.399999999999999</v>
      </c>
      <c r="BZ42" s="66">
        <v>789.75035000000003</v>
      </c>
    </row>
    <row r="43" spans="1:78" x14ac:dyDescent="0.3">
      <c r="A43" s="1"/>
      <c r="B43" s="54" t="s">
        <v>840</v>
      </c>
      <c r="C43" s="65"/>
      <c r="D43" s="65">
        <v>6</v>
      </c>
      <c r="E43" s="65">
        <v>15.52</v>
      </c>
      <c r="F43" s="65">
        <v>8.4</v>
      </c>
      <c r="G43" s="65"/>
      <c r="H43" s="65">
        <v>20.2</v>
      </c>
      <c r="I43" s="65">
        <v>3.2</v>
      </c>
      <c r="J43" s="65"/>
      <c r="K43" s="65">
        <v>8.9</v>
      </c>
      <c r="L43" s="65">
        <v>15.7</v>
      </c>
      <c r="M43" s="65"/>
      <c r="N43" s="65">
        <v>6.7460000000000006E-2</v>
      </c>
      <c r="O43" s="65">
        <v>0.1</v>
      </c>
      <c r="P43" s="65">
        <v>19.8</v>
      </c>
      <c r="Q43" s="65"/>
      <c r="R43" s="65">
        <v>20.100000000000001</v>
      </c>
      <c r="S43" s="65">
        <v>20.2</v>
      </c>
      <c r="T43" s="65">
        <v>4.0999999999999996</v>
      </c>
      <c r="U43" s="65">
        <v>3.1</v>
      </c>
      <c r="V43" s="65">
        <v>4.5999999999999996</v>
      </c>
      <c r="W43" s="65">
        <v>20.3</v>
      </c>
      <c r="X43" s="65">
        <v>20</v>
      </c>
      <c r="Y43" s="65">
        <v>18.899999999999999</v>
      </c>
      <c r="Z43" s="65">
        <v>25</v>
      </c>
      <c r="AA43" s="65">
        <v>3.8</v>
      </c>
      <c r="AB43" s="65">
        <v>5.8</v>
      </c>
      <c r="AC43" s="65"/>
      <c r="AD43" s="65"/>
      <c r="AE43" s="65">
        <v>2</v>
      </c>
      <c r="AF43" s="65">
        <v>44.7</v>
      </c>
      <c r="AG43" s="65"/>
      <c r="AH43" s="65">
        <v>0.5</v>
      </c>
      <c r="AI43" s="65">
        <v>20.9</v>
      </c>
      <c r="AJ43" s="65">
        <v>7.5</v>
      </c>
      <c r="AK43" s="65">
        <v>20.399999999999999</v>
      </c>
      <c r="AL43" s="65">
        <v>20.399999999999999</v>
      </c>
      <c r="AM43" s="65">
        <v>20</v>
      </c>
      <c r="AN43" s="65">
        <v>5.0999999999999996</v>
      </c>
      <c r="AO43" s="65">
        <v>5.7</v>
      </c>
      <c r="AP43" s="65">
        <v>10.06</v>
      </c>
      <c r="AQ43" s="65">
        <v>9.98</v>
      </c>
      <c r="AR43" s="65"/>
      <c r="AS43" s="65">
        <v>3.4</v>
      </c>
      <c r="AT43" s="65">
        <v>18.46</v>
      </c>
      <c r="AU43" s="65"/>
      <c r="AV43" s="65">
        <v>20.8</v>
      </c>
      <c r="AW43" s="65">
        <v>13.5</v>
      </c>
      <c r="AX43" s="65">
        <v>0.01</v>
      </c>
      <c r="AY43" s="65"/>
      <c r="AZ43" s="65">
        <v>3.6</v>
      </c>
      <c r="BA43" s="65">
        <v>0.2</v>
      </c>
      <c r="BB43" s="65"/>
      <c r="BC43" s="65">
        <v>0.1</v>
      </c>
      <c r="BD43" s="65">
        <v>5.5</v>
      </c>
      <c r="BE43" s="65">
        <v>10</v>
      </c>
      <c r="BF43" s="65">
        <v>40.1</v>
      </c>
      <c r="BG43" s="65">
        <v>41.3</v>
      </c>
      <c r="BH43" s="65">
        <v>0.6</v>
      </c>
      <c r="BI43" s="65">
        <v>1.6</v>
      </c>
      <c r="BJ43" s="65">
        <v>1.6</v>
      </c>
      <c r="BK43" s="65"/>
      <c r="BL43" s="65"/>
      <c r="BM43" s="65">
        <v>1.3</v>
      </c>
      <c r="BN43" s="65">
        <v>5.2</v>
      </c>
      <c r="BO43" s="65">
        <v>3.2</v>
      </c>
      <c r="BP43" s="65"/>
      <c r="BQ43" s="65">
        <v>1.8</v>
      </c>
      <c r="BR43" s="65">
        <v>2.4</v>
      </c>
      <c r="BS43" s="65">
        <v>0.3</v>
      </c>
      <c r="BT43" s="65">
        <v>2.2000000000000002</v>
      </c>
      <c r="BU43" s="65">
        <v>20</v>
      </c>
      <c r="BV43" s="65">
        <v>8.4</v>
      </c>
      <c r="BW43" s="65">
        <v>20</v>
      </c>
      <c r="BX43" s="65"/>
      <c r="BY43" s="65">
        <v>20.3</v>
      </c>
      <c r="BZ43" s="66">
        <v>656.89746000000002</v>
      </c>
    </row>
    <row r="44" spans="1:78" x14ac:dyDescent="0.3">
      <c r="A44" s="1"/>
      <c r="B44" s="54" t="s">
        <v>841</v>
      </c>
      <c r="C44" s="65"/>
      <c r="D44" s="65">
        <v>6.6</v>
      </c>
      <c r="E44" s="65">
        <v>15.51</v>
      </c>
      <c r="F44" s="65">
        <v>8.9</v>
      </c>
      <c r="G44" s="65"/>
      <c r="H44" s="65">
        <v>20.2</v>
      </c>
      <c r="I44" s="65">
        <v>3.2</v>
      </c>
      <c r="J44" s="65"/>
      <c r="K44" s="65">
        <v>9.1999999999999993</v>
      </c>
      <c r="L44" s="65">
        <v>16.7</v>
      </c>
      <c r="M44" s="65"/>
      <c r="N44" s="65"/>
      <c r="O44" s="65"/>
      <c r="P44" s="65">
        <v>19.8</v>
      </c>
      <c r="Q44" s="65"/>
      <c r="R44" s="65">
        <v>20.100000000000001</v>
      </c>
      <c r="S44" s="65">
        <v>20.2</v>
      </c>
      <c r="T44" s="65">
        <v>4</v>
      </c>
      <c r="U44" s="65">
        <v>3.1</v>
      </c>
      <c r="V44" s="65">
        <v>4.7</v>
      </c>
      <c r="W44" s="65">
        <v>20.2</v>
      </c>
      <c r="X44" s="65">
        <v>20</v>
      </c>
      <c r="Y44" s="65">
        <v>18.8</v>
      </c>
      <c r="Z44" s="65">
        <v>14.2</v>
      </c>
      <c r="AA44" s="65">
        <v>2.7</v>
      </c>
      <c r="AB44" s="65">
        <v>3.1</v>
      </c>
      <c r="AC44" s="65"/>
      <c r="AD44" s="65"/>
      <c r="AE44" s="65">
        <v>1.1000000000000001</v>
      </c>
      <c r="AF44" s="65">
        <v>36.4</v>
      </c>
      <c r="AG44" s="65"/>
      <c r="AH44" s="65"/>
      <c r="AI44" s="65">
        <v>20.9</v>
      </c>
      <c r="AJ44" s="65">
        <v>7.5</v>
      </c>
      <c r="AK44" s="65">
        <v>20.399999999999999</v>
      </c>
      <c r="AL44" s="65">
        <v>20.399999999999999</v>
      </c>
      <c r="AM44" s="65">
        <v>20</v>
      </c>
      <c r="AN44" s="65">
        <v>5.0999999999999996</v>
      </c>
      <c r="AO44" s="65"/>
      <c r="AP44" s="65">
        <v>6.04</v>
      </c>
      <c r="AQ44" s="65">
        <v>8.52</v>
      </c>
      <c r="AR44" s="65"/>
      <c r="AS44" s="65">
        <v>3.4</v>
      </c>
      <c r="AT44" s="65">
        <v>18.440000000000001</v>
      </c>
      <c r="AU44" s="65"/>
      <c r="AV44" s="65"/>
      <c r="AW44" s="65"/>
      <c r="AX44" s="65"/>
      <c r="AY44" s="65"/>
      <c r="AZ44" s="65">
        <v>3.6</v>
      </c>
      <c r="BA44" s="65"/>
      <c r="BB44" s="65"/>
      <c r="BC44" s="65"/>
      <c r="BD44" s="65">
        <v>5.5</v>
      </c>
      <c r="BE44" s="65">
        <v>9.9</v>
      </c>
      <c r="BF44" s="65">
        <v>30.6</v>
      </c>
      <c r="BG44" s="65">
        <v>32.799999999999997</v>
      </c>
      <c r="BH44" s="65">
        <v>0.6</v>
      </c>
      <c r="BI44" s="65"/>
      <c r="BJ44" s="65"/>
      <c r="BK44" s="65"/>
      <c r="BL44" s="65"/>
      <c r="BM44" s="65">
        <v>0.1</v>
      </c>
      <c r="BN44" s="65">
        <v>3.2</v>
      </c>
      <c r="BO44" s="65">
        <v>3.2</v>
      </c>
      <c r="BP44" s="65"/>
      <c r="BQ44" s="65">
        <v>2.1</v>
      </c>
      <c r="BR44" s="65">
        <v>2.4</v>
      </c>
      <c r="BS44" s="65"/>
      <c r="BT44" s="65">
        <v>2.2000000000000002</v>
      </c>
      <c r="BU44" s="65">
        <v>20</v>
      </c>
      <c r="BV44" s="65">
        <v>8.4</v>
      </c>
      <c r="BW44" s="65">
        <v>20</v>
      </c>
      <c r="BX44" s="65"/>
      <c r="BY44" s="65">
        <v>20.3</v>
      </c>
      <c r="BZ44" s="66">
        <v>564.30999999999995</v>
      </c>
    </row>
    <row r="45" spans="1:78" x14ac:dyDescent="0.3">
      <c r="A45" s="1"/>
      <c r="B45" s="54" t="s">
        <v>842</v>
      </c>
      <c r="C45" s="65"/>
      <c r="D45" s="65">
        <v>6.9</v>
      </c>
      <c r="E45" s="65">
        <v>15.02</v>
      </c>
      <c r="F45" s="65">
        <v>9</v>
      </c>
      <c r="G45" s="65"/>
      <c r="H45" s="65">
        <v>20.3</v>
      </c>
      <c r="I45" s="65">
        <v>3.2</v>
      </c>
      <c r="J45" s="65"/>
      <c r="K45" s="65">
        <v>8.8000000000000007</v>
      </c>
      <c r="L45" s="65">
        <v>18</v>
      </c>
      <c r="M45" s="65"/>
      <c r="N45" s="65"/>
      <c r="O45" s="65"/>
      <c r="P45" s="65">
        <v>19.8</v>
      </c>
      <c r="Q45" s="65"/>
      <c r="R45" s="65">
        <v>20.2</v>
      </c>
      <c r="S45" s="65">
        <v>20.2</v>
      </c>
      <c r="T45" s="65">
        <v>3.4</v>
      </c>
      <c r="U45" s="65">
        <v>3.1</v>
      </c>
      <c r="V45" s="65">
        <v>4.7</v>
      </c>
      <c r="W45" s="65">
        <v>20.5</v>
      </c>
      <c r="X45" s="65">
        <v>20</v>
      </c>
      <c r="Y45" s="65">
        <v>18.8</v>
      </c>
      <c r="Z45" s="65">
        <v>10.8</v>
      </c>
      <c r="AA45" s="65">
        <v>2.2000000000000002</v>
      </c>
      <c r="AB45" s="65">
        <v>4.8</v>
      </c>
      <c r="AC45" s="65"/>
      <c r="AD45" s="65"/>
      <c r="AE45" s="65">
        <v>2.2000000000000002</v>
      </c>
      <c r="AF45" s="65">
        <v>37.5</v>
      </c>
      <c r="AG45" s="65"/>
      <c r="AH45" s="65"/>
      <c r="AI45" s="65">
        <v>20.9</v>
      </c>
      <c r="AJ45" s="65">
        <v>7.5</v>
      </c>
      <c r="AK45" s="65">
        <v>20.399999999999999</v>
      </c>
      <c r="AL45" s="65">
        <v>20.399999999999999</v>
      </c>
      <c r="AM45" s="65">
        <v>20</v>
      </c>
      <c r="AN45" s="65">
        <v>3.8</v>
      </c>
      <c r="AO45" s="65"/>
      <c r="AP45" s="65">
        <v>4.99</v>
      </c>
      <c r="AQ45" s="65">
        <v>9.64</v>
      </c>
      <c r="AR45" s="65"/>
      <c r="AS45" s="65">
        <v>3.4</v>
      </c>
      <c r="AT45" s="65">
        <v>18.46</v>
      </c>
      <c r="AU45" s="65"/>
      <c r="AV45" s="65"/>
      <c r="AW45" s="65"/>
      <c r="AX45" s="65"/>
      <c r="AY45" s="65"/>
      <c r="AZ45" s="65">
        <v>3.6</v>
      </c>
      <c r="BA45" s="65"/>
      <c r="BB45" s="65"/>
      <c r="BC45" s="65"/>
      <c r="BD45" s="65">
        <v>5.3</v>
      </c>
      <c r="BE45" s="65">
        <v>9.9</v>
      </c>
      <c r="BF45" s="65">
        <v>27.1</v>
      </c>
      <c r="BG45" s="65">
        <v>23.9</v>
      </c>
      <c r="BH45" s="65">
        <v>0.6</v>
      </c>
      <c r="BI45" s="65"/>
      <c r="BJ45" s="65"/>
      <c r="BK45" s="65"/>
      <c r="BL45" s="65"/>
      <c r="BM45" s="65">
        <v>0.2</v>
      </c>
      <c r="BN45" s="65">
        <v>3.2</v>
      </c>
      <c r="BO45" s="65">
        <v>3.3</v>
      </c>
      <c r="BP45" s="65"/>
      <c r="BQ45" s="65">
        <v>2.2999999999999998</v>
      </c>
      <c r="BR45" s="65">
        <v>2.4</v>
      </c>
      <c r="BS45" s="65"/>
      <c r="BT45" s="65">
        <v>2.2000000000000002</v>
      </c>
      <c r="BU45" s="65">
        <v>20</v>
      </c>
      <c r="BV45" s="65">
        <v>8.3000000000000007</v>
      </c>
      <c r="BW45" s="65">
        <v>20</v>
      </c>
      <c r="BX45" s="65"/>
      <c r="BY45" s="65">
        <v>20.399999999999999</v>
      </c>
      <c r="BZ45" s="66">
        <v>551.61</v>
      </c>
    </row>
    <row r="46" spans="1:78" x14ac:dyDescent="0.3">
      <c r="A46" s="1"/>
      <c r="B46" s="54" t="s">
        <v>843</v>
      </c>
      <c r="C46" s="65"/>
      <c r="D46" s="65">
        <v>7.5</v>
      </c>
      <c r="E46" s="65">
        <v>15.82</v>
      </c>
      <c r="F46" s="65">
        <v>7.8</v>
      </c>
      <c r="G46" s="65"/>
      <c r="H46" s="65">
        <v>20.2</v>
      </c>
      <c r="I46" s="65">
        <v>3.2</v>
      </c>
      <c r="J46" s="65"/>
      <c r="K46" s="65">
        <v>9.1</v>
      </c>
      <c r="L46" s="65">
        <v>19</v>
      </c>
      <c r="M46" s="65"/>
      <c r="N46" s="65"/>
      <c r="O46" s="65"/>
      <c r="P46" s="65">
        <v>19.8</v>
      </c>
      <c r="Q46" s="65"/>
      <c r="R46" s="65">
        <v>20.2</v>
      </c>
      <c r="S46" s="65">
        <v>20.2</v>
      </c>
      <c r="T46" s="65">
        <v>2.7</v>
      </c>
      <c r="U46" s="65">
        <v>3.1</v>
      </c>
      <c r="V46" s="65">
        <v>4.7</v>
      </c>
      <c r="W46" s="65">
        <v>20.3</v>
      </c>
      <c r="X46" s="65">
        <v>20</v>
      </c>
      <c r="Y46" s="65">
        <v>18.7</v>
      </c>
      <c r="Z46" s="65">
        <v>13.6</v>
      </c>
      <c r="AA46" s="65">
        <v>1.7</v>
      </c>
      <c r="AB46" s="65">
        <v>5.3</v>
      </c>
      <c r="AC46" s="65"/>
      <c r="AD46" s="65"/>
      <c r="AE46" s="65">
        <v>2.6</v>
      </c>
      <c r="AF46" s="65">
        <v>38.4</v>
      </c>
      <c r="AG46" s="65"/>
      <c r="AH46" s="65"/>
      <c r="AI46" s="65">
        <v>20.8</v>
      </c>
      <c r="AJ46" s="65">
        <v>7.6</v>
      </c>
      <c r="AK46" s="65">
        <v>20.399999999999999</v>
      </c>
      <c r="AL46" s="65">
        <v>20.399999999999999</v>
      </c>
      <c r="AM46" s="65">
        <v>20</v>
      </c>
      <c r="AN46" s="65"/>
      <c r="AO46" s="65"/>
      <c r="AP46" s="65">
        <v>1.51</v>
      </c>
      <c r="AQ46" s="65">
        <v>3.91</v>
      </c>
      <c r="AR46" s="65"/>
      <c r="AS46" s="65">
        <v>3.4</v>
      </c>
      <c r="AT46" s="65">
        <v>18.46</v>
      </c>
      <c r="AU46" s="65"/>
      <c r="AV46" s="65"/>
      <c r="AW46" s="65"/>
      <c r="AX46" s="65"/>
      <c r="AY46" s="65"/>
      <c r="AZ46" s="65">
        <v>3.6</v>
      </c>
      <c r="BA46" s="65"/>
      <c r="BB46" s="65"/>
      <c r="BC46" s="65"/>
      <c r="BD46" s="65">
        <v>5.5</v>
      </c>
      <c r="BE46" s="65">
        <v>10</v>
      </c>
      <c r="BF46" s="65">
        <v>24.3</v>
      </c>
      <c r="BG46" s="65">
        <v>19.3</v>
      </c>
      <c r="BH46" s="65">
        <v>0.6</v>
      </c>
      <c r="BI46" s="65"/>
      <c r="BJ46" s="65"/>
      <c r="BK46" s="65"/>
      <c r="BL46" s="65"/>
      <c r="BM46" s="65">
        <v>0.7</v>
      </c>
      <c r="BN46" s="65">
        <v>4.9000000000000004</v>
      </c>
      <c r="BO46" s="65">
        <v>3.3</v>
      </c>
      <c r="BP46" s="65"/>
      <c r="BQ46" s="65">
        <v>2.2999999999999998</v>
      </c>
      <c r="BR46" s="65">
        <v>2.4</v>
      </c>
      <c r="BS46" s="65"/>
      <c r="BT46" s="65">
        <v>2.2000000000000002</v>
      </c>
      <c r="BU46" s="65">
        <v>20</v>
      </c>
      <c r="BV46" s="65">
        <v>8.4</v>
      </c>
      <c r="BW46" s="65">
        <v>20</v>
      </c>
      <c r="BX46" s="65"/>
      <c r="BY46" s="65">
        <v>20.3</v>
      </c>
      <c r="BZ46" s="66">
        <v>538.20000000000005</v>
      </c>
    </row>
    <row r="47" spans="1:78" x14ac:dyDescent="0.3">
      <c r="A47" s="1"/>
      <c r="B47" s="56" t="s">
        <v>844</v>
      </c>
      <c r="C47" s="67"/>
      <c r="D47" s="67">
        <v>6.8</v>
      </c>
      <c r="E47" s="67">
        <v>15.94</v>
      </c>
      <c r="F47" s="67">
        <v>8.1999999999999993</v>
      </c>
      <c r="G47" s="67"/>
      <c r="H47" s="67">
        <v>20.3</v>
      </c>
      <c r="I47" s="67">
        <v>3.2</v>
      </c>
      <c r="J47" s="67"/>
      <c r="K47" s="67">
        <v>8.5</v>
      </c>
      <c r="L47" s="67">
        <v>18.3</v>
      </c>
      <c r="M47" s="67"/>
      <c r="N47" s="67"/>
      <c r="O47" s="67"/>
      <c r="P47" s="67">
        <v>19.899999999999999</v>
      </c>
      <c r="Q47" s="67"/>
      <c r="R47" s="67">
        <v>20.2</v>
      </c>
      <c r="S47" s="67">
        <v>20.2</v>
      </c>
      <c r="T47" s="67">
        <v>3.1</v>
      </c>
      <c r="U47" s="67">
        <v>3.1</v>
      </c>
      <c r="V47" s="67">
        <v>4.5999999999999996</v>
      </c>
      <c r="W47" s="67">
        <v>20.399999999999999</v>
      </c>
      <c r="X47" s="67">
        <v>20</v>
      </c>
      <c r="Y47" s="67">
        <v>18.8</v>
      </c>
      <c r="Z47" s="67">
        <v>16.3</v>
      </c>
      <c r="AA47" s="67">
        <v>1.2</v>
      </c>
      <c r="AB47" s="67">
        <v>8.6999999999999993</v>
      </c>
      <c r="AC47" s="67"/>
      <c r="AD47" s="67"/>
      <c r="AE47" s="67">
        <v>1.1000000000000001</v>
      </c>
      <c r="AF47" s="67">
        <v>27</v>
      </c>
      <c r="AG47" s="67"/>
      <c r="AH47" s="67"/>
      <c r="AI47" s="67">
        <v>20.8</v>
      </c>
      <c r="AJ47" s="67">
        <v>7.8</v>
      </c>
      <c r="AK47" s="67">
        <v>20.399999999999999</v>
      </c>
      <c r="AL47" s="67">
        <v>20.399999999999999</v>
      </c>
      <c r="AM47" s="67">
        <v>20</v>
      </c>
      <c r="AN47" s="67"/>
      <c r="AO47" s="67"/>
      <c r="AP47" s="67">
        <v>3.54</v>
      </c>
      <c r="AQ47" s="67">
        <v>7.29</v>
      </c>
      <c r="AR47" s="67"/>
      <c r="AS47" s="67">
        <v>3.4</v>
      </c>
      <c r="AT47" s="67">
        <v>18.46</v>
      </c>
      <c r="AU47" s="67"/>
      <c r="AV47" s="67"/>
      <c r="AW47" s="67"/>
      <c r="AX47" s="67"/>
      <c r="AY47" s="67"/>
      <c r="AZ47" s="67">
        <v>3.6</v>
      </c>
      <c r="BA47" s="67"/>
      <c r="BB47" s="67"/>
      <c r="BC47" s="67"/>
      <c r="BD47" s="67">
        <v>5.5</v>
      </c>
      <c r="BE47" s="67">
        <v>9.9</v>
      </c>
      <c r="BF47" s="67">
        <v>30</v>
      </c>
      <c r="BG47" s="67">
        <v>26.3</v>
      </c>
      <c r="BH47" s="67">
        <v>0.6</v>
      </c>
      <c r="BI47" s="67"/>
      <c r="BJ47" s="67"/>
      <c r="BK47" s="67"/>
      <c r="BL47" s="67"/>
      <c r="BM47" s="67">
        <v>1</v>
      </c>
      <c r="BN47" s="67">
        <v>3.9</v>
      </c>
      <c r="BO47" s="67">
        <v>3.3</v>
      </c>
      <c r="BP47" s="67"/>
      <c r="BQ47" s="67">
        <v>2.2999999999999998</v>
      </c>
      <c r="BR47" s="67">
        <v>2.4</v>
      </c>
      <c r="BS47" s="67"/>
      <c r="BT47" s="67">
        <v>2.2000000000000002</v>
      </c>
      <c r="BU47" s="67">
        <v>20</v>
      </c>
      <c r="BV47" s="67">
        <v>8.4</v>
      </c>
      <c r="BW47" s="67">
        <v>20</v>
      </c>
      <c r="BX47" s="67"/>
      <c r="BY47" s="67">
        <v>20.3</v>
      </c>
      <c r="BZ47" s="68">
        <v>547.63</v>
      </c>
    </row>
    <row r="48" spans="1:78" x14ac:dyDescent="0.3">
      <c r="A48" s="1"/>
      <c r="B48" s="50" t="s">
        <v>845</v>
      </c>
      <c r="C48" s="63"/>
      <c r="D48" s="63">
        <v>14.9</v>
      </c>
      <c r="E48" s="63">
        <v>16.420000000000002</v>
      </c>
      <c r="F48" s="63">
        <v>8.5</v>
      </c>
      <c r="G48" s="63"/>
      <c r="H48" s="63">
        <v>20.3</v>
      </c>
      <c r="I48" s="63">
        <v>3.2</v>
      </c>
      <c r="J48" s="63"/>
      <c r="K48" s="63">
        <v>9</v>
      </c>
      <c r="L48" s="63">
        <v>17.100000000000001</v>
      </c>
      <c r="M48" s="63"/>
      <c r="N48" s="63"/>
      <c r="O48" s="63"/>
      <c r="P48" s="63">
        <v>19.8</v>
      </c>
      <c r="Q48" s="63"/>
      <c r="R48" s="63">
        <v>20.100000000000001</v>
      </c>
      <c r="S48" s="63">
        <v>20.2</v>
      </c>
      <c r="T48" s="63">
        <v>3.1</v>
      </c>
      <c r="U48" s="63">
        <v>3.1</v>
      </c>
      <c r="V48" s="63">
        <v>5</v>
      </c>
      <c r="W48" s="63">
        <v>20.399999999999999</v>
      </c>
      <c r="X48" s="63">
        <v>20</v>
      </c>
      <c r="Y48" s="63">
        <v>19</v>
      </c>
      <c r="Z48" s="63">
        <v>13.4</v>
      </c>
      <c r="AA48" s="63">
        <v>0.7</v>
      </c>
      <c r="AB48" s="63">
        <v>8.1</v>
      </c>
      <c r="AC48" s="63"/>
      <c r="AD48" s="63"/>
      <c r="AE48" s="63">
        <v>0.3</v>
      </c>
      <c r="AF48" s="63">
        <v>26.5</v>
      </c>
      <c r="AG48" s="63"/>
      <c r="AH48" s="63"/>
      <c r="AI48" s="63">
        <v>20.8</v>
      </c>
      <c r="AJ48" s="63">
        <v>7.9</v>
      </c>
      <c r="AK48" s="63">
        <v>20.399999999999999</v>
      </c>
      <c r="AL48" s="63">
        <v>20.399999999999999</v>
      </c>
      <c r="AM48" s="63">
        <v>20</v>
      </c>
      <c r="AN48" s="63"/>
      <c r="AO48" s="63"/>
      <c r="AP48" s="63">
        <v>4.3899999999999997</v>
      </c>
      <c r="AQ48" s="63">
        <v>7.86</v>
      </c>
      <c r="AR48" s="63"/>
      <c r="AS48" s="63">
        <v>3.4</v>
      </c>
      <c r="AT48" s="63">
        <v>18.45</v>
      </c>
      <c r="AU48" s="63"/>
      <c r="AV48" s="63"/>
      <c r="AW48" s="63"/>
      <c r="AX48" s="63"/>
      <c r="AY48" s="63"/>
      <c r="AZ48" s="63">
        <v>3.6</v>
      </c>
      <c r="BA48" s="63"/>
      <c r="BB48" s="63"/>
      <c r="BC48" s="63"/>
      <c r="BD48" s="63">
        <v>5.6</v>
      </c>
      <c r="BE48" s="63">
        <v>9.8000000000000007</v>
      </c>
      <c r="BF48" s="63">
        <v>24.1</v>
      </c>
      <c r="BG48" s="63">
        <v>24.8</v>
      </c>
      <c r="BH48" s="63">
        <v>0.6</v>
      </c>
      <c r="BI48" s="63"/>
      <c r="BJ48" s="63"/>
      <c r="BK48" s="63"/>
      <c r="BL48" s="63"/>
      <c r="BM48" s="63">
        <v>15.7</v>
      </c>
      <c r="BN48" s="63">
        <v>6.9</v>
      </c>
      <c r="BO48" s="63">
        <v>3.3</v>
      </c>
      <c r="BP48" s="63"/>
      <c r="BQ48" s="63">
        <v>2.2999999999999998</v>
      </c>
      <c r="BR48" s="63">
        <v>2.4</v>
      </c>
      <c r="BS48" s="63"/>
      <c r="BT48" s="63">
        <v>2.2000000000000002</v>
      </c>
      <c r="BU48" s="63">
        <v>20.2</v>
      </c>
      <c r="BV48" s="63">
        <v>8.4</v>
      </c>
      <c r="BW48" s="63">
        <v>20</v>
      </c>
      <c r="BX48" s="63"/>
      <c r="BY48" s="63">
        <v>20.3</v>
      </c>
      <c r="BZ48" s="64">
        <v>562.91999999999996</v>
      </c>
    </row>
    <row r="49" spans="1:78" x14ac:dyDescent="0.3">
      <c r="A49" s="1"/>
      <c r="B49" s="54" t="s">
        <v>846</v>
      </c>
      <c r="C49" s="65"/>
      <c r="D49" s="65">
        <v>14.1</v>
      </c>
      <c r="E49" s="65">
        <v>15.5</v>
      </c>
      <c r="F49" s="65">
        <v>7.5</v>
      </c>
      <c r="G49" s="65"/>
      <c r="H49" s="65">
        <v>20.2</v>
      </c>
      <c r="I49" s="65">
        <v>3.2</v>
      </c>
      <c r="J49" s="65"/>
      <c r="K49" s="65">
        <v>8.6999999999999993</v>
      </c>
      <c r="L49" s="65">
        <v>13.1</v>
      </c>
      <c r="M49" s="65"/>
      <c r="N49" s="65"/>
      <c r="O49" s="65"/>
      <c r="P49" s="65">
        <v>19.8</v>
      </c>
      <c r="Q49" s="65"/>
      <c r="R49" s="65">
        <v>20.100000000000001</v>
      </c>
      <c r="S49" s="65">
        <v>20.3</v>
      </c>
      <c r="T49" s="65">
        <v>2.9</v>
      </c>
      <c r="U49" s="65">
        <v>3.1</v>
      </c>
      <c r="V49" s="65">
        <v>5.0999999999999996</v>
      </c>
      <c r="W49" s="65">
        <v>20.399999999999999</v>
      </c>
      <c r="X49" s="65">
        <v>20</v>
      </c>
      <c r="Y49" s="65">
        <v>19</v>
      </c>
      <c r="Z49" s="65">
        <v>17.5</v>
      </c>
      <c r="AA49" s="65">
        <v>0.3</v>
      </c>
      <c r="AB49" s="65">
        <v>14.9</v>
      </c>
      <c r="AC49" s="65"/>
      <c r="AD49" s="65"/>
      <c r="AE49" s="65">
        <v>1</v>
      </c>
      <c r="AF49" s="65">
        <v>28.9</v>
      </c>
      <c r="AG49" s="65"/>
      <c r="AH49" s="65"/>
      <c r="AI49" s="65">
        <v>20.9</v>
      </c>
      <c r="AJ49" s="65">
        <v>7.9</v>
      </c>
      <c r="AK49" s="65">
        <v>20.399999999999999</v>
      </c>
      <c r="AL49" s="65">
        <v>20.399999999999999</v>
      </c>
      <c r="AM49" s="65">
        <v>20</v>
      </c>
      <c r="AN49" s="65"/>
      <c r="AO49" s="65"/>
      <c r="AP49" s="65">
        <v>4.2</v>
      </c>
      <c r="AQ49" s="65">
        <v>8.6199999999999992</v>
      </c>
      <c r="AR49" s="65"/>
      <c r="AS49" s="65">
        <v>3.4</v>
      </c>
      <c r="AT49" s="65">
        <v>18.440000000000001</v>
      </c>
      <c r="AU49" s="65"/>
      <c r="AV49" s="65"/>
      <c r="AW49" s="65"/>
      <c r="AX49" s="65"/>
      <c r="AY49" s="65"/>
      <c r="AZ49" s="65">
        <v>3.6</v>
      </c>
      <c r="BA49" s="65"/>
      <c r="BB49" s="65"/>
      <c r="BC49" s="65"/>
      <c r="BD49" s="65">
        <v>5.5</v>
      </c>
      <c r="BE49" s="65">
        <v>9.9</v>
      </c>
      <c r="BF49" s="65">
        <v>31.3</v>
      </c>
      <c r="BG49" s="65">
        <v>29</v>
      </c>
      <c r="BH49" s="65">
        <v>0.6</v>
      </c>
      <c r="BI49" s="65"/>
      <c r="BJ49" s="65"/>
      <c r="BK49" s="65"/>
      <c r="BL49" s="65"/>
      <c r="BM49" s="65">
        <v>11.7</v>
      </c>
      <c r="BN49" s="65">
        <v>12</v>
      </c>
      <c r="BO49" s="65">
        <v>3.3</v>
      </c>
      <c r="BP49" s="65"/>
      <c r="BQ49" s="65">
        <v>2.2999999999999998</v>
      </c>
      <c r="BR49" s="65">
        <v>2.4</v>
      </c>
      <c r="BS49" s="65"/>
      <c r="BT49" s="65">
        <v>2.2000000000000002</v>
      </c>
      <c r="BU49" s="65">
        <v>20.100000000000001</v>
      </c>
      <c r="BV49" s="65">
        <v>8.4</v>
      </c>
      <c r="BW49" s="65">
        <v>20</v>
      </c>
      <c r="BX49" s="65"/>
      <c r="BY49" s="65">
        <v>20.3</v>
      </c>
      <c r="BZ49" s="66">
        <v>582.46</v>
      </c>
    </row>
    <row r="50" spans="1:78" x14ac:dyDescent="0.3">
      <c r="A50" s="1"/>
      <c r="B50" s="54" t="s">
        <v>847</v>
      </c>
      <c r="C50" s="65"/>
      <c r="D50" s="65">
        <v>15.7</v>
      </c>
      <c r="E50" s="65">
        <v>15.44</v>
      </c>
      <c r="F50" s="65">
        <v>6</v>
      </c>
      <c r="G50" s="65"/>
      <c r="H50" s="65">
        <v>20.2</v>
      </c>
      <c r="I50" s="65">
        <v>3.2</v>
      </c>
      <c r="J50" s="65"/>
      <c r="K50" s="65">
        <v>8.1</v>
      </c>
      <c r="L50" s="65">
        <v>17.2</v>
      </c>
      <c r="M50" s="65"/>
      <c r="N50" s="65"/>
      <c r="O50" s="65"/>
      <c r="P50" s="65">
        <v>19.8</v>
      </c>
      <c r="Q50" s="65"/>
      <c r="R50" s="65">
        <v>20.100000000000001</v>
      </c>
      <c r="S50" s="65">
        <v>20.2</v>
      </c>
      <c r="T50" s="65">
        <v>2.4</v>
      </c>
      <c r="U50" s="65">
        <v>3</v>
      </c>
      <c r="V50" s="65">
        <v>5</v>
      </c>
      <c r="W50" s="65">
        <v>20.3</v>
      </c>
      <c r="X50" s="65">
        <v>20</v>
      </c>
      <c r="Y50" s="65">
        <v>19</v>
      </c>
      <c r="Z50" s="65">
        <v>29.5</v>
      </c>
      <c r="AA50" s="65"/>
      <c r="AB50" s="65">
        <v>10.7</v>
      </c>
      <c r="AC50" s="65"/>
      <c r="AD50" s="65"/>
      <c r="AE50" s="65">
        <v>1</v>
      </c>
      <c r="AF50" s="65">
        <v>30.2</v>
      </c>
      <c r="AG50" s="65"/>
      <c r="AH50" s="65"/>
      <c r="AI50" s="65">
        <v>20.8</v>
      </c>
      <c r="AJ50" s="65">
        <v>7.9</v>
      </c>
      <c r="AK50" s="65">
        <v>20.399999999999999</v>
      </c>
      <c r="AL50" s="65">
        <v>20.399999999999999</v>
      </c>
      <c r="AM50" s="65">
        <v>20</v>
      </c>
      <c r="AN50" s="65"/>
      <c r="AO50" s="65"/>
      <c r="AP50" s="65">
        <v>2.4900000000000002</v>
      </c>
      <c r="AQ50" s="65">
        <v>4.3</v>
      </c>
      <c r="AR50" s="65"/>
      <c r="AS50" s="65">
        <v>3.4</v>
      </c>
      <c r="AT50" s="65">
        <v>18.46</v>
      </c>
      <c r="AU50" s="65"/>
      <c r="AV50" s="65"/>
      <c r="AW50" s="65"/>
      <c r="AX50" s="65"/>
      <c r="AY50" s="65"/>
      <c r="AZ50" s="65">
        <v>3.6</v>
      </c>
      <c r="BA50" s="65"/>
      <c r="BB50" s="65"/>
      <c r="BC50" s="65"/>
      <c r="BD50" s="65">
        <v>5.6</v>
      </c>
      <c r="BE50" s="65">
        <v>9.9</v>
      </c>
      <c r="BF50" s="65">
        <v>29.9</v>
      </c>
      <c r="BG50" s="65">
        <v>27.4</v>
      </c>
      <c r="BH50" s="65">
        <v>0.6</v>
      </c>
      <c r="BI50" s="65"/>
      <c r="BJ50" s="65"/>
      <c r="BK50" s="65"/>
      <c r="BL50" s="65"/>
      <c r="BM50" s="65">
        <v>8.3000000000000007</v>
      </c>
      <c r="BN50" s="65">
        <v>10</v>
      </c>
      <c r="BO50" s="65">
        <v>3.2</v>
      </c>
      <c r="BP50" s="65"/>
      <c r="BQ50" s="65">
        <v>2.2999999999999998</v>
      </c>
      <c r="BR50" s="65">
        <v>2.4</v>
      </c>
      <c r="BS50" s="65"/>
      <c r="BT50" s="65">
        <v>2.2000000000000002</v>
      </c>
      <c r="BU50" s="65">
        <v>20</v>
      </c>
      <c r="BV50" s="65">
        <v>8.4</v>
      </c>
      <c r="BW50" s="65">
        <v>20</v>
      </c>
      <c r="BX50" s="65"/>
      <c r="BY50" s="65">
        <v>20.100000000000001</v>
      </c>
      <c r="BZ50" s="66">
        <v>579.09</v>
      </c>
    </row>
    <row r="51" spans="1:78" x14ac:dyDescent="0.3">
      <c r="A51" s="1"/>
      <c r="B51" s="54" t="s">
        <v>848</v>
      </c>
      <c r="C51" s="65"/>
      <c r="D51" s="65">
        <v>16</v>
      </c>
      <c r="E51" s="65">
        <v>15.02</v>
      </c>
      <c r="F51" s="65">
        <v>5.4</v>
      </c>
      <c r="G51" s="65"/>
      <c r="H51" s="65">
        <v>20.2</v>
      </c>
      <c r="I51" s="65">
        <v>3.2</v>
      </c>
      <c r="J51" s="65"/>
      <c r="K51" s="65">
        <v>8.5</v>
      </c>
      <c r="L51" s="65">
        <v>18.2</v>
      </c>
      <c r="M51" s="65"/>
      <c r="N51" s="65"/>
      <c r="O51" s="65"/>
      <c r="P51" s="65">
        <v>19.8</v>
      </c>
      <c r="Q51" s="65"/>
      <c r="R51" s="65">
        <v>20.2</v>
      </c>
      <c r="S51" s="65">
        <v>20.2</v>
      </c>
      <c r="T51" s="65"/>
      <c r="U51" s="65">
        <v>3.1</v>
      </c>
      <c r="V51" s="65">
        <v>5.0999999999999996</v>
      </c>
      <c r="W51" s="65">
        <v>20.3</v>
      </c>
      <c r="X51" s="65">
        <v>20</v>
      </c>
      <c r="Y51" s="65">
        <v>19</v>
      </c>
      <c r="Z51" s="65">
        <v>37</v>
      </c>
      <c r="AA51" s="65">
        <v>0.1</v>
      </c>
      <c r="AB51" s="65">
        <v>10.199999999999999</v>
      </c>
      <c r="AC51" s="65"/>
      <c r="AD51" s="65"/>
      <c r="AE51" s="65">
        <v>0.3</v>
      </c>
      <c r="AF51" s="65">
        <v>24.7</v>
      </c>
      <c r="AG51" s="65"/>
      <c r="AH51" s="65"/>
      <c r="AI51" s="65">
        <v>20.8</v>
      </c>
      <c r="AJ51" s="65">
        <v>7.9</v>
      </c>
      <c r="AK51" s="65">
        <v>20.399999999999999</v>
      </c>
      <c r="AL51" s="65">
        <v>20.399999999999999</v>
      </c>
      <c r="AM51" s="65">
        <v>20</v>
      </c>
      <c r="AN51" s="65"/>
      <c r="AO51" s="65"/>
      <c r="AP51" s="65">
        <v>4.68</v>
      </c>
      <c r="AQ51" s="65">
        <v>7.57</v>
      </c>
      <c r="AR51" s="65"/>
      <c r="AS51" s="65">
        <v>3.4</v>
      </c>
      <c r="AT51" s="65">
        <v>18.46</v>
      </c>
      <c r="AU51" s="65"/>
      <c r="AV51" s="65"/>
      <c r="AW51" s="65"/>
      <c r="AX51" s="65"/>
      <c r="AY51" s="65"/>
      <c r="AZ51" s="65">
        <v>3.6</v>
      </c>
      <c r="BA51" s="65"/>
      <c r="BB51" s="65"/>
      <c r="BC51" s="65"/>
      <c r="BD51" s="65">
        <v>5.4</v>
      </c>
      <c r="BE51" s="65">
        <v>10</v>
      </c>
      <c r="BF51" s="65">
        <v>23</v>
      </c>
      <c r="BG51" s="65">
        <v>18.7</v>
      </c>
      <c r="BH51" s="65">
        <v>0.6</v>
      </c>
      <c r="BI51" s="65"/>
      <c r="BJ51" s="65"/>
      <c r="BK51" s="65"/>
      <c r="BL51" s="65"/>
      <c r="BM51" s="65">
        <v>9.1</v>
      </c>
      <c r="BN51" s="65">
        <v>9.5</v>
      </c>
      <c r="BO51" s="65">
        <v>2.7</v>
      </c>
      <c r="BP51" s="65"/>
      <c r="BQ51" s="65">
        <v>2.2999999999999998</v>
      </c>
      <c r="BR51" s="65">
        <v>1.8</v>
      </c>
      <c r="BS51" s="65"/>
      <c r="BT51" s="65">
        <v>2.2000000000000002</v>
      </c>
      <c r="BU51" s="65">
        <v>20</v>
      </c>
      <c r="BV51" s="65">
        <v>8.4</v>
      </c>
      <c r="BW51" s="65">
        <v>20</v>
      </c>
      <c r="BX51" s="65"/>
      <c r="BY51" s="65">
        <v>20.3</v>
      </c>
      <c r="BZ51" s="66">
        <v>567.73</v>
      </c>
    </row>
    <row r="52" spans="1:78" x14ac:dyDescent="0.3">
      <c r="A52" s="1"/>
      <c r="B52" s="54" t="s">
        <v>849</v>
      </c>
      <c r="C52" s="65"/>
      <c r="D52" s="65">
        <v>16.3</v>
      </c>
      <c r="E52" s="65">
        <v>15.07</v>
      </c>
      <c r="F52" s="65">
        <v>6.5</v>
      </c>
      <c r="G52" s="65"/>
      <c r="H52" s="65">
        <v>20.2</v>
      </c>
      <c r="I52" s="65">
        <v>3.2</v>
      </c>
      <c r="J52" s="65"/>
      <c r="K52" s="65">
        <v>8.9</v>
      </c>
      <c r="L52" s="65">
        <v>19.2</v>
      </c>
      <c r="M52" s="65"/>
      <c r="N52" s="65"/>
      <c r="O52" s="65"/>
      <c r="P52" s="65">
        <v>19.7</v>
      </c>
      <c r="Q52" s="65"/>
      <c r="R52" s="65">
        <v>20.2</v>
      </c>
      <c r="S52" s="65">
        <v>20.2</v>
      </c>
      <c r="T52" s="65"/>
      <c r="U52" s="65">
        <v>3.1</v>
      </c>
      <c r="V52" s="65">
        <v>5.0999999999999996</v>
      </c>
      <c r="W52" s="65">
        <v>20.3</v>
      </c>
      <c r="X52" s="65">
        <v>20</v>
      </c>
      <c r="Y52" s="65">
        <v>19</v>
      </c>
      <c r="Z52" s="65">
        <v>30.2</v>
      </c>
      <c r="AA52" s="65">
        <v>1.2</v>
      </c>
      <c r="AB52" s="65">
        <v>14.1</v>
      </c>
      <c r="AC52" s="65"/>
      <c r="AD52" s="65"/>
      <c r="AE52" s="65"/>
      <c r="AF52" s="65">
        <v>21.6</v>
      </c>
      <c r="AG52" s="65"/>
      <c r="AH52" s="65"/>
      <c r="AI52" s="65">
        <v>20.8</v>
      </c>
      <c r="AJ52" s="65">
        <v>7.9</v>
      </c>
      <c r="AK52" s="65">
        <v>20.399999999999999</v>
      </c>
      <c r="AL52" s="65">
        <v>20.399999999999999</v>
      </c>
      <c r="AM52" s="65">
        <v>20</v>
      </c>
      <c r="AN52" s="65"/>
      <c r="AO52" s="65"/>
      <c r="AP52" s="65">
        <v>6.03</v>
      </c>
      <c r="AQ52" s="65">
        <v>6.48</v>
      </c>
      <c r="AR52" s="65"/>
      <c r="AS52" s="65">
        <v>3.3</v>
      </c>
      <c r="AT52" s="65">
        <v>18.47</v>
      </c>
      <c r="AU52" s="65"/>
      <c r="AV52" s="65"/>
      <c r="AW52" s="65"/>
      <c r="AX52" s="65"/>
      <c r="AY52" s="65"/>
      <c r="AZ52" s="65">
        <v>3.6</v>
      </c>
      <c r="BA52" s="65"/>
      <c r="BB52" s="65"/>
      <c r="BC52" s="65"/>
      <c r="BD52" s="65">
        <v>5.5</v>
      </c>
      <c r="BE52" s="65">
        <v>9.8000000000000007</v>
      </c>
      <c r="BF52" s="65">
        <v>10.4</v>
      </c>
      <c r="BG52" s="65">
        <v>11.9</v>
      </c>
      <c r="BH52" s="65"/>
      <c r="BI52" s="65"/>
      <c r="BJ52" s="65"/>
      <c r="BK52" s="65"/>
      <c r="BL52" s="65"/>
      <c r="BM52" s="65">
        <v>9.8000000000000007</v>
      </c>
      <c r="BN52" s="65">
        <v>11.7</v>
      </c>
      <c r="BO52" s="65">
        <v>2.7</v>
      </c>
      <c r="BP52" s="65"/>
      <c r="BQ52" s="65">
        <v>2.2999999999999998</v>
      </c>
      <c r="BR52" s="65">
        <v>2.2000000000000002</v>
      </c>
      <c r="BS52" s="65"/>
      <c r="BT52" s="65">
        <v>2.2000000000000002</v>
      </c>
      <c r="BU52" s="65">
        <v>20</v>
      </c>
      <c r="BV52" s="65">
        <v>8.4</v>
      </c>
      <c r="BW52" s="65">
        <v>20</v>
      </c>
      <c r="BX52" s="65"/>
      <c r="BY52" s="65">
        <v>20.3</v>
      </c>
      <c r="BZ52" s="66">
        <v>548.65</v>
      </c>
    </row>
    <row r="53" spans="1:78" x14ac:dyDescent="0.3">
      <c r="A53" s="1"/>
      <c r="B53" s="54" t="s">
        <v>850</v>
      </c>
      <c r="C53" s="65"/>
      <c r="D53" s="65">
        <v>16.5</v>
      </c>
      <c r="E53" s="65">
        <v>15.58</v>
      </c>
      <c r="F53" s="65">
        <v>5.3</v>
      </c>
      <c r="G53" s="65"/>
      <c r="H53" s="65">
        <v>20.2</v>
      </c>
      <c r="I53" s="65">
        <v>3.2</v>
      </c>
      <c r="J53" s="65"/>
      <c r="K53" s="65">
        <v>8.1999999999999993</v>
      </c>
      <c r="L53" s="65">
        <v>20</v>
      </c>
      <c r="M53" s="65"/>
      <c r="N53" s="65"/>
      <c r="O53" s="65"/>
      <c r="P53" s="65">
        <v>19.8</v>
      </c>
      <c r="Q53" s="65"/>
      <c r="R53" s="65">
        <v>20.2</v>
      </c>
      <c r="S53" s="65">
        <v>20.2</v>
      </c>
      <c r="T53" s="65"/>
      <c r="U53" s="65">
        <v>3.2</v>
      </c>
      <c r="V53" s="65">
        <v>5.0999999999999996</v>
      </c>
      <c r="W53" s="65">
        <v>20.5</v>
      </c>
      <c r="X53" s="65">
        <v>20</v>
      </c>
      <c r="Y53" s="65">
        <v>19</v>
      </c>
      <c r="Z53" s="65">
        <v>27.1</v>
      </c>
      <c r="AA53" s="65">
        <v>1.1000000000000001</v>
      </c>
      <c r="AB53" s="65">
        <v>12.9</v>
      </c>
      <c r="AC53" s="65"/>
      <c r="AD53" s="65"/>
      <c r="AE53" s="65"/>
      <c r="AF53" s="65">
        <v>16.2</v>
      </c>
      <c r="AG53" s="65"/>
      <c r="AH53" s="65"/>
      <c r="AI53" s="65">
        <v>20.8</v>
      </c>
      <c r="AJ53" s="65">
        <v>8</v>
      </c>
      <c r="AK53" s="65">
        <v>20.399999999999999</v>
      </c>
      <c r="AL53" s="65">
        <v>20.399999999999999</v>
      </c>
      <c r="AM53" s="65">
        <v>20</v>
      </c>
      <c r="AN53" s="65"/>
      <c r="AO53" s="65"/>
      <c r="AP53" s="65">
        <v>4.3</v>
      </c>
      <c r="AQ53" s="65">
        <v>6.56</v>
      </c>
      <c r="AR53" s="65"/>
      <c r="AS53" s="65">
        <v>3.4</v>
      </c>
      <c r="AT53" s="65">
        <v>18.46</v>
      </c>
      <c r="AU53" s="65"/>
      <c r="AV53" s="65"/>
      <c r="AW53" s="65"/>
      <c r="AX53" s="65"/>
      <c r="AY53" s="65"/>
      <c r="AZ53" s="65">
        <v>3.6</v>
      </c>
      <c r="BA53" s="65"/>
      <c r="BB53" s="65"/>
      <c r="BC53" s="65"/>
      <c r="BD53" s="65">
        <v>5.4</v>
      </c>
      <c r="BE53" s="65">
        <v>10</v>
      </c>
      <c r="BF53" s="65">
        <v>3.5</v>
      </c>
      <c r="BG53" s="65">
        <v>2.7</v>
      </c>
      <c r="BH53" s="65"/>
      <c r="BI53" s="65"/>
      <c r="BJ53" s="65"/>
      <c r="BK53" s="65"/>
      <c r="BL53" s="65"/>
      <c r="BM53" s="65">
        <v>9.6999999999999993</v>
      </c>
      <c r="BN53" s="65">
        <v>8.4</v>
      </c>
      <c r="BO53" s="65">
        <v>3.3</v>
      </c>
      <c r="BP53" s="65"/>
      <c r="BQ53" s="65">
        <v>2.2999999999999998</v>
      </c>
      <c r="BR53" s="65">
        <v>2.4</v>
      </c>
      <c r="BS53" s="65"/>
      <c r="BT53" s="65">
        <v>2.2000000000000002</v>
      </c>
      <c r="BU53" s="65">
        <v>20</v>
      </c>
      <c r="BV53" s="65">
        <v>8.4</v>
      </c>
      <c r="BW53" s="65">
        <v>20</v>
      </c>
      <c r="BX53" s="65"/>
      <c r="BY53" s="65">
        <v>20.3</v>
      </c>
      <c r="BZ53" s="66">
        <v>518.79999999999995</v>
      </c>
    </row>
    <row r="54" spans="1:78" x14ac:dyDescent="0.3">
      <c r="A54" s="1"/>
      <c r="B54" s="54" t="s">
        <v>851</v>
      </c>
      <c r="C54" s="65"/>
      <c r="D54" s="65">
        <v>16.2</v>
      </c>
      <c r="E54" s="65">
        <v>15.7</v>
      </c>
      <c r="F54" s="65">
        <v>8.5</v>
      </c>
      <c r="G54" s="65"/>
      <c r="H54" s="65">
        <v>20.2</v>
      </c>
      <c r="I54" s="65">
        <v>3.2</v>
      </c>
      <c r="J54" s="65"/>
      <c r="K54" s="65">
        <v>8.6</v>
      </c>
      <c r="L54" s="65">
        <v>17.899999999999999</v>
      </c>
      <c r="M54" s="65"/>
      <c r="N54" s="65"/>
      <c r="O54" s="65"/>
      <c r="P54" s="65">
        <v>19.8</v>
      </c>
      <c r="Q54" s="65"/>
      <c r="R54" s="65">
        <v>20.100000000000001</v>
      </c>
      <c r="S54" s="65">
        <v>20.2</v>
      </c>
      <c r="T54" s="65"/>
      <c r="U54" s="65">
        <v>3.1</v>
      </c>
      <c r="V54" s="65">
        <v>5.0999999999999996</v>
      </c>
      <c r="W54" s="65">
        <v>20</v>
      </c>
      <c r="X54" s="65">
        <v>20</v>
      </c>
      <c r="Y54" s="65">
        <v>19</v>
      </c>
      <c r="Z54" s="65">
        <v>18.899999999999999</v>
      </c>
      <c r="AA54" s="65">
        <v>0.2</v>
      </c>
      <c r="AB54" s="65">
        <v>5.4</v>
      </c>
      <c r="AC54" s="65"/>
      <c r="AD54" s="65"/>
      <c r="AE54" s="65"/>
      <c r="AF54" s="65">
        <v>11</v>
      </c>
      <c r="AG54" s="65"/>
      <c r="AH54" s="65"/>
      <c r="AI54" s="65">
        <v>20.8</v>
      </c>
      <c r="AJ54" s="65">
        <v>8</v>
      </c>
      <c r="AK54" s="65">
        <v>20.399999999999999</v>
      </c>
      <c r="AL54" s="65">
        <v>20.399999999999999</v>
      </c>
      <c r="AM54" s="65">
        <v>20</v>
      </c>
      <c r="AN54" s="65"/>
      <c r="AO54" s="65"/>
      <c r="AP54" s="65">
        <v>4.24</v>
      </c>
      <c r="AQ54" s="65">
        <v>6.59</v>
      </c>
      <c r="AR54" s="65"/>
      <c r="AS54" s="65">
        <v>3.4</v>
      </c>
      <c r="AT54" s="65">
        <v>18.47</v>
      </c>
      <c r="AU54" s="65"/>
      <c r="AV54" s="65"/>
      <c r="AW54" s="65"/>
      <c r="AX54" s="65"/>
      <c r="AY54" s="65"/>
      <c r="AZ54" s="65">
        <v>3.6</v>
      </c>
      <c r="BA54" s="65"/>
      <c r="BB54" s="65"/>
      <c r="BC54" s="65"/>
      <c r="BD54" s="65">
        <v>5.3</v>
      </c>
      <c r="BE54" s="65">
        <v>9.9</v>
      </c>
      <c r="BF54" s="65">
        <v>0.7</v>
      </c>
      <c r="BG54" s="65">
        <v>1.6</v>
      </c>
      <c r="BH54" s="65"/>
      <c r="BI54" s="65"/>
      <c r="BJ54" s="65"/>
      <c r="BK54" s="65"/>
      <c r="BL54" s="65"/>
      <c r="BM54" s="65">
        <v>5.5</v>
      </c>
      <c r="BN54" s="65">
        <v>3.3</v>
      </c>
      <c r="BO54" s="65">
        <v>3.3</v>
      </c>
      <c r="BP54" s="65"/>
      <c r="BQ54" s="65">
        <v>2.2999999999999998</v>
      </c>
      <c r="BR54" s="65">
        <v>2.4</v>
      </c>
      <c r="BS54" s="65"/>
      <c r="BT54" s="65">
        <v>2.2000000000000002</v>
      </c>
      <c r="BU54" s="65">
        <v>19.899999999999999</v>
      </c>
      <c r="BV54" s="65">
        <v>8.3000000000000007</v>
      </c>
      <c r="BW54" s="65">
        <v>19.8</v>
      </c>
      <c r="BX54" s="65"/>
      <c r="BY54" s="65">
        <v>20.100000000000001</v>
      </c>
      <c r="BZ54" s="66">
        <v>483.6</v>
      </c>
    </row>
    <row r="55" spans="1:78" x14ac:dyDescent="0.3">
      <c r="A55" s="1"/>
      <c r="B55" s="56" t="s">
        <v>1101</v>
      </c>
      <c r="C55" s="67"/>
      <c r="D55" s="67">
        <v>17</v>
      </c>
      <c r="E55" s="67">
        <v>15.63</v>
      </c>
      <c r="F55" s="67">
        <v>7.4</v>
      </c>
      <c r="G55" s="67"/>
      <c r="H55" s="67">
        <v>20.2</v>
      </c>
      <c r="I55" s="67">
        <v>3.2</v>
      </c>
      <c r="J55" s="67"/>
      <c r="K55" s="67">
        <v>8.6999999999999993</v>
      </c>
      <c r="L55" s="67">
        <v>18.5</v>
      </c>
      <c r="M55" s="67"/>
      <c r="N55" s="67"/>
      <c r="O55" s="67"/>
      <c r="P55" s="67">
        <v>19.8</v>
      </c>
      <c r="Q55" s="67"/>
      <c r="R55" s="67">
        <v>20.399999999999999</v>
      </c>
      <c r="S55" s="67">
        <v>20.3</v>
      </c>
      <c r="T55" s="67"/>
      <c r="U55" s="67">
        <v>3.1</v>
      </c>
      <c r="V55" s="67">
        <v>5.0999999999999996</v>
      </c>
      <c r="W55" s="67">
        <v>20.8</v>
      </c>
      <c r="X55" s="67">
        <v>20</v>
      </c>
      <c r="Y55" s="67">
        <v>19</v>
      </c>
      <c r="Z55" s="67">
        <v>10.9</v>
      </c>
      <c r="AA55" s="67">
        <v>2</v>
      </c>
      <c r="AB55" s="67">
        <v>7.7</v>
      </c>
      <c r="AC55" s="67"/>
      <c r="AD55" s="67"/>
      <c r="AE55" s="67"/>
      <c r="AF55" s="67">
        <v>2.2999999999999998</v>
      </c>
      <c r="AG55" s="67"/>
      <c r="AH55" s="67"/>
      <c r="AI55" s="67">
        <v>20.8</v>
      </c>
      <c r="AJ55" s="67">
        <v>8.1</v>
      </c>
      <c r="AK55" s="67">
        <v>20.399999999999999</v>
      </c>
      <c r="AL55" s="67">
        <v>20.399999999999999</v>
      </c>
      <c r="AM55" s="67">
        <v>20</v>
      </c>
      <c r="AN55" s="67"/>
      <c r="AO55" s="67"/>
      <c r="AP55" s="67">
        <v>4.17</v>
      </c>
      <c r="AQ55" s="67">
        <v>6.22</v>
      </c>
      <c r="AR55" s="67"/>
      <c r="AS55" s="67">
        <v>3.3</v>
      </c>
      <c r="AT55" s="67">
        <v>18.46</v>
      </c>
      <c r="AU55" s="67"/>
      <c r="AV55" s="67"/>
      <c r="AW55" s="67"/>
      <c r="AX55" s="67"/>
      <c r="AY55" s="67"/>
      <c r="AZ55" s="67">
        <v>3.6</v>
      </c>
      <c r="BA55" s="67"/>
      <c r="BB55" s="67"/>
      <c r="BC55" s="67"/>
      <c r="BD55" s="67">
        <v>5.3</v>
      </c>
      <c r="BE55" s="67">
        <v>9.8000000000000007</v>
      </c>
      <c r="BF55" s="67"/>
      <c r="BG55" s="67"/>
      <c r="BH55" s="67"/>
      <c r="BI55" s="67"/>
      <c r="BJ55" s="67"/>
      <c r="BK55" s="67"/>
      <c r="BL55" s="67"/>
      <c r="BM55" s="67">
        <v>6.1</v>
      </c>
      <c r="BN55" s="67">
        <v>3.7</v>
      </c>
      <c r="BO55" s="67">
        <v>3.3</v>
      </c>
      <c r="BP55" s="67"/>
      <c r="BQ55" s="67">
        <v>2.2999999999999998</v>
      </c>
      <c r="BR55" s="67">
        <v>2.4</v>
      </c>
      <c r="BS55" s="67"/>
      <c r="BT55" s="67">
        <v>2.2000000000000002</v>
      </c>
      <c r="BU55" s="67">
        <v>20</v>
      </c>
      <c r="BV55" s="67">
        <v>8.3000000000000007</v>
      </c>
      <c r="BW55" s="67">
        <v>20</v>
      </c>
      <c r="BX55" s="67"/>
      <c r="BY55" s="67">
        <v>20.5</v>
      </c>
      <c r="BZ55" s="68">
        <v>471.38</v>
      </c>
    </row>
    <row r="56" spans="1:78" ht="15.6" x14ac:dyDescent="0.3">
      <c r="A56" s="1"/>
      <c r="B56" s="69" t="s">
        <v>1102</v>
      </c>
      <c r="C56" s="70">
        <v>0</v>
      </c>
      <c r="D56" s="70">
        <v>272.39999999999998</v>
      </c>
      <c r="E56" s="70">
        <v>394.53</v>
      </c>
      <c r="F56" s="70">
        <v>189.6</v>
      </c>
      <c r="G56" s="70">
        <v>131.75</v>
      </c>
      <c r="H56" s="70">
        <v>484.9</v>
      </c>
      <c r="I56" s="70">
        <v>76.150000000000006</v>
      </c>
      <c r="J56" s="70">
        <v>0</v>
      </c>
      <c r="K56" s="70">
        <v>198.85</v>
      </c>
      <c r="L56" s="70">
        <v>537.04999999999995</v>
      </c>
      <c r="M56" s="70">
        <v>300.05</v>
      </c>
      <c r="N56" s="70">
        <v>3.0772750000000002</v>
      </c>
      <c r="O56" s="70">
        <v>6.25</v>
      </c>
      <c r="P56" s="70">
        <v>475.3</v>
      </c>
      <c r="Q56" s="70">
        <v>0</v>
      </c>
      <c r="R56" s="70">
        <v>483.35</v>
      </c>
      <c r="S56" s="70">
        <v>485.3</v>
      </c>
      <c r="T56" s="70">
        <v>82.6</v>
      </c>
      <c r="U56" s="70">
        <v>74.95</v>
      </c>
      <c r="V56" s="70">
        <v>83.65</v>
      </c>
      <c r="W56" s="70">
        <v>489.4</v>
      </c>
      <c r="X56" s="70">
        <v>466.3</v>
      </c>
      <c r="Y56" s="70">
        <v>453.25</v>
      </c>
      <c r="Z56" s="70">
        <v>255.35</v>
      </c>
      <c r="AA56" s="70">
        <v>42.65</v>
      </c>
      <c r="AB56" s="70">
        <v>491.4</v>
      </c>
      <c r="AC56" s="70">
        <v>0</v>
      </c>
      <c r="AD56" s="70">
        <v>0</v>
      </c>
      <c r="AE56" s="70">
        <v>98.4</v>
      </c>
      <c r="AF56" s="70">
        <v>1271.95</v>
      </c>
      <c r="AG56" s="70">
        <v>211.5</v>
      </c>
      <c r="AH56" s="70">
        <v>290.60000000000002</v>
      </c>
      <c r="AI56" s="70">
        <v>499.75</v>
      </c>
      <c r="AJ56" s="70">
        <v>186.95</v>
      </c>
      <c r="AK56" s="70">
        <v>489.6</v>
      </c>
      <c r="AL56" s="70">
        <v>489.6</v>
      </c>
      <c r="AM56" s="70">
        <v>480</v>
      </c>
      <c r="AN56" s="70">
        <v>108.85</v>
      </c>
      <c r="AO56" s="70">
        <v>757.4</v>
      </c>
      <c r="AP56" s="70">
        <v>212.84</v>
      </c>
      <c r="AQ56" s="70">
        <v>118.42</v>
      </c>
      <c r="AR56" s="70">
        <v>0</v>
      </c>
      <c r="AS56" s="70">
        <v>53.9</v>
      </c>
      <c r="AT56" s="70">
        <v>442.77499999999998</v>
      </c>
      <c r="AU56" s="70">
        <v>0</v>
      </c>
      <c r="AV56" s="70">
        <v>2393.25</v>
      </c>
      <c r="AW56" s="70">
        <v>1948.1</v>
      </c>
      <c r="AX56" s="70">
        <v>735.23</v>
      </c>
      <c r="AY56" s="70">
        <v>2.2000000000000002</v>
      </c>
      <c r="AZ56" s="70">
        <v>86.4</v>
      </c>
      <c r="BA56" s="70">
        <v>135.05000000000001</v>
      </c>
      <c r="BB56" s="70">
        <v>0</v>
      </c>
      <c r="BC56" s="70">
        <v>114.7</v>
      </c>
      <c r="BD56" s="70">
        <v>131.1</v>
      </c>
      <c r="BE56" s="70">
        <v>238.3</v>
      </c>
      <c r="BF56" s="70">
        <v>577.45000000000005</v>
      </c>
      <c r="BG56" s="70">
        <v>495.95</v>
      </c>
      <c r="BH56" s="70">
        <v>3.15</v>
      </c>
      <c r="BI56" s="70">
        <v>779.7</v>
      </c>
      <c r="BJ56" s="70">
        <v>1031.25</v>
      </c>
      <c r="BK56" s="70">
        <v>0</v>
      </c>
      <c r="BL56" s="70">
        <v>147.94999999999999</v>
      </c>
      <c r="BM56" s="70">
        <v>112.8</v>
      </c>
      <c r="BN56" s="70">
        <v>284.35000000000002</v>
      </c>
      <c r="BO56" s="70">
        <v>75.849999999999994</v>
      </c>
      <c r="BP56" s="70">
        <v>0</v>
      </c>
      <c r="BQ56" s="70">
        <v>45.2</v>
      </c>
      <c r="BR56" s="70">
        <v>57.15</v>
      </c>
      <c r="BS56" s="70">
        <v>125.1</v>
      </c>
      <c r="BT56" s="70">
        <v>52.8</v>
      </c>
      <c r="BU56" s="70">
        <v>479.95</v>
      </c>
      <c r="BV56" s="70">
        <v>198.9</v>
      </c>
      <c r="BW56" s="70">
        <v>479.35</v>
      </c>
      <c r="BX56" s="70">
        <v>154.25</v>
      </c>
      <c r="BY56" s="70">
        <v>487.65</v>
      </c>
      <c r="BZ56" s="70">
        <v>23563.772274999999</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583</v>
      </c>
      <c r="M70" s="1">
        <v>1902.38</v>
      </c>
      <c r="N70" s="1">
        <v>8.0733253479042109</v>
      </c>
      <c r="O70" s="1" t="s">
        <v>1103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585</v>
      </c>
      <c r="M71" s="1">
        <v>3961.56</v>
      </c>
      <c r="N71" s="1">
        <v>16.812078956487877</v>
      </c>
      <c r="O71" s="1" t="s">
        <v>1104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584</v>
      </c>
      <c r="M72" s="1">
        <v>8835.6072750000003</v>
      </c>
      <c r="N72" s="1">
        <v>37.496573858737136</v>
      </c>
      <c r="O72" s="1" t="s">
        <v>1105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582</v>
      </c>
      <c r="M73" s="1">
        <v>8864.2250000000004</v>
      </c>
      <c r="N73" s="1">
        <v>37.618021836870767</v>
      </c>
      <c r="O73" s="1" t="s">
        <v>1106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9" t="s">
        <v>0</v>
      </c>
      <c r="C3" s="170"/>
      <c r="D3" s="170"/>
      <c r="E3" s="170"/>
      <c r="F3" s="170"/>
      <c r="G3" s="170"/>
      <c r="H3" s="1"/>
      <c r="I3" s="1"/>
      <c r="J3" s="1"/>
    </row>
    <row r="4" spans="1:10" ht="0" hidden="1" customHeight="1" x14ac:dyDescent="0.3">
      <c r="A4" s="1"/>
      <c r="B4" s="1"/>
      <c r="C4" s="1"/>
      <c r="D4" s="1"/>
      <c r="E4" s="1"/>
      <c r="F4" s="1"/>
      <c r="G4" s="1"/>
      <c r="H4" s="1"/>
      <c r="I4" s="1"/>
      <c r="J4" s="1"/>
    </row>
    <row r="5" spans="1:10" ht="21" x14ac:dyDescent="0.4">
      <c r="A5" s="1"/>
      <c r="B5" s="186" t="s">
        <v>1107</v>
      </c>
      <c r="C5" s="186"/>
      <c r="D5" s="186"/>
      <c r="E5" s="186"/>
      <c r="F5" s="186"/>
      <c r="G5" s="186"/>
      <c r="H5" s="186"/>
      <c r="I5" s="186"/>
      <c r="J5" s="186"/>
    </row>
    <row r="6" spans="1:10" ht="43.95" customHeight="1" x14ac:dyDescent="0.3">
      <c r="A6" s="1"/>
      <c r="B6" s="185" t="s">
        <v>576</v>
      </c>
      <c r="C6" s="185" t="s">
        <v>14</v>
      </c>
      <c r="D6" s="185" t="s">
        <v>631</v>
      </c>
      <c r="E6" s="185" t="s">
        <v>632</v>
      </c>
      <c r="F6" s="185" t="s">
        <v>633</v>
      </c>
      <c r="G6" s="185" t="s">
        <v>629</v>
      </c>
      <c r="H6" s="185" t="s">
        <v>634</v>
      </c>
      <c r="I6" s="185" t="s">
        <v>630</v>
      </c>
      <c r="J6" s="62" t="s">
        <v>1108</v>
      </c>
    </row>
    <row r="7" spans="1:10" x14ac:dyDescent="0.3">
      <c r="A7" s="1"/>
      <c r="B7" s="185"/>
      <c r="C7" s="62" t="s">
        <v>1029</v>
      </c>
      <c r="D7" s="62" t="s">
        <v>1030</v>
      </c>
      <c r="E7" s="62" t="s">
        <v>1031</v>
      </c>
      <c r="F7" s="62" t="s">
        <v>1032</v>
      </c>
      <c r="G7" s="62" t="s">
        <v>1035</v>
      </c>
      <c r="H7" s="62" t="s">
        <v>1036</v>
      </c>
      <c r="I7" s="62" t="s">
        <v>1109</v>
      </c>
      <c r="J7" s="62" t="s">
        <v>796</v>
      </c>
    </row>
    <row r="8" spans="1:10" x14ac:dyDescent="0.3">
      <c r="A8" s="1"/>
      <c r="B8" s="50" t="s">
        <v>1082</v>
      </c>
      <c r="C8" s="63">
        <v>17.3</v>
      </c>
      <c r="D8" s="63">
        <v>16.829999999999998</v>
      </c>
      <c r="E8" s="63">
        <v>7.7</v>
      </c>
      <c r="F8" s="63">
        <v>10.8</v>
      </c>
      <c r="G8" s="63">
        <v>8.4</v>
      </c>
      <c r="H8" s="63">
        <v>32</v>
      </c>
      <c r="I8" s="63">
        <v>57.1</v>
      </c>
      <c r="J8" s="64">
        <v>150.13</v>
      </c>
    </row>
    <row r="9" spans="1:10" x14ac:dyDescent="0.3">
      <c r="A9" s="1"/>
      <c r="B9" s="54" t="s">
        <v>1083</v>
      </c>
      <c r="C9" s="65">
        <v>16.7</v>
      </c>
      <c r="D9" s="65">
        <v>17.579999999999998</v>
      </c>
      <c r="E9" s="65">
        <v>7.2</v>
      </c>
      <c r="F9" s="65">
        <v>10.8</v>
      </c>
      <c r="G9" s="65">
        <v>8.8000000000000007</v>
      </c>
      <c r="H9" s="65">
        <v>31.8</v>
      </c>
      <c r="I9" s="65">
        <v>57</v>
      </c>
      <c r="J9" s="66">
        <v>149.88</v>
      </c>
    </row>
    <row r="10" spans="1:10" x14ac:dyDescent="0.3">
      <c r="A10" s="1"/>
      <c r="B10" s="54" t="s">
        <v>1084</v>
      </c>
      <c r="C10" s="65">
        <v>16</v>
      </c>
      <c r="D10" s="65">
        <v>17.89</v>
      </c>
      <c r="E10" s="65">
        <v>7.9</v>
      </c>
      <c r="F10" s="65">
        <v>10.9</v>
      </c>
      <c r="G10" s="65">
        <v>9.1</v>
      </c>
      <c r="H10" s="65">
        <v>28.2</v>
      </c>
      <c r="I10" s="65">
        <v>57.4</v>
      </c>
      <c r="J10" s="66">
        <v>147.38999999999999</v>
      </c>
    </row>
    <row r="11" spans="1:10" x14ac:dyDescent="0.3">
      <c r="A11" s="1"/>
      <c r="B11" s="54" t="s">
        <v>1085</v>
      </c>
      <c r="C11" s="65">
        <v>16.5</v>
      </c>
      <c r="D11" s="65">
        <v>17.59</v>
      </c>
      <c r="E11" s="65">
        <v>8.4</v>
      </c>
      <c r="F11" s="65">
        <v>10.1</v>
      </c>
      <c r="G11" s="65">
        <v>9.1999999999999993</v>
      </c>
      <c r="H11" s="65">
        <v>30.4</v>
      </c>
      <c r="I11" s="65">
        <v>57.8</v>
      </c>
      <c r="J11" s="66">
        <v>149.99</v>
      </c>
    </row>
    <row r="12" spans="1:10" x14ac:dyDescent="0.3">
      <c r="A12" s="1"/>
      <c r="B12" s="54" t="s">
        <v>1086</v>
      </c>
      <c r="C12" s="65">
        <v>16.5</v>
      </c>
      <c r="D12" s="65">
        <v>17.28</v>
      </c>
      <c r="E12" s="65">
        <v>8.6999999999999993</v>
      </c>
      <c r="F12" s="65">
        <v>10.1</v>
      </c>
      <c r="G12" s="65">
        <v>9.1999999999999993</v>
      </c>
      <c r="H12" s="65">
        <v>28.4</v>
      </c>
      <c r="I12" s="65">
        <v>57.3</v>
      </c>
      <c r="J12" s="66">
        <v>147.47999999999999</v>
      </c>
    </row>
    <row r="13" spans="1:10" x14ac:dyDescent="0.3">
      <c r="A13" s="1"/>
      <c r="B13" s="54" t="s">
        <v>1087</v>
      </c>
      <c r="C13" s="65">
        <v>16.5</v>
      </c>
      <c r="D13" s="65">
        <v>17.53</v>
      </c>
      <c r="E13" s="65">
        <v>6.9</v>
      </c>
      <c r="F13" s="65">
        <v>10.199999999999999</v>
      </c>
      <c r="G13" s="65">
        <v>8.6999999999999993</v>
      </c>
      <c r="H13" s="65">
        <v>28.6</v>
      </c>
      <c r="I13" s="65">
        <v>56.4</v>
      </c>
      <c r="J13" s="66">
        <v>144.83000000000001</v>
      </c>
    </row>
    <row r="14" spans="1:10" x14ac:dyDescent="0.3">
      <c r="A14" s="1"/>
      <c r="B14" s="54" t="s">
        <v>1088</v>
      </c>
      <c r="C14" s="65">
        <v>16.8</v>
      </c>
      <c r="D14" s="65">
        <v>17.95</v>
      </c>
      <c r="E14" s="65">
        <v>8.5</v>
      </c>
      <c r="F14" s="65">
        <v>10.7</v>
      </c>
      <c r="G14" s="65">
        <v>8.8000000000000007</v>
      </c>
      <c r="H14" s="65">
        <v>28.2</v>
      </c>
      <c r="I14" s="65">
        <v>57.5</v>
      </c>
      <c r="J14" s="66">
        <v>148.44999999999999</v>
      </c>
    </row>
    <row r="15" spans="1:10" x14ac:dyDescent="0.3">
      <c r="A15" s="1"/>
      <c r="B15" s="56" t="s">
        <v>1089</v>
      </c>
      <c r="C15" s="67">
        <v>17.5</v>
      </c>
      <c r="D15" s="67">
        <v>17.329999999999998</v>
      </c>
      <c r="E15" s="67">
        <v>8.6999999999999993</v>
      </c>
      <c r="F15" s="67">
        <v>10.5</v>
      </c>
      <c r="G15" s="67">
        <v>9.5</v>
      </c>
      <c r="H15" s="67">
        <v>31.2</v>
      </c>
      <c r="I15" s="67">
        <v>57.6</v>
      </c>
      <c r="J15" s="68">
        <v>152.33000000000001</v>
      </c>
    </row>
    <row r="16" spans="1:10" x14ac:dyDescent="0.3">
      <c r="A16" s="1"/>
      <c r="B16" s="50" t="s">
        <v>1090</v>
      </c>
      <c r="C16" s="63">
        <v>17.100000000000001</v>
      </c>
      <c r="D16" s="63">
        <v>17.670000000000002</v>
      </c>
      <c r="E16" s="63">
        <v>8.5</v>
      </c>
      <c r="F16" s="63">
        <v>10.6</v>
      </c>
      <c r="G16" s="63">
        <v>9.3000000000000007</v>
      </c>
      <c r="H16" s="63">
        <v>31</v>
      </c>
      <c r="I16" s="63">
        <v>58.6</v>
      </c>
      <c r="J16" s="64">
        <v>152.77000000000001</v>
      </c>
    </row>
    <row r="17" spans="1:10" x14ac:dyDescent="0.3">
      <c r="A17" s="1"/>
      <c r="B17" s="54" t="s">
        <v>1091</v>
      </c>
      <c r="C17" s="65">
        <v>17.3</v>
      </c>
      <c r="D17" s="65">
        <v>17.8</v>
      </c>
      <c r="E17" s="65">
        <v>7.6</v>
      </c>
      <c r="F17" s="65">
        <v>11</v>
      </c>
      <c r="G17" s="65">
        <v>9.4</v>
      </c>
      <c r="H17" s="65">
        <v>30.4</v>
      </c>
      <c r="I17" s="65">
        <v>58.2</v>
      </c>
      <c r="J17" s="66">
        <v>151.69999999999999</v>
      </c>
    </row>
    <row r="18" spans="1:10" x14ac:dyDescent="0.3">
      <c r="A18" s="1"/>
      <c r="B18" s="54" t="s">
        <v>1092</v>
      </c>
      <c r="C18" s="65">
        <v>17</v>
      </c>
      <c r="D18" s="65">
        <v>17.48</v>
      </c>
      <c r="E18" s="65">
        <v>8.1999999999999993</v>
      </c>
      <c r="F18" s="65">
        <v>11.1</v>
      </c>
      <c r="G18" s="65">
        <v>8.9</v>
      </c>
      <c r="H18" s="65">
        <v>30.6</v>
      </c>
      <c r="I18" s="65">
        <v>57.6</v>
      </c>
      <c r="J18" s="66">
        <v>150.88</v>
      </c>
    </row>
    <row r="19" spans="1:10" x14ac:dyDescent="0.3">
      <c r="A19" s="1"/>
      <c r="B19" s="54" t="s">
        <v>1093</v>
      </c>
      <c r="C19" s="65">
        <v>17.2</v>
      </c>
      <c r="D19" s="65">
        <v>16.420000000000002</v>
      </c>
      <c r="E19" s="65">
        <v>8.6</v>
      </c>
      <c r="F19" s="65">
        <v>11.1</v>
      </c>
      <c r="G19" s="65">
        <v>8.8000000000000007</v>
      </c>
      <c r="H19" s="65">
        <v>31.2</v>
      </c>
      <c r="I19" s="65">
        <v>57.7</v>
      </c>
      <c r="J19" s="66">
        <v>151.02000000000001</v>
      </c>
    </row>
    <row r="20" spans="1:10" x14ac:dyDescent="0.3">
      <c r="A20" s="1"/>
      <c r="B20" s="54" t="s">
        <v>1094</v>
      </c>
      <c r="C20" s="65">
        <v>17.2</v>
      </c>
      <c r="D20" s="65">
        <v>17.190000000000001</v>
      </c>
      <c r="E20" s="65">
        <v>8.9</v>
      </c>
      <c r="F20" s="65">
        <v>11.1</v>
      </c>
      <c r="G20" s="65">
        <v>8.9</v>
      </c>
      <c r="H20" s="65">
        <v>30.4</v>
      </c>
      <c r="I20" s="65">
        <v>57.4</v>
      </c>
      <c r="J20" s="66">
        <v>151.09</v>
      </c>
    </row>
    <row r="21" spans="1:10" x14ac:dyDescent="0.3">
      <c r="A21" s="1"/>
      <c r="B21" s="54" t="s">
        <v>1095</v>
      </c>
      <c r="C21" s="65">
        <v>17.100000000000001</v>
      </c>
      <c r="D21" s="65">
        <v>17.18</v>
      </c>
      <c r="E21" s="65">
        <v>7.1</v>
      </c>
      <c r="F21" s="65">
        <v>11.1</v>
      </c>
      <c r="G21" s="65">
        <v>9.4</v>
      </c>
      <c r="H21" s="65">
        <v>30.2</v>
      </c>
      <c r="I21" s="65">
        <v>57.4</v>
      </c>
      <c r="J21" s="66">
        <v>149.47999999999999</v>
      </c>
    </row>
    <row r="22" spans="1:10" x14ac:dyDescent="0.3">
      <c r="A22" s="1"/>
      <c r="B22" s="54" t="s">
        <v>1096</v>
      </c>
      <c r="C22" s="65">
        <v>17.2</v>
      </c>
      <c r="D22" s="65">
        <v>17.350000000000001</v>
      </c>
      <c r="E22" s="65">
        <v>8.1</v>
      </c>
      <c r="F22" s="65">
        <v>10.9</v>
      </c>
      <c r="G22" s="65">
        <v>8.6</v>
      </c>
      <c r="H22" s="65">
        <v>29.4</v>
      </c>
      <c r="I22" s="65">
        <v>57.6</v>
      </c>
      <c r="J22" s="66">
        <v>149.15</v>
      </c>
    </row>
    <row r="23" spans="1:10" x14ac:dyDescent="0.3">
      <c r="A23" s="1"/>
      <c r="B23" s="56" t="s">
        <v>1097</v>
      </c>
      <c r="C23" s="67">
        <v>16.8</v>
      </c>
      <c r="D23" s="67">
        <v>17.579999999999998</v>
      </c>
      <c r="E23" s="67">
        <v>8.3000000000000007</v>
      </c>
      <c r="F23" s="67">
        <v>11.4</v>
      </c>
      <c r="G23" s="67">
        <v>9</v>
      </c>
      <c r="H23" s="67">
        <v>31.2</v>
      </c>
      <c r="I23" s="67">
        <v>57.3</v>
      </c>
      <c r="J23" s="68">
        <v>151.58000000000001</v>
      </c>
    </row>
    <row r="24" spans="1:10" x14ac:dyDescent="0.3">
      <c r="A24" s="1"/>
      <c r="B24" s="50" t="s">
        <v>1098</v>
      </c>
      <c r="C24" s="63">
        <v>16.399999999999999</v>
      </c>
      <c r="D24" s="63">
        <v>17.93</v>
      </c>
      <c r="E24" s="63">
        <v>7.8</v>
      </c>
      <c r="F24" s="63">
        <v>11.4</v>
      </c>
      <c r="G24" s="63"/>
      <c r="H24" s="63">
        <v>30.8</v>
      </c>
      <c r="I24" s="63">
        <v>57.1</v>
      </c>
      <c r="J24" s="64">
        <v>141.43</v>
      </c>
    </row>
    <row r="25" spans="1:10" x14ac:dyDescent="0.3">
      <c r="A25" s="1"/>
      <c r="B25" s="54" t="s">
        <v>1099</v>
      </c>
      <c r="C25" s="65">
        <v>16.5</v>
      </c>
      <c r="D25" s="65">
        <v>17.97</v>
      </c>
      <c r="E25" s="65">
        <v>7.9</v>
      </c>
      <c r="F25" s="65">
        <v>11.4</v>
      </c>
      <c r="G25" s="65"/>
      <c r="H25" s="65">
        <v>31.2</v>
      </c>
      <c r="I25" s="65">
        <v>57.2</v>
      </c>
      <c r="J25" s="66">
        <v>142.16999999999999</v>
      </c>
    </row>
    <row r="26" spans="1:10" x14ac:dyDescent="0.3">
      <c r="A26" s="1"/>
      <c r="B26" s="54" t="s">
        <v>1100</v>
      </c>
      <c r="C26" s="65">
        <v>17.3</v>
      </c>
      <c r="D26" s="65">
        <v>17.600000000000001</v>
      </c>
      <c r="E26" s="65">
        <v>8</v>
      </c>
      <c r="F26" s="65">
        <v>11.4</v>
      </c>
      <c r="G26" s="65">
        <v>1</v>
      </c>
      <c r="H26" s="65">
        <v>28.8</v>
      </c>
      <c r="I26" s="65">
        <v>57.4</v>
      </c>
      <c r="J26" s="66">
        <v>141.5</v>
      </c>
    </row>
    <row r="27" spans="1:10" x14ac:dyDescent="0.3">
      <c r="A27" s="1"/>
      <c r="B27" s="54" t="s">
        <v>824</v>
      </c>
      <c r="C27" s="65">
        <v>4.2</v>
      </c>
      <c r="D27" s="65">
        <v>17.079999999999998</v>
      </c>
      <c r="E27" s="65">
        <v>8.6999999999999993</v>
      </c>
      <c r="F27" s="65">
        <v>11.3</v>
      </c>
      <c r="G27" s="65">
        <v>7.6</v>
      </c>
      <c r="H27" s="65">
        <v>30.8</v>
      </c>
      <c r="I27" s="65">
        <v>57.5</v>
      </c>
      <c r="J27" s="66">
        <v>137.18</v>
      </c>
    </row>
    <row r="28" spans="1:10" x14ac:dyDescent="0.3">
      <c r="A28" s="1"/>
      <c r="B28" s="54" t="s">
        <v>825</v>
      </c>
      <c r="C28" s="65">
        <v>4.0999999999999996</v>
      </c>
      <c r="D28" s="65">
        <v>16.989999999999998</v>
      </c>
      <c r="E28" s="65">
        <v>9</v>
      </c>
      <c r="F28" s="65">
        <v>11.4</v>
      </c>
      <c r="G28" s="65">
        <v>8.4</v>
      </c>
      <c r="H28" s="65">
        <v>19.8</v>
      </c>
      <c r="I28" s="65">
        <v>57.2</v>
      </c>
      <c r="J28" s="66">
        <v>126.89</v>
      </c>
    </row>
    <row r="29" spans="1:10" x14ac:dyDescent="0.3">
      <c r="A29" s="1"/>
      <c r="B29" s="54" t="s">
        <v>826</v>
      </c>
      <c r="C29" s="65">
        <v>4</v>
      </c>
      <c r="D29" s="65">
        <v>17.16</v>
      </c>
      <c r="E29" s="65">
        <v>6.6</v>
      </c>
      <c r="F29" s="65">
        <v>11.4</v>
      </c>
      <c r="G29" s="65">
        <v>9.4</v>
      </c>
      <c r="H29" s="65">
        <v>21</v>
      </c>
      <c r="I29" s="65">
        <v>57.2</v>
      </c>
      <c r="J29" s="66">
        <v>126.76</v>
      </c>
    </row>
    <row r="30" spans="1:10" x14ac:dyDescent="0.3">
      <c r="A30" s="1"/>
      <c r="B30" s="54" t="s">
        <v>827</v>
      </c>
      <c r="C30" s="65">
        <v>4.2</v>
      </c>
      <c r="D30" s="65">
        <v>17.170000000000002</v>
      </c>
      <c r="E30" s="65">
        <v>8.3000000000000007</v>
      </c>
      <c r="F30" s="65">
        <v>11.4</v>
      </c>
      <c r="G30" s="65">
        <v>8.5</v>
      </c>
      <c r="H30" s="65">
        <v>20.6</v>
      </c>
      <c r="I30" s="65">
        <v>57.3</v>
      </c>
      <c r="J30" s="66">
        <v>127.47</v>
      </c>
    </row>
    <row r="31" spans="1:10" x14ac:dyDescent="0.3">
      <c r="A31" s="1"/>
      <c r="B31" s="56" t="s">
        <v>828</v>
      </c>
      <c r="C31" s="67">
        <v>4.0999999999999996</v>
      </c>
      <c r="D31" s="67">
        <v>15.53</v>
      </c>
      <c r="E31" s="67">
        <v>8.1999999999999993</v>
      </c>
      <c r="F31" s="67">
        <v>11.4</v>
      </c>
      <c r="G31" s="67">
        <v>8.4</v>
      </c>
      <c r="H31" s="67">
        <v>20.8</v>
      </c>
      <c r="I31" s="67">
        <v>56.6</v>
      </c>
      <c r="J31" s="68">
        <v>125.03</v>
      </c>
    </row>
    <row r="32" spans="1:10" x14ac:dyDescent="0.3">
      <c r="A32" s="1"/>
      <c r="B32" s="50" t="s">
        <v>829</v>
      </c>
      <c r="C32" s="63">
        <v>4</v>
      </c>
      <c r="D32" s="63">
        <v>15.54</v>
      </c>
      <c r="E32" s="63">
        <v>8.1</v>
      </c>
      <c r="F32" s="63"/>
      <c r="G32" s="63">
        <v>8.6</v>
      </c>
      <c r="H32" s="63">
        <v>11.9</v>
      </c>
      <c r="I32" s="63">
        <v>57.6</v>
      </c>
      <c r="J32" s="64">
        <v>105.74</v>
      </c>
    </row>
    <row r="33" spans="1:10" x14ac:dyDescent="0.3">
      <c r="A33" s="1"/>
      <c r="B33" s="54" t="s">
        <v>830</v>
      </c>
      <c r="C33" s="65">
        <v>4</v>
      </c>
      <c r="D33" s="65">
        <v>15.54</v>
      </c>
      <c r="E33" s="65">
        <v>8.5</v>
      </c>
      <c r="F33" s="65"/>
      <c r="G33" s="65">
        <v>9.1</v>
      </c>
      <c r="H33" s="65">
        <v>11.3</v>
      </c>
      <c r="I33" s="65">
        <v>57.9</v>
      </c>
      <c r="J33" s="66">
        <v>106.34</v>
      </c>
    </row>
    <row r="34" spans="1:10" x14ac:dyDescent="0.3">
      <c r="A34" s="1"/>
      <c r="B34" s="54" t="s">
        <v>831</v>
      </c>
      <c r="C34" s="65">
        <v>4</v>
      </c>
      <c r="D34" s="65">
        <v>15.52</v>
      </c>
      <c r="E34" s="65">
        <v>7.9</v>
      </c>
      <c r="F34" s="65"/>
      <c r="G34" s="65">
        <v>8.6</v>
      </c>
      <c r="H34" s="65">
        <v>11.6</v>
      </c>
      <c r="I34" s="65">
        <v>59.9</v>
      </c>
      <c r="J34" s="66">
        <v>107.52</v>
      </c>
    </row>
    <row r="35" spans="1:10" x14ac:dyDescent="0.3">
      <c r="A35" s="1"/>
      <c r="B35" s="54" t="s">
        <v>832</v>
      </c>
      <c r="C35" s="65">
        <v>3.9</v>
      </c>
      <c r="D35" s="65">
        <v>15.52</v>
      </c>
      <c r="E35" s="65">
        <v>7.5</v>
      </c>
      <c r="F35" s="65"/>
      <c r="G35" s="65">
        <v>9.1999999999999993</v>
      </c>
      <c r="H35" s="65">
        <v>14.7</v>
      </c>
      <c r="I35" s="65">
        <v>60.4</v>
      </c>
      <c r="J35" s="66">
        <v>111.22</v>
      </c>
    </row>
    <row r="36" spans="1:10" x14ac:dyDescent="0.3">
      <c r="A36" s="1"/>
      <c r="B36" s="54" t="s">
        <v>833</v>
      </c>
      <c r="C36" s="65">
        <v>3.7</v>
      </c>
      <c r="D36" s="65">
        <v>15.53</v>
      </c>
      <c r="E36" s="65">
        <v>8.5</v>
      </c>
      <c r="F36" s="65"/>
      <c r="G36" s="65">
        <v>8.6999999999999993</v>
      </c>
      <c r="H36" s="65">
        <v>14.7</v>
      </c>
      <c r="I36" s="65">
        <v>60.8</v>
      </c>
      <c r="J36" s="66">
        <v>111.93</v>
      </c>
    </row>
    <row r="37" spans="1:10" x14ac:dyDescent="0.3">
      <c r="A37" s="1"/>
      <c r="B37" s="54" t="s">
        <v>834</v>
      </c>
      <c r="C37" s="65">
        <v>3.8</v>
      </c>
      <c r="D37" s="65">
        <v>15.52</v>
      </c>
      <c r="E37" s="65">
        <v>6.1</v>
      </c>
      <c r="F37" s="65"/>
      <c r="G37" s="65">
        <v>8.9</v>
      </c>
      <c r="H37" s="65">
        <v>15.3</v>
      </c>
      <c r="I37" s="65">
        <v>60.6</v>
      </c>
      <c r="J37" s="66">
        <v>110.22</v>
      </c>
    </row>
    <row r="38" spans="1:10" x14ac:dyDescent="0.3">
      <c r="A38" s="1"/>
      <c r="B38" s="54" t="s">
        <v>835</v>
      </c>
      <c r="C38" s="65">
        <v>3.6</v>
      </c>
      <c r="D38" s="65">
        <v>15.53</v>
      </c>
      <c r="E38" s="65">
        <v>8.1999999999999993</v>
      </c>
      <c r="F38" s="65"/>
      <c r="G38" s="65">
        <v>8.8000000000000007</v>
      </c>
      <c r="H38" s="65">
        <v>14.8</v>
      </c>
      <c r="I38" s="65">
        <v>60.7</v>
      </c>
      <c r="J38" s="66">
        <v>111.63</v>
      </c>
    </row>
    <row r="39" spans="1:10" x14ac:dyDescent="0.3">
      <c r="A39" s="1"/>
      <c r="B39" s="56" t="s">
        <v>836</v>
      </c>
      <c r="C39" s="67">
        <v>4.0999999999999996</v>
      </c>
      <c r="D39" s="67">
        <v>15.53</v>
      </c>
      <c r="E39" s="67">
        <v>7.2</v>
      </c>
      <c r="F39" s="67"/>
      <c r="G39" s="67">
        <v>9.3000000000000007</v>
      </c>
      <c r="H39" s="67">
        <v>15.8</v>
      </c>
      <c r="I39" s="67">
        <v>59.8</v>
      </c>
      <c r="J39" s="68">
        <v>111.73</v>
      </c>
    </row>
    <row r="40" spans="1:10" x14ac:dyDescent="0.3">
      <c r="A40" s="1"/>
      <c r="B40" s="50" t="s">
        <v>837</v>
      </c>
      <c r="C40" s="63">
        <v>3.7</v>
      </c>
      <c r="D40" s="63">
        <v>15.53</v>
      </c>
      <c r="E40" s="63">
        <v>8.4</v>
      </c>
      <c r="F40" s="63"/>
      <c r="G40" s="63">
        <v>8.5</v>
      </c>
      <c r="H40" s="63">
        <v>16.899999999999999</v>
      </c>
      <c r="I40" s="63">
        <v>59.9</v>
      </c>
      <c r="J40" s="64">
        <v>112.93</v>
      </c>
    </row>
    <row r="41" spans="1:10" x14ac:dyDescent="0.3">
      <c r="A41" s="1"/>
      <c r="B41" s="54" t="s">
        <v>838</v>
      </c>
      <c r="C41" s="65">
        <v>3.8</v>
      </c>
      <c r="D41" s="65">
        <v>15.53</v>
      </c>
      <c r="E41" s="65">
        <v>8.9</v>
      </c>
      <c r="F41" s="65"/>
      <c r="G41" s="65">
        <v>8.6</v>
      </c>
      <c r="H41" s="65">
        <v>15.3</v>
      </c>
      <c r="I41" s="65">
        <v>60.1</v>
      </c>
      <c r="J41" s="66">
        <v>112.23</v>
      </c>
    </row>
    <row r="42" spans="1:10" x14ac:dyDescent="0.3">
      <c r="A42" s="1"/>
      <c r="B42" s="54" t="s">
        <v>839</v>
      </c>
      <c r="C42" s="65">
        <v>4.2</v>
      </c>
      <c r="D42" s="65">
        <v>15.52</v>
      </c>
      <c r="E42" s="65">
        <v>8.6999999999999993</v>
      </c>
      <c r="F42" s="65"/>
      <c r="G42" s="65">
        <v>8.9</v>
      </c>
      <c r="H42" s="65">
        <v>15.9</v>
      </c>
      <c r="I42" s="65">
        <v>60.3</v>
      </c>
      <c r="J42" s="66">
        <v>113.52</v>
      </c>
    </row>
    <row r="43" spans="1:10" x14ac:dyDescent="0.3">
      <c r="A43" s="1"/>
      <c r="B43" s="54" t="s">
        <v>840</v>
      </c>
      <c r="C43" s="65">
        <v>6</v>
      </c>
      <c r="D43" s="65">
        <v>15.52</v>
      </c>
      <c r="E43" s="65">
        <v>8.4</v>
      </c>
      <c r="F43" s="65"/>
      <c r="G43" s="65">
        <v>8.9</v>
      </c>
      <c r="H43" s="65">
        <v>15.7</v>
      </c>
      <c r="I43" s="65">
        <v>60.5</v>
      </c>
      <c r="J43" s="66">
        <v>115.02</v>
      </c>
    </row>
    <row r="44" spans="1:10" x14ac:dyDescent="0.3">
      <c r="A44" s="1"/>
      <c r="B44" s="54" t="s">
        <v>841</v>
      </c>
      <c r="C44" s="65">
        <v>6.6</v>
      </c>
      <c r="D44" s="65">
        <v>15.51</v>
      </c>
      <c r="E44" s="65">
        <v>8.9</v>
      </c>
      <c r="F44" s="65"/>
      <c r="G44" s="65">
        <v>9.1999999999999993</v>
      </c>
      <c r="H44" s="65">
        <v>16.7</v>
      </c>
      <c r="I44" s="65">
        <v>60.8</v>
      </c>
      <c r="J44" s="66">
        <v>117.71</v>
      </c>
    </row>
    <row r="45" spans="1:10" x14ac:dyDescent="0.3">
      <c r="A45" s="1"/>
      <c r="B45" s="54" t="s">
        <v>842</v>
      </c>
      <c r="C45" s="65">
        <v>6.9</v>
      </c>
      <c r="D45" s="65">
        <v>15.02</v>
      </c>
      <c r="E45" s="65">
        <v>9</v>
      </c>
      <c r="F45" s="65"/>
      <c r="G45" s="65">
        <v>8.8000000000000007</v>
      </c>
      <c r="H45" s="65">
        <v>18</v>
      </c>
      <c r="I45" s="65">
        <v>60.8</v>
      </c>
      <c r="J45" s="66">
        <v>118.52</v>
      </c>
    </row>
    <row r="46" spans="1:10" x14ac:dyDescent="0.3">
      <c r="A46" s="1"/>
      <c r="B46" s="54" t="s">
        <v>843</v>
      </c>
      <c r="C46" s="65">
        <v>7.5</v>
      </c>
      <c r="D46" s="65">
        <v>15.82</v>
      </c>
      <c r="E46" s="65">
        <v>7.8</v>
      </c>
      <c r="F46" s="65"/>
      <c r="G46" s="65">
        <v>9.1</v>
      </c>
      <c r="H46" s="65">
        <v>19</v>
      </c>
      <c r="I46" s="65">
        <v>60.9</v>
      </c>
      <c r="J46" s="66">
        <v>120.12</v>
      </c>
    </row>
    <row r="47" spans="1:10" x14ac:dyDescent="0.3">
      <c r="A47" s="1"/>
      <c r="B47" s="56" t="s">
        <v>844</v>
      </c>
      <c r="C47" s="67">
        <v>6.8</v>
      </c>
      <c r="D47" s="67">
        <v>15.94</v>
      </c>
      <c r="E47" s="67">
        <v>8.1999999999999993</v>
      </c>
      <c r="F47" s="67"/>
      <c r="G47" s="67">
        <v>8.5</v>
      </c>
      <c r="H47" s="67">
        <v>18.3</v>
      </c>
      <c r="I47" s="67">
        <v>60.7</v>
      </c>
      <c r="J47" s="68">
        <v>118.44</v>
      </c>
    </row>
    <row r="48" spans="1:10" x14ac:dyDescent="0.3">
      <c r="A48" s="1"/>
      <c r="B48" s="50" t="s">
        <v>845</v>
      </c>
      <c r="C48" s="63">
        <v>14.9</v>
      </c>
      <c r="D48" s="63">
        <v>16.420000000000002</v>
      </c>
      <c r="E48" s="63">
        <v>8.5</v>
      </c>
      <c r="F48" s="63"/>
      <c r="G48" s="63">
        <v>9</v>
      </c>
      <c r="H48" s="63">
        <v>17.100000000000001</v>
      </c>
      <c r="I48" s="63">
        <v>60.7</v>
      </c>
      <c r="J48" s="64">
        <v>126.62</v>
      </c>
    </row>
    <row r="49" spans="1:10" x14ac:dyDescent="0.3">
      <c r="A49" s="1"/>
      <c r="B49" s="54" t="s">
        <v>846</v>
      </c>
      <c r="C49" s="65">
        <v>14.1</v>
      </c>
      <c r="D49" s="65">
        <v>15.5</v>
      </c>
      <c r="E49" s="65">
        <v>7.5</v>
      </c>
      <c r="F49" s="65"/>
      <c r="G49" s="65">
        <v>8.6999999999999993</v>
      </c>
      <c r="H49" s="65">
        <v>13.1</v>
      </c>
      <c r="I49" s="65">
        <v>60.8</v>
      </c>
      <c r="J49" s="66">
        <v>119.7</v>
      </c>
    </row>
    <row r="50" spans="1:10" x14ac:dyDescent="0.3">
      <c r="A50" s="1"/>
      <c r="B50" s="54" t="s">
        <v>847</v>
      </c>
      <c r="C50" s="65">
        <v>15.7</v>
      </c>
      <c r="D50" s="65">
        <v>15.44</v>
      </c>
      <c r="E50" s="65">
        <v>6</v>
      </c>
      <c r="F50" s="65"/>
      <c r="G50" s="65">
        <v>8.1</v>
      </c>
      <c r="H50" s="65">
        <v>17.2</v>
      </c>
      <c r="I50" s="65">
        <v>60.7</v>
      </c>
      <c r="J50" s="66">
        <v>123.14</v>
      </c>
    </row>
    <row r="51" spans="1:10" x14ac:dyDescent="0.3">
      <c r="A51" s="1"/>
      <c r="B51" s="54" t="s">
        <v>848</v>
      </c>
      <c r="C51" s="65">
        <v>16</v>
      </c>
      <c r="D51" s="65">
        <v>15.02</v>
      </c>
      <c r="E51" s="65">
        <v>5.4</v>
      </c>
      <c r="F51" s="65"/>
      <c r="G51" s="65">
        <v>8.5</v>
      </c>
      <c r="H51" s="65">
        <v>18.2</v>
      </c>
      <c r="I51" s="65">
        <v>60.7</v>
      </c>
      <c r="J51" s="66">
        <v>123.82</v>
      </c>
    </row>
    <row r="52" spans="1:10" x14ac:dyDescent="0.3">
      <c r="A52" s="1"/>
      <c r="B52" s="54" t="s">
        <v>849</v>
      </c>
      <c r="C52" s="65">
        <v>16.3</v>
      </c>
      <c r="D52" s="65">
        <v>15.07</v>
      </c>
      <c r="E52" s="65">
        <v>6.5</v>
      </c>
      <c r="F52" s="65"/>
      <c r="G52" s="65">
        <v>8.9</v>
      </c>
      <c r="H52" s="65">
        <v>19.2</v>
      </c>
      <c r="I52" s="65">
        <v>60.4</v>
      </c>
      <c r="J52" s="66">
        <v>126.37</v>
      </c>
    </row>
    <row r="53" spans="1:10" x14ac:dyDescent="0.3">
      <c r="A53" s="1"/>
      <c r="B53" s="54" t="s">
        <v>850</v>
      </c>
      <c r="C53" s="65">
        <v>16.5</v>
      </c>
      <c r="D53" s="65">
        <v>15.58</v>
      </c>
      <c r="E53" s="65">
        <v>5.3</v>
      </c>
      <c r="F53" s="65"/>
      <c r="G53" s="65">
        <v>8.1999999999999993</v>
      </c>
      <c r="H53" s="65">
        <v>20</v>
      </c>
      <c r="I53" s="65">
        <v>60.7</v>
      </c>
      <c r="J53" s="66">
        <v>126.28</v>
      </c>
    </row>
    <row r="54" spans="1:10" x14ac:dyDescent="0.3">
      <c r="A54" s="1"/>
      <c r="B54" s="54" t="s">
        <v>851</v>
      </c>
      <c r="C54" s="65">
        <v>16.2</v>
      </c>
      <c r="D54" s="65">
        <v>15.7</v>
      </c>
      <c r="E54" s="65">
        <v>8.5</v>
      </c>
      <c r="F54" s="65"/>
      <c r="G54" s="65">
        <v>8.6</v>
      </c>
      <c r="H54" s="65">
        <v>17.899999999999999</v>
      </c>
      <c r="I54" s="65">
        <v>60.7</v>
      </c>
      <c r="J54" s="66">
        <v>127.6</v>
      </c>
    </row>
    <row r="55" spans="1:10" x14ac:dyDescent="0.3">
      <c r="A55" s="1"/>
      <c r="B55" s="56" t="s">
        <v>1101</v>
      </c>
      <c r="C55" s="67">
        <v>17</v>
      </c>
      <c r="D55" s="67">
        <v>15.63</v>
      </c>
      <c r="E55" s="67">
        <v>7.4</v>
      </c>
      <c r="F55" s="67"/>
      <c r="G55" s="67">
        <v>8.6999999999999993</v>
      </c>
      <c r="H55" s="67">
        <v>18.5</v>
      </c>
      <c r="I55" s="67">
        <v>60.1</v>
      </c>
      <c r="J55" s="68">
        <v>127.33</v>
      </c>
    </row>
    <row r="56" spans="1:10" ht="15.6" x14ac:dyDescent="0.3">
      <c r="A56" s="1"/>
      <c r="B56" s="69" t="s">
        <v>1102</v>
      </c>
      <c r="C56" s="70">
        <v>272.39999999999998</v>
      </c>
      <c r="D56" s="70">
        <v>394.53</v>
      </c>
      <c r="E56" s="70">
        <v>189.6</v>
      </c>
      <c r="F56" s="70">
        <v>131.75</v>
      </c>
      <c r="G56" s="70">
        <v>198.85</v>
      </c>
      <c r="H56" s="70">
        <v>537.04999999999995</v>
      </c>
      <c r="I56" s="70">
        <v>1411.95</v>
      </c>
      <c r="J56" s="70">
        <v>3136.13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65"/>
  <sheetViews>
    <sheetView showGridLines="0" zoomScale="80" workbookViewId="0">
      <pane xSplit="5" ySplit="7" topLeftCell="F160"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69" t="s">
        <v>1110</v>
      </c>
      <c r="C3" s="170"/>
      <c r="D3" s="170"/>
      <c r="E3" s="170"/>
      <c r="F3" s="170"/>
      <c r="G3" s="170"/>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1111</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173" t="s">
        <v>3</v>
      </c>
      <c r="C6" s="173" t="s">
        <v>57</v>
      </c>
      <c r="D6" s="173" t="s">
        <v>1112</v>
      </c>
      <c r="E6" s="173" t="s">
        <v>1113</v>
      </c>
      <c r="F6" s="187" t="s">
        <v>1114</v>
      </c>
      <c r="G6" s="187"/>
      <c r="H6" s="187"/>
      <c r="I6" s="187"/>
      <c r="J6" s="187"/>
      <c r="K6" s="187"/>
      <c r="L6" s="187"/>
      <c r="M6" s="187"/>
      <c r="N6" s="187"/>
      <c r="O6" s="187"/>
      <c r="P6" s="187"/>
      <c r="Q6" s="187"/>
      <c r="R6" s="187"/>
      <c r="S6" s="187"/>
      <c r="T6" s="187"/>
      <c r="U6" s="187"/>
      <c r="V6" s="187"/>
      <c r="W6" s="187"/>
      <c r="X6" s="187"/>
      <c r="Y6" s="187"/>
    </row>
    <row r="7" spans="1:25" ht="22.95" customHeight="1" x14ac:dyDescent="0.3">
      <c r="A7" s="1"/>
      <c r="B7" s="173"/>
      <c r="C7" s="173"/>
      <c r="D7" s="173"/>
      <c r="E7" s="173"/>
      <c r="F7" s="71">
        <v>1</v>
      </c>
      <c r="G7" s="71">
        <v>2</v>
      </c>
      <c r="H7" s="71">
        <v>3</v>
      </c>
      <c r="I7" s="71">
        <v>4</v>
      </c>
      <c r="J7" s="71">
        <v>5</v>
      </c>
      <c r="K7" s="71">
        <v>6</v>
      </c>
      <c r="L7" s="71">
        <v>7</v>
      </c>
      <c r="M7" s="71">
        <v>8</v>
      </c>
      <c r="N7" s="71">
        <v>9</v>
      </c>
      <c r="O7" s="71">
        <v>10</v>
      </c>
      <c r="P7" s="71">
        <v>11</v>
      </c>
      <c r="Q7" s="71">
        <v>12</v>
      </c>
      <c r="R7" s="71">
        <v>13</v>
      </c>
      <c r="S7" s="71">
        <v>14</v>
      </c>
      <c r="T7" s="71">
        <v>15</v>
      </c>
      <c r="U7" s="71">
        <v>16</v>
      </c>
      <c r="V7" s="71">
        <v>17</v>
      </c>
      <c r="W7" s="71">
        <v>18</v>
      </c>
      <c r="X7" s="71">
        <v>19</v>
      </c>
      <c r="Y7" s="71" t="s">
        <v>957</v>
      </c>
    </row>
    <row r="8" spans="1:25" x14ac:dyDescent="0.3">
      <c r="A8" s="1"/>
      <c r="B8" s="72" t="s">
        <v>14</v>
      </c>
      <c r="C8" s="72" t="s">
        <v>1029</v>
      </c>
      <c r="D8" s="72" t="s">
        <v>1115</v>
      </c>
      <c r="E8" s="73" t="s">
        <v>583</v>
      </c>
      <c r="F8" s="74">
        <v>92.9</v>
      </c>
      <c r="G8" s="74"/>
      <c r="H8" s="74">
        <v>156.65</v>
      </c>
      <c r="I8" s="74">
        <v>345.05</v>
      </c>
      <c r="J8" s="74">
        <v>344.4</v>
      </c>
      <c r="K8" s="74">
        <v>351.7</v>
      </c>
      <c r="L8" s="74">
        <v>348.35</v>
      </c>
      <c r="M8" s="74">
        <v>344.1</v>
      </c>
      <c r="N8" s="74">
        <v>355.8</v>
      </c>
      <c r="O8" s="74">
        <v>358.15</v>
      </c>
      <c r="P8" s="74">
        <v>366.1</v>
      </c>
      <c r="Q8" s="74">
        <v>392.25</v>
      </c>
      <c r="R8" s="74">
        <v>407.3</v>
      </c>
      <c r="S8" s="74">
        <v>389.55</v>
      </c>
      <c r="T8" s="74">
        <v>389.75</v>
      </c>
      <c r="U8" s="74">
        <v>405.15</v>
      </c>
      <c r="V8" s="74">
        <v>402.05</v>
      </c>
      <c r="W8" s="74">
        <v>366.7</v>
      </c>
      <c r="X8" s="74">
        <v>272.39999999999998</v>
      </c>
      <c r="Y8" s="74">
        <v>6088.35</v>
      </c>
    </row>
    <row r="9" spans="1:25" x14ac:dyDescent="0.3">
      <c r="A9" s="1"/>
      <c r="B9" s="72" t="s">
        <v>631</v>
      </c>
      <c r="C9" s="72" t="s">
        <v>1116</v>
      </c>
      <c r="D9" s="72" t="s">
        <v>277</v>
      </c>
      <c r="E9" s="73" t="s">
        <v>583</v>
      </c>
      <c r="F9" s="74">
        <v>110.05</v>
      </c>
      <c r="G9" s="74">
        <v>117.1</v>
      </c>
      <c r="H9" s="74">
        <v>78.05</v>
      </c>
      <c r="I9" s="74">
        <v>116.6</v>
      </c>
      <c r="J9" s="74">
        <v>112.25</v>
      </c>
      <c r="K9" s="74">
        <v>175.5</v>
      </c>
      <c r="L9" s="74">
        <v>405.55</v>
      </c>
      <c r="M9" s="74">
        <v>393.3</v>
      </c>
      <c r="N9" s="74">
        <v>419.14</v>
      </c>
      <c r="O9" s="74">
        <v>333.35</v>
      </c>
      <c r="P9" s="74">
        <v>344.5</v>
      </c>
      <c r="Q9" s="74">
        <v>349.25</v>
      </c>
      <c r="R9" s="74">
        <v>129.4</v>
      </c>
      <c r="S9" s="74">
        <v>412.4</v>
      </c>
      <c r="T9" s="74">
        <v>412.55</v>
      </c>
      <c r="U9" s="74">
        <v>415.1</v>
      </c>
      <c r="V9" s="74">
        <v>400.70499999999998</v>
      </c>
      <c r="W9" s="74">
        <v>417.8</v>
      </c>
      <c r="X9" s="74">
        <v>394.53</v>
      </c>
      <c r="Y9" s="74">
        <v>5537.125</v>
      </c>
    </row>
    <row r="10" spans="1:25" x14ac:dyDescent="0.3">
      <c r="A10" s="1"/>
      <c r="B10" s="72" t="s">
        <v>632</v>
      </c>
      <c r="C10" s="72" t="s">
        <v>1117</v>
      </c>
      <c r="D10" s="72" t="s">
        <v>57</v>
      </c>
      <c r="E10" s="73" t="s">
        <v>583</v>
      </c>
      <c r="F10" s="74">
        <v>192</v>
      </c>
      <c r="G10" s="74">
        <v>124.86</v>
      </c>
      <c r="H10" s="74"/>
      <c r="I10" s="74"/>
      <c r="J10" s="74">
        <v>66.05</v>
      </c>
      <c r="K10" s="74">
        <v>176.1</v>
      </c>
      <c r="L10" s="74">
        <v>118.65</v>
      </c>
      <c r="M10" s="74">
        <v>194.1</v>
      </c>
      <c r="N10" s="74">
        <v>187.821</v>
      </c>
      <c r="O10" s="74">
        <v>187</v>
      </c>
      <c r="P10" s="74">
        <v>163.93799999999999</v>
      </c>
      <c r="Q10" s="74">
        <v>201.45</v>
      </c>
      <c r="R10" s="74">
        <v>188.75</v>
      </c>
      <c r="S10" s="74">
        <v>193.65</v>
      </c>
      <c r="T10" s="74">
        <v>191.75</v>
      </c>
      <c r="U10" s="74">
        <v>181.1</v>
      </c>
      <c r="V10" s="74">
        <v>176.1</v>
      </c>
      <c r="W10" s="74">
        <v>179.75</v>
      </c>
      <c r="X10" s="74">
        <v>189.6</v>
      </c>
      <c r="Y10" s="74">
        <v>2912.6689999999999</v>
      </c>
    </row>
    <row r="11" spans="1:25" x14ac:dyDescent="0.3">
      <c r="A11" s="1"/>
      <c r="B11" s="72" t="s">
        <v>633</v>
      </c>
      <c r="C11" s="72" t="s">
        <v>1032</v>
      </c>
      <c r="D11" s="72" t="s">
        <v>57</v>
      </c>
      <c r="E11" s="73" t="s">
        <v>583</v>
      </c>
      <c r="F11" s="74">
        <v>217.05</v>
      </c>
      <c r="G11" s="74">
        <v>54.5</v>
      </c>
      <c r="H11" s="74">
        <v>154.01</v>
      </c>
      <c r="I11" s="74">
        <v>184.25</v>
      </c>
      <c r="J11" s="74">
        <v>265.85000000000002</v>
      </c>
      <c r="K11" s="74">
        <v>269.95</v>
      </c>
      <c r="L11" s="74">
        <v>216.55</v>
      </c>
      <c r="M11" s="74">
        <v>269.2</v>
      </c>
      <c r="N11" s="74">
        <v>270.62729999999999</v>
      </c>
      <c r="O11" s="74">
        <v>270.05</v>
      </c>
      <c r="P11" s="74">
        <v>271.88135</v>
      </c>
      <c r="Q11" s="74">
        <v>262.39999999999998</v>
      </c>
      <c r="R11" s="74">
        <v>261.55</v>
      </c>
      <c r="S11" s="74">
        <v>261.3</v>
      </c>
      <c r="T11" s="74">
        <v>264.05</v>
      </c>
      <c r="U11" s="74">
        <v>256.7</v>
      </c>
      <c r="V11" s="74">
        <v>243.05500000000001</v>
      </c>
      <c r="W11" s="74">
        <v>243.9</v>
      </c>
      <c r="X11" s="74">
        <v>131.75</v>
      </c>
      <c r="Y11" s="74">
        <v>4368.6236500000005</v>
      </c>
    </row>
    <row r="12" spans="1:25" x14ac:dyDescent="0.3">
      <c r="A12" s="1"/>
      <c r="B12" s="72" t="s">
        <v>617</v>
      </c>
      <c r="C12" s="72" t="s">
        <v>960</v>
      </c>
      <c r="D12" s="72" t="s">
        <v>57</v>
      </c>
      <c r="E12" s="73" t="s">
        <v>582</v>
      </c>
      <c r="F12" s="74">
        <v>358.3</v>
      </c>
      <c r="G12" s="74">
        <v>451.75</v>
      </c>
      <c r="H12" s="74">
        <v>464.5</v>
      </c>
      <c r="I12" s="74">
        <v>443.25</v>
      </c>
      <c r="J12" s="74">
        <v>354.65</v>
      </c>
      <c r="K12" s="74">
        <v>312.35000000000002</v>
      </c>
      <c r="L12" s="74">
        <v>297.10000000000002</v>
      </c>
      <c r="M12" s="74">
        <v>254.6</v>
      </c>
      <c r="N12" s="74">
        <v>218.65</v>
      </c>
      <c r="O12" s="74">
        <v>230.4</v>
      </c>
      <c r="P12" s="74">
        <v>221.75</v>
      </c>
      <c r="Q12" s="74">
        <v>228.45</v>
      </c>
      <c r="R12" s="74">
        <v>217.05</v>
      </c>
      <c r="S12" s="74">
        <v>333.5</v>
      </c>
      <c r="T12" s="74">
        <v>441.45</v>
      </c>
      <c r="U12" s="74">
        <v>428.25</v>
      </c>
      <c r="V12" s="74">
        <v>485.3</v>
      </c>
      <c r="W12" s="74">
        <v>484.75</v>
      </c>
      <c r="X12" s="74">
        <v>484.9</v>
      </c>
      <c r="Y12" s="74">
        <v>6710.95</v>
      </c>
    </row>
    <row r="13" spans="1:25" x14ac:dyDescent="0.3">
      <c r="A13" s="1"/>
      <c r="B13" s="72" t="s">
        <v>618</v>
      </c>
      <c r="C13" s="72" t="s">
        <v>962</v>
      </c>
      <c r="D13" s="72" t="s">
        <v>57</v>
      </c>
      <c r="E13" s="73" t="s">
        <v>582</v>
      </c>
      <c r="F13" s="74">
        <v>73.55</v>
      </c>
      <c r="G13" s="74">
        <v>74.400000000000006</v>
      </c>
      <c r="H13" s="74">
        <v>72.05</v>
      </c>
      <c r="I13" s="74">
        <v>73.5</v>
      </c>
      <c r="J13" s="74">
        <v>73.8</v>
      </c>
      <c r="K13" s="74">
        <v>75.7</v>
      </c>
      <c r="L13" s="74">
        <v>69.400000000000006</v>
      </c>
      <c r="M13" s="74">
        <v>64.400000000000006</v>
      </c>
      <c r="N13" s="74">
        <v>64.45</v>
      </c>
      <c r="O13" s="74">
        <v>64.150000000000006</v>
      </c>
      <c r="P13" s="74">
        <v>64.650000000000006</v>
      </c>
      <c r="Q13" s="74">
        <v>64.95</v>
      </c>
      <c r="R13" s="74">
        <v>73.349999999999994</v>
      </c>
      <c r="S13" s="74">
        <v>76.150000000000006</v>
      </c>
      <c r="T13" s="74">
        <v>76.55</v>
      </c>
      <c r="U13" s="74">
        <v>76.55</v>
      </c>
      <c r="V13" s="74">
        <v>76.25</v>
      </c>
      <c r="W13" s="74">
        <v>76.8</v>
      </c>
      <c r="X13" s="74">
        <v>76.150000000000006</v>
      </c>
      <c r="Y13" s="74">
        <v>1366.8</v>
      </c>
    </row>
    <row r="14" spans="1:25" x14ac:dyDescent="0.3">
      <c r="A14" s="1"/>
      <c r="B14" s="72" t="s">
        <v>619</v>
      </c>
      <c r="C14" s="72" t="s">
        <v>1034</v>
      </c>
      <c r="D14" s="72" t="s">
        <v>57</v>
      </c>
      <c r="E14" s="73" t="s">
        <v>582</v>
      </c>
      <c r="F14" s="74">
        <v>9.6</v>
      </c>
      <c r="G14" s="74">
        <v>9.4</v>
      </c>
      <c r="H14" s="74">
        <v>8.5</v>
      </c>
      <c r="I14" s="74">
        <v>8.1</v>
      </c>
      <c r="J14" s="74">
        <v>7.3</v>
      </c>
      <c r="K14" s="74">
        <v>8.65</v>
      </c>
      <c r="L14" s="74">
        <v>9.6</v>
      </c>
      <c r="M14" s="74">
        <v>9.6</v>
      </c>
      <c r="N14" s="74">
        <v>9.6</v>
      </c>
      <c r="O14" s="74">
        <v>7.75</v>
      </c>
      <c r="P14" s="74">
        <v>7.8</v>
      </c>
      <c r="Q14" s="74">
        <v>9.6</v>
      </c>
      <c r="R14" s="74">
        <v>9.6</v>
      </c>
      <c r="S14" s="74">
        <v>9.6</v>
      </c>
      <c r="T14" s="74">
        <v>9</v>
      </c>
      <c r="U14" s="74">
        <v>1.45</v>
      </c>
      <c r="V14" s="74"/>
      <c r="W14" s="74"/>
      <c r="X14" s="74"/>
      <c r="Y14" s="74">
        <v>135.15</v>
      </c>
    </row>
    <row r="15" spans="1:25" x14ac:dyDescent="0.3">
      <c r="A15" s="1"/>
      <c r="B15" s="72" t="s">
        <v>629</v>
      </c>
      <c r="C15" s="72" t="s">
        <v>1035</v>
      </c>
      <c r="D15" s="72" t="s">
        <v>57</v>
      </c>
      <c r="E15" s="73" t="s">
        <v>583</v>
      </c>
      <c r="F15" s="74">
        <v>218.2</v>
      </c>
      <c r="G15" s="74">
        <v>209.25</v>
      </c>
      <c r="H15" s="74">
        <v>197.7</v>
      </c>
      <c r="I15" s="74">
        <v>219.2</v>
      </c>
      <c r="J15" s="74">
        <v>219.95</v>
      </c>
      <c r="K15" s="74">
        <v>214.1</v>
      </c>
      <c r="L15" s="74">
        <v>211.45</v>
      </c>
      <c r="M15" s="74">
        <v>183.75</v>
      </c>
      <c r="N15" s="74">
        <v>218.8</v>
      </c>
      <c r="O15" s="74">
        <v>216.45</v>
      </c>
      <c r="P15" s="74">
        <v>218.55</v>
      </c>
      <c r="Q15" s="74">
        <v>195.05</v>
      </c>
      <c r="R15" s="74">
        <v>219</v>
      </c>
      <c r="S15" s="74">
        <v>215.9</v>
      </c>
      <c r="T15" s="74">
        <v>217.6</v>
      </c>
      <c r="U15" s="74">
        <v>221.1</v>
      </c>
      <c r="V15" s="74">
        <v>220.8</v>
      </c>
      <c r="W15" s="74">
        <v>208.15</v>
      </c>
      <c r="X15" s="74">
        <v>198.85</v>
      </c>
      <c r="Y15" s="74">
        <v>4023.85</v>
      </c>
    </row>
    <row r="16" spans="1:25" x14ac:dyDescent="0.3">
      <c r="A16" s="1"/>
      <c r="B16" s="72" t="s">
        <v>634</v>
      </c>
      <c r="C16" s="72" t="s">
        <v>1036</v>
      </c>
      <c r="D16" s="72" t="s">
        <v>489</v>
      </c>
      <c r="E16" s="73" t="s">
        <v>583</v>
      </c>
      <c r="F16" s="74">
        <v>500.25</v>
      </c>
      <c r="G16" s="74">
        <v>273.86500000000001</v>
      </c>
      <c r="H16" s="74">
        <v>509.65</v>
      </c>
      <c r="I16" s="74">
        <v>507.8</v>
      </c>
      <c r="J16" s="74">
        <v>509.3</v>
      </c>
      <c r="K16" s="74">
        <v>506.55</v>
      </c>
      <c r="L16" s="74">
        <v>509.15</v>
      </c>
      <c r="M16" s="74">
        <v>494.55</v>
      </c>
      <c r="N16" s="74">
        <v>487.43705</v>
      </c>
      <c r="O16" s="74">
        <v>529.85</v>
      </c>
      <c r="P16" s="74">
        <v>461.59404999999998</v>
      </c>
      <c r="Q16" s="74">
        <v>329.15</v>
      </c>
      <c r="R16" s="74">
        <v>495.9</v>
      </c>
      <c r="S16" s="74">
        <v>347.94</v>
      </c>
      <c r="T16" s="74">
        <v>407.45</v>
      </c>
      <c r="U16" s="74">
        <v>418.55</v>
      </c>
      <c r="V16" s="74">
        <v>342.85</v>
      </c>
      <c r="W16" s="74">
        <v>322</v>
      </c>
      <c r="X16" s="74">
        <v>537.04999999999995</v>
      </c>
      <c r="Y16" s="74">
        <v>8490.8860999999997</v>
      </c>
    </row>
    <row r="17" spans="1:25" x14ac:dyDescent="0.3">
      <c r="A17" s="1"/>
      <c r="B17" s="72" t="s">
        <v>600</v>
      </c>
      <c r="C17" s="72" t="s">
        <v>963</v>
      </c>
      <c r="D17" s="72" t="s">
        <v>57</v>
      </c>
      <c r="E17" s="73" t="s">
        <v>582</v>
      </c>
      <c r="F17" s="74">
        <v>480.2</v>
      </c>
      <c r="G17" s="74">
        <v>323.8</v>
      </c>
      <c r="H17" s="74">
        <v>480.4</v>
      </c>
      <c r="I17" s="74">
        <v>461.1</v>
      </c>
      <c r="J17" s="74">
        <v>480.05</v>
      </c>
      <c r="K17" s="74">
        <v>479.9</v>
      </c>
      <c r="L17" s="74">
        <v>321.75</v>
      </c>
      <c r="M17" s="74">
        <v>239.1</v>
      </c>
      <c r="N17" s="74">
        <v>479.85</v>
      </c>
      <c r="O17" s="74">
        <v>435.45</v>
      </c>
      <c r="P17" s="74">
        <v>400.65</v>
      </c>
      <c r="Q17" s="74">
        <v>480.3</v>
      </c>
      <c r="R17" s="74">
        <v>434.1</v>
      </c>
      <c r="S17" s="74">
        <v>431.3</v>
      </c>
      <c r="T17" s="74">
        <v>219.4</v>
      </c>
      <c r="U17" s="74">
        <v>382.8</v>
      </c>
      <c r="V17" s="74">
        <v>447.25</v>
      </c>
      <c r="W17" s="74">
        <v>111.95</v>
      </c>
      <c r="X17" s="74">
        <v>300.05</v>
      </c>
      <c r="Y17" s="74">
        <v>7389.4</v>
      </c>
    </row>
    <row r="18" spans="1:25" x14ac:dyDescent="0.3">
      <c r="A18" s="1"/>
      <c r="B18" s="72" t="s">
        <v>76</v>
      </c>
      <c r="C18" s="72" t="s">
        <v>77</v>
      </c>
      <c r="D18" s="72" t="s">
        <v>57</v>
      </c>
      <c r="E18" s="73" t="s">
        <v>582</v>
      </c>
      <c r="F18" s="74">
        <v>3920.15</v>
      </c>
      <c r="G18" s="74">
        <v>4860.55</v>
      </c>
      <c r="H18" s="74">
        <v>4886.25</v>
      </c>
      <c r="I18" s="74">
        <v>4890.05</v>
      </c>
      <c r="J18" s="74">
        <v>4601.45</v>
      </c>
      <c r="K18" s="74">
        <v>4459.6000000000004</v>
      </c>
      <c r="L18" s="74">
        <v>4787.6000000000004</v>
      </c>
      <c r="M18" s="74">
        <v>4228.75</v>
      </c>
      <c r="N18" s="74">
        <v>4244.1499999999996</v>
      </c>
      <c r="O18" s="74">
        <v>4631.6000000000004</v>
      </c>
      <c r="P18" s="74">
        <v>4966.05</v>
      </c>
      <c r="Q18" s="74">
        <v>4995.1499999999996</v>
      </c>
      <c r="R18" s="74">
        <v>4843</v>
      </c>
      <c r="S18" s="74">
        <v>4877.25</v>
      </c>
      <c r="T18" s="74">
        <v>4089.3</v>
      </c>
      <c r="U18" s="74">
        <v>4912.25</v>
      </c>
      <c r="V18" s="74">
        <v>4778.1000000000004</v>
      </c>
      <c r="W18" s="74">
        <v>2935.3</v>
      </c>
      <c r="X18" s="74">
        <v>4274.05</v>
      </c>
      <c r="Y18" s="74">
        <v>86180.6</v>
      </c>
    </row>
    <row r="19" spans="1:25" x14ac:dyDescent="0.3">
      <c r="A19" s="1"/>
      <c r="B19" s="72" t="s">
        <v>594</v>
      </c>
      <c r="C19" s="72" t="s">
        <v>964</v>
      </c>
      <c r="D19" s="72" t="s">
        <v>57</v>
      </c>
      <c r="E19" s="73" t="s">
        <v>582</v>
      </c>
      <c r="F19" s="74">
        <v>451.2</v>
      </c>
      <c r="G19" s="74">
        <v>443.15</v>
      </c>
      <c r="H19" s="74">
        <v>446.85</v>
      </c>
      <c r="I19" s="74">
        <v>451.2</v>
      </c>
      <c r="J19" s="74">
        <v>446</v>
      </c>
      <c r="K19" s="74">
        <v>451.2</v>
      </c>
      <c r="L19" s="74">
        <v>451.2</v>
      </c>
      <c r="M19" s="74">
        <v>451.2</v>
      </c>
      <c r="N19" s="74">
        <v>413.8</v>
      </c>
      <c r="O19" s="74">
        <v>451.75</v>
      </c>
      <c r="P19" s="74">
        <v>453.6</v>
      </c>
      <c r="Q19" s="74">
        <v>453.6</v>
      </c>
      <c r="R19" s="74">
        <v>453.6</v>
      </c>
      <c r="S19" s="74">
        <v>453.6</v>
      </c>
      <c r="T19" s="74">
        <v>453.45</v>
      </c>
      <c r="U19" s="74">
        <v>453.6</v>
      </c>
      <c r="V19" s="74">
        <v>453.2</v>
      </c>
      <c r="W19" s="74">
        <v>405.15</v>
      </c>
      <c r="X19" s="74">
        <v>422.65</v>
      </c>
      <c r="Y19" s="74">
        <v>8460</v>
      </c>
    </row>
    <row r="20" spans="1:25" x14ac:dyDescent="0.3">
      <c r="A20" s="1"/>
      <c r="B20" s="72" t="s">
        <v>596</v>
      </c>
      <c r="C20" s="72" t="s">
        <v>1118</v>
      </c>
      <c r="D20" s="72" t="s">
        <v>57</v>
      </c>
      <c r="E20" s="73" t="s">
        <v>582</v>
      </c>
      <c r="F20" s="74"/>
      <c r="G20" s="74"/>
      <c r="H20" s="74"/>
      <c r="I20" s="74"/>
      <c r="J20" s="74"/>
      <c r="K20" s="74"/>
      <c r="L20" s="74"/>
      <c r="M20" s="74"/>
      <c r="N20" s="74"/>
      <c r="O20" s="74"/>
      <c r="P20" s="74"/>
      <c r="Q20" s="74"/>
      <c r="R20" s="74"/>
      <c r="S20" s="74"/>
      <c r="T20" s="74"/>
      <c r="U20" s="74"/>
      <c r="V20" s="74"/>
      <c r="W20" s="74"/>
      <c r="X20" s="74"/>
      <c r="Y20" s="74">
        <v>0</v>
      </c>
    </row>
    <row r="21" spans="1:25" x14ac:dyDescent="0.3">
      <c r="A21" s="1"/>
      <c r="B21" s="72" t="s">
        <v>596</v>
      </c>
      <c r="C21" s="72" t="s">
        <v>1119</v>
      </c>
      <c r="D21" s="72" t="s">
        <v>57</v>
      </c>
      <c r="E21" s="73" t="s">
        <v>582</v>
      </c>
      <c r="F21" s="74"/>
      <c r="G21" s="74"/>
      <c r="H21" s="74"/>
      <c r="I21" s="74"/>
      <c r="J21" s="74"/>
      <c r="K21" s="74"/>
      <c r="L21" s="74"/>
      <c r="M21" s="74"/>
      <c r="N21" s="74"/>
      <c r="O21" s="74"/>
      <c r="P21" s="74"/>
      <c r="Q21" s="74"/>
      <c r="R21" s="74"/>
      <c r="S21" s="74"/>
      <c r="T21" s="74"/>
      <c r="U21" s="74"/>
      <c r="V21" s="74"/>
      <c r="W21" s="74"/>
      <c r="X21" s="74"/>
      <c r="Y21" s="74">
        <v>0</v>
      </c>
    </row>
    <row r="22" spans="1:25" x14ac:dyDescent="0.3">
      <c r="A22" s="1"/>
      <c r="B22" s="72" t="s">
        <v>592</v>
      </c>
      <c r="C22" s="72" t="s">
        <v>965</v>
      </c>
      <c r="D22" s="72" t="s">
        <v>57</v>
      </c>
      <c r="E22" s="73" t="s">
        <v>582</v>
      </c>
      <c r="F22" s="74">
        <v>3261.4</v>
      </c>
      <c r="G22" s="74">
        <v>3502.8</v>
      </c>
      <c r="H22" s="74">
        <v>3592.9</v>
      </c>
      <c r="I22" s="74">
        <v>3595.7</v>
      </c>
      <c r="J22" s="74">
        <v>3627.85</v>
      </c>
      <c r="K22" s="74">
        <v>3591.45</v>
      </c>
      <c r="L22" s="74">
        <v>3559.25</v>
      </c>
      <c r="M22" s="74">
        <v>2764.85</v>
      </c>
      <c r="N22" s="74">
        <v>3468.6</v>
      </c>
      <c r="O22" s="74">
        <v>3621.75</v>
      </c>
      <c r="P22" s="74">
        <v>3642.55</v>
      </c>
      <c r="Q22" s="74">
        <v>3622.2</v>
      </c>
      <c r="R22" s="74">
        <v>3626.4</v>
      </c>
      <c r="S22" s="74">
        <v>3634.85</v>
      </c>
      <c r="T22" s="74">
        <v>3572.6</v>
      </c>
      <c r="U22" s="74">
        <v>3600.8</v>
      </c>
      <c r="V22" s="74">
        <v>3629.95</v>
      </c>
      <c r="W22" s="74">
        <v>3586.15</v>
      </c>
      <c r="X22" s="74">
        <v>3633.55</v>
      </c>
      <c r="Y22" s="74">
        <v>67135.600000000006</v>
      </c>
    </row>
    <row r="23" spans="1:25" x14ac:dyDescent="0.3">
      <c r="A23" s="1"/>
      <c r="B23" s="72" t="s">
        <v>592</v>
      </c>
      <c r="C23" s="72" t="s">
        <v>966</v>
      </c>
      <c r="D23" s="72" t="s">
        <v>57</v>
      </c>
      <c r="E23" s="73" t="s">
        <v>582</v>
      </c>
      <c r="F23" s="74">
        <v>1012.15</v>
      </c>
      <c r="G23" s="74">
        <v>1008.65</v>
      </c>
      <c r="H23" s="74">
        <v>1008.6</v>
      </c>
      <c r="I23" s="74">
        <v>1007.9</v>
      </c>
      <c r="J23" s="74">
        <v>1008.3</v>
      </c>
      <c r="K23" s="74">
        <v>1008.7</v>
      </c>
      <c r="L23" s="74">
        <v>1008.6</v>
      </c>
      <c r="M23" s="74">
        <v>1008.2</v>
      </c>
      <c r="N23" s="74">
        <v>1008.75</v>
      </c>
      <c r="O23" s="74">
        <v>1008.95</v>
      </c>
      <c r="P23" s="74">
        <v>954.05</v>
      </c>
      <c r="Q23" s="74">
        <v>792.85</v>
      </c>
      <c r="R23" s="74">
        <v>855.45</v>
      </c>
      <c r="S23" s="74">
        <v>1016.6</v>
      </c>
      <c r="T23" s="74">
        <v>1015.75</v>
      </c>
      <c r="U23" s="74">
        <v>958.45</v>
      </c>
      <c r="V23" s="74">
        <v>1015.25</v>
      </c>
      <c r="W23" s="74">
        <v>534.65</v>
      </c>
      <c r="X23" s="74">
        <v>1014.35</v>
      </c>
      <c r="Y23" s="74">
        <v>18246.2</v>
      </c>
    </row>
    <row r="24" spans="1:25" x14ac:dyDescent="0.3">
      <c r="A24" s="1"/>
      <c r="B24" s="72" t="s">
        <v>620</v>
      </c>
      <c r="C24" s="72" t="s">
        <v>1120</v>
      </c>
      <c r="D24" s="72" t="s">
        <v>57</v>
      </c>
      <c r="E24" s="73" t="s">
        <v>584</v>
      </c>
      <c r="F24" s="74">
        <v>2.5499999999999998</v>
      </c>
      <c r="G24" s="74">
        <v>2.65</v>
      </c>
      <c r="H24" s="74">
        <v>2.5499999999999998</v>
      </c>
      <c r="I24" s="74">
        <v>2.75</v>
      </c>
      <c r="J24" s="74">
        <v>3</v>
      </c>
      <c r="K24" s="74">
        <v>2.85</v>
      </c>
      <c r="L24" s="74">
        <v>3.1</v>
      </c>
      <c r="M24" s="74">
        <v>2.5499999999999998</v>
      </c>
      <c r="N24" s="74">
        <v>2.9</v>
      </c>
      <c r="O24" s="74">
        <v>3.05</v>
      </c>
      <c r="P24" s="74">
        <v>1.8</v>
      </c>
      <c r="Q24" s="74">
        <v>2</v>
      </c>
      <c r="R24" s="74">
        <v>2.7</v>
      </c>
      <c r="S24" s="74">
        <v>2.75</v>
      </c>
      <c r="T24" s="74">
        <v>2.6</v>
      </c>
      <c r="U24" s="74">
        <v>2.2000000000000002</v>
      </c>
      <c r="V24" s="74">
        <v>2.35</v>
      </c>
      <c r="W24" s="74">
        <v>2.35</v>
      </c>
      <c r="X24" s="74">
        <v>3.0772750000000002</v>
      </c>
      <c r="Y24" s="74">
        <v>49.777275000000003</v>
      </c>
    </row>
    <row r="25" spans="1:25" x14ac:dyDescent="0.3">
      <c r="A25" s="1"/>
      <c r="B25" s="72" t="s">
        <v>601</v>
      </c>
      <c r="C25" s="72" t="s">
        <v>1121</v>
      </c>
      <c r="D25" s="72" t="s">
        <v>57</v>
      </c>
      <c r="E25" s="73" t="s">
        <v>584</v>
      </c>
      <c r="F25" s="74">
        <v>4.5999999999999996</v>
      </c>
      <c r="G25" s="74">
        <v>3.15</v>
      </c>
      <c r="H25" s="74">
        <v>4.75</v>
      </c>
      <c r="I25" s="74">
        <v>6.05</v>
      </c>
      <c r="J25" s="74">
        <v>7.9</v>
      </c>
      <c r="K25" s="74">
        <v>4.25</v>
      </c>
      <c r="L25" s="74">
        <v>3.25</v>
      </c>
      <c r="M25" s="74">
        <v>8.35</v>
      </c>
      <c r="N25" s="74">
        <v>7.05</v>
      </c>
      <c r="O25" s="74">
        <v>7</v>
      </c>
      <c r="P25" s="74">
        <v>6.1</v>
      </c>
      <c r="Q25" s="74">
        <v>3.4</v>
      </c>
      <c r="R25" s="74">
        <v>5.45</v>
      </c>
      <c r="S25" s="74">
        <v>5.5</v>
      </c>
      <c r="T25" s="74">
        <v>4.8</v>
      </c>
      <c r="U25" s="74">
        <v>5.45</v>
      </c>
      <c r="V25" s="74">
        <v>5.45</v>
      </c>
      <c r="W25" s="74">
        <v>6.1</v>
      </c>
      <c r="X25" s="74">
        <v>6.25</v>
      </c>
      <c r="Y25" s="74">
        <v>104.85</v>
      </c>
    </row>
    <row r="26" spans="1:25" x14ac:dyDescent="0.3">
      <c r="A26" s="1"/>
      <c r="B26" s="72" t="s">
        <v>80</v>
      </c>
      <c r="C26" s="72" t="s">
        <v>967</v>
      </c>
      <c r="D26" s="72" t="s">
        <v>57</v>
      </c>
      <c r="E26" s="73" t="s">
        <v>582</v>
      </c>
      <c r="F26" s="74">
        <v>15.6</v>
      </c>
      <c r="G26" s="74">
        <v>90.55</v>
      </c>
      <c r="H26" s="74">
        <v>143.75</v>
      </c>
      <c r="I26" s="74">
        <v>140.80000000000001</v>
      </c>
      <c r="J26" s="74">
        <v>155.69999999999999</v>
      </c>
      <c r="K26" s="74">
        <v>160.25</v>
      </c>
      <c r="L26" s="74">
        <v>162.19999999999999</v>
      </c>
      <c r="M26" s="74">
        <v>158.44999999999999</v>
      </c>
      <c r="N26" s="74">
        <v>161.1</v>
      </c>
      <c r="O26" s="74">
        <v>158</v>
      </c>
      <c r="P26" s="74">
        <v>159.94999999999999</v>
      </c>
      <c r="Q26" s="74">
        <v>160.69999999999999</v>
      </c>
      <c r="R26" s="74">
        <v>160.85</v>
      </c>
      <c r="S26" s="74">
        <v>146.655</v>
      </c>
      <c r="T26" s="74">
        <v>156.57</v>
      </c>
      <c r="U26" s="74">
        <v>157.4</v>
      </c>
      <c r="V26" s="74">
        <v>155.94999999999999</v>
      </c>
      <c r="W26" s="74">
        <v>115.55</v>
      </c>
      <c r="X26" s="74">
        <v>103.9</v>
      </c>
      <c r="Y26" s="74">
        <v>2663.9250000000002</v>
      </c>
    </row>
    <row r="27" spans="1:25" x14ac:dyDescent="0.3">
      <c r="A27" s="1"/>
      <c r="B27" s="72" t="s">
        <v>80</v>
      </c>
      <c r="C27" s="72" t="s">
        <v>1122</v>
      </c>
      <c r="D27" s="72" t="s">
        <v>57</v>
      </c>
      <c r="E27" s="73" t="s">
        <v>582</v>
      </c>
      <c r="F27" s="74"/>
      <c r="G27" s="74"/>
      <c r="H27" s="74"/>
      <c r="I27" s="74"/>
      <c r="J27" s="74"/>
      <c r="K27" s="74"/>
      <c r="L27" s="74"/>
      <c r="M27" s="74"/>
      <c r="N27" s="74"/>
      <c r="O27" s="74"/>
      <c r="P27" s="74"/>
      <c r="Q27" s="74"/>
      <c r="R27" s="74"/>
      <c r="S27" s="74"/>
      <c r="T27" s="74"/>
      <c r="U27" s="74"/>
      <c r="V27" s="74"/>
      <c r="W27" s="74"/>
      <c r="X27" s="74"/>
      <c r="Y27" s="74">
        <v>0</v>
      </c>
    </row>
    <row r="28" spans="1:25" x14ac:dyDescent="0.3">
      <c r="A28" s="1"/>
      <c r="B28" s="72" t="s">
        <v>80</v>
      </c>
      <c r="C28" s="72" t="s">
        <v>968</v>
      </c>
      <c r="D28" s="72" t="s">
        <v>57</v>
      </c>
      <c r="E28" s="73" t="s">
        <v>582</v>
      </c>
      <c r="F28" s="74">
        <v>3416.55</v>
      </c>
      <c r="G28" s="74">
        <v>3417.7</v>
      </c>
      <c r="H28" s="74">
        <v>3419.05</v>
      </c>
      <c r="I28" s="74">
        <v>3413.95</v>
      </c>
      <c r="J28" s="74">
        <v>3413.2</v>
      </c>
      <c r="K28" s="74">
        <v>3410.65</v>
      </c>
      <c r="L28" s="74">
        <v>3416.5</v>
      </c>
      <c r="M28" s="74">
        <v>3390.17</v>
      </c>
      <c r="N28" s="74">
        <v>3415.75</v>
      </c>
      <c r="O28" s="74">
        <v>3410.75</v>
      </c>
      <c r="P28" s="74">
        <v>3415.1</v>
      </c>
      <c r="Q28" s="74">
        <v>3420.1</v>
      </c>
      <c r="R28" s="74">
        <v>3423.95</v>
      </c>
      <c r="S28" s="74">
        <v>3425.5050000000001</v>
      </c>
      <c r="T28" s="74">
        <v>3414.9</v>
      </c>
      <c r="U28" s="74">
        <v>3425.85</v>
      </c>
      <c r="V28" s="74">
        <v>3417.9</v>
      </c>
      <c r="W28" s="74">
        <v>3418.3</v>
      </c>
      <c r="X28" s="74">
        <v>3416.8</v>
      </c>
      <c r="Y28" s="74">
        <v>64902.675000000003</v>
      </c>
    </row>
    <row r="29" spans="1:25" x14ac:dyDescent="0.3">
      <c r="A29" s="1"/>
      <c r="B29" s="72" t="s">
        <v>80</v>
      </c>
      <c r="C29" s="72" t="s">
        <v>1123</v>
      </c>
      <c r="D29" s="72" t="s">
        <v>57</v>
      </c>
      <c r="E29" s="73" t="s">
        <v>582</v>
      </c>
      <c r="F29" s="74"/>
      <c r="G29" s="74"/>
      <c r="H29" s="74"/>
      <c r="I29" s="74"/>
      <c r="J29" s="74"/>
      <c r="K29" s="74"/>
      <c r="L29" s="74"/>
      <c r="M29" s="74"/>
      <c r="N29" s="74"/>
      <c r="O29" s="74"/>
      <c r="P29" s="74"/>
      <c r="Q29" s="74"/>
      <c r="R29" s="74"/>
      <c r="S29" s="74"/>
      <c r="T29" s="74"/>
      <c r="U29" s="74"/>
      <c r="V29" s="74"/>
      <c r="W29" s="74"/>
      <c r="X29" s="74"/>
      <c r="Y29" s="74">
        <v>0</v>
      </c>
    </row>
    <row r="30" spans="1:25" x14ac:dyDescent="0.3">
      <c r="A30" s="1"/>
      <c r="B30" s="72" t="s">
        <v>80</v>
      </c>
      <c r="C30" s="72" t="s">
        <v>1124</v>
      </c>
      <c r="D30" s="72" t="s">
        <v>57</v>
      </c>
      <c r="E30" s="73" t="s">
        <v>583</v>
      </c>
      <c r="F30" s="74"/>
      <c r="G30" s="74"/>
      <c r="H30" s="74">
        <v>1.65</v>
      </c>
      <c r="I30" s="74">
        <v>1.05</v>
      </c>
      <c r="J30" s="74"/>
      <c r="K30" s="74"/>
      <c r="L30" s="74"/>
      <c r="M30" s="74"/>
      <c r="N30" s="74"/>
      <c r="O30" s="74"/>
      <c r="P30" s="74"/>
      <c r="Q30" s="74"/>
      <c r="R30" s="74"/>
      <c r="S30" s="74"/>
      <c r="T30" s="74"/>
      <c r="U30" s="74"/>
      <c r="V30" s="74"/>
      <c r="W30" s="74"/>
      <c r="X30" s="74"/>
      <c r="Y30" s="74">
        <v>2.7</v>
      </c>
    </row>
    <row r="31" spans="1:25" x14ac:dyDescent="0.3">
      <c r="A31" s="1"/>
      <c r="B31" s="72" t="s">
        <v>80</v>
      </c>
      <c r="C31" s="72" t="s">
        <v>1124</v>
      </c>
      <c r="D31" s="72" t="s">
        <v>1125</v>
      </c>
      <c r="E31" s="73" t="s">
        <v>583</v>
      </c>
      <c r="F31" s="74"/>
      <c r="G31" s="74">
        <v>11.15</v>
      </c>
      <c r="H31" s="74"/>
      <c r="I31" s="74"/>
      <c r="J31" s="74"/>
      <c r="K31" s="74"/>
      <c r="L31" s="74"/>
      <c r="M31" s="74"/>
      <c r="N31" s="74"/>
      <c r="O31" s="74"/>
      <c r="P31" s="74"/>
      <c r="Q31" s="74"/>
      <c r="R31" s="74"/>
      <c r="S31" s="74"/>
      <c r="T31" s="74"/>
      <c r="U31" s="74"/>
      <c r="V31" s="74"/>
      <c r="W31" s="74"/>
      <c r="X31" s="74"/>
      <c r="Y31" s="74">
        <v>11.15</v>
      </c>
    </row>
    <row r="32" spans="1:25" x14ac:dyDescent="0.3">
      <c r="A32" s="1"/>
      <c r="B32" s="72" t="s">
        <v>80</v>
      </c>
      <c r="C32" s="72" t="s">
        <v>1126</v>
      </c>
      <c r="D32" s="72" t="s">
        <v>57</v>
      </c>
      <c r="E32" s="73" t="s">
        <v>583</v>
      </c>
      <c r="F32" s="74"/>
      <c r="G32" s="74"/>
      <c r="H32" s="74"/>
      <c r="I32" s="74"/>
      <c r="J32" s="74"/>
      <c r="K32" s="74"/>
      <c r="L32" s="74"/>
      <c r="M32" s="74"/>
      <c r="N32" s="74"/>
      <c r="O32" s="74"/>
      <c r="P32" s="74"/>
      <c r="Q32" s="74"/>
      <c r="R32" s="74"/>
      <c r="S32" s="74"/>
      <c r="T32" s="74"/>
      <c r="U32" s="74"/>
      <c r="V32" s="74"/>
      <c r="W32" s="74"/>
      <c r="X32" s="74"/>
      <c r="Y32" s="74">
        <v>0</v>
      </c>
    </row>
    <row r="33" spans="1:25" x14ac:dyDescent="0.3">
      <c r="A33" s="1"/>
      <c r="B33" s="72" t="s">
        <v>621</v>
      </c>
      <c r="C33" s="72" t="s">
        <v>969</v>
      </c>
      <c r="D33" s="72" t="s">
        <v>350</v>
      </c>
      <c r="E33" s="73" t="s">
        <v>582</v>
      </c>
      <c r="F33" s="74">
        <v>475.1</v>
      </c>
      <c r="G33" s="74">
        <v>473.7</v>
      </c>
      <c r="H33" s="74">
        <v>472.9</v>
      </c>
      <c r="I33" s="74">
        <v>474.85</v>
      </c>
      <c r="J33" s="74">
        <v>475.15</v>
      </c>
      <c r="K33" s="74">
        <v>475.25</v>
      </c>
      <c r="L33" s="74">
        <v>474.7</v>
      </c>
      <c r="M33" s="74">
        <v>475.5</v>
      </c>
      <c r="N33" s="74">
        <v>473.8</v>
      </c>
      <c r="O33" s="74">
        <v>474.85</v>
      </c>
      <c r="P33" s="74">
        <v>475.3</v>
      </c>
      <c r="Q33" s="74">
        <v>467.25</v>
      </c>
      <c r="R33" s="74">
        <v>470.5</v>
      </c>
      <c r="S33" s="74">
        <v>465.35</v>
      </c>
      <c r="T33" s="74">
        <v>466.6</v>
      </c>
      <c r="U33" s="74">
        <v>473.8</v>
      </c>
      <c r="V33" s="74">
        <v>475.25</v>
      </c>
      <c r="W33" s="74">
        <v>475.15</v>
      </c>
      <c r="X33" s="74">
        <v>475.3</v>
      </c>
      <c r="Y33" s="74">
        <v>8990.2999999999993</v>
      </c>
    </row>
    <row r="34" spans="1:25" x14ac:dyDescent="0.3">
      <c r="A34" s="1"/>
      <c r="B34" s="72" t="s">
        <v>621</v>
      </c>
      <c r="C34" s="72" t="s">
        <v>970</v>
      </c>
      <c r="D34" s="72" t="s">
        <v>57</v>
      </c>
      <c r="E34" s="73" t="s">
        <v>582</v>
      </c>
      <c r="F34" s="74">
        <v>481.7</v>
      </c>
      <c r="G34" s="74">
        <v>479</v>
      </c>
      <c r="H34" s="74">
        <v>480.35</v>
      </c>
      <c r="I34" s="74">
        <v>480.25</v>
      </c>
      <c r="J34" s="74">
        <v>480.65</v>
      </c>
      <c r="K34" s="74">
        <v>481.85</v>
      </c>
      <c r="L34" s="74">
        <v>475.45</v>
      </c>
      <c r="M34" s="74">
        <v>479.1</v>
      </c>
      <c r="N34" s="74">
        <v>482.6</v>
      </c>
      <c r="O34" s="74">
        <v>483</v>
      </c>
      <c r="P34" s="74">
        <v>484.8</v>
      </c>
      <c r="Q34" s="74">
        <v>479.2</v>
      </c>
      <c r="R34" s="74">
        <v>472.65</v>
      </c>
      <c r="S34" s="74">
        <v>482.6</v>
      </c>
      <c r="T34" s="74">
        <v>482.75</v>
      </c>
      <c r="U34" s="74">
        <v>482.7</v>
      </c>
      <c r="V34" s="74">
        <v>486.4</v>
      </c>
      <c r="W34" s="74">
        <v>484.45</v>
      </c>
      <c r="X34" s="74">
        <v>483.35</v>
      </c>
      <c r="Y34" s="74">
        <v>9142.85</v>
      </c>
    </row>
    <row r="35" spans="1:25" x14ac:dyDescent="0.3">
      <c r="A35" s="1"/>
      <c r="B35" s="72" t="s">
        <v>621</v>
      </c>
      <c r="C35" s="72" t="s">
        <v>971</v>
      </c>
      <c r="D35" s="72" t="s">
        <v>57</v>
      </c>
      <c r="E35" s="73" t="s">
        <v>582</v>
      </c>
      <c r="F35" s="74">
        <v>486.05</v>
      </c>
      <c r="G35" s="74">
        <v>485.95</v>
      </c>
      <c r="H35" s="74">
        <v>486.25</v>
      </c>
      <c r="I35" s="74">
        <v>486.25</v>
      </c>
      <c r="J35" s="74">
        <v>486.35</v>
      </c>
      <c r="K35" s="74">
        <v>484.75</v>
      </c>
      <c r="L35" s="74">
        <v>484.7</v>
      </c>
      <c r="M35" s="74">
        <v>484.6</v>
      </c>
      <c r="N35" s="74">
        <v>484.6</v>
      </c>
      <c r="O35" s="74">
        <v>484.65</v>
      </c>
      <c r="P35" s="74">
        <v>484.95</v>
      </c>
      <c r="Q35" s="74">
        <v>484.65</v>
      </c>
      <c r="R35" s="74">
        <v>484.7</v>
      </c>
      <c r="S35" s="74">
        <v>484.85</v>
      </c>
      <c r="T35" s="74">
        <v>484.8</v>
      </c>
      <c r="U35" s="74">
        <v>484.9</v>
      </c>
      <c r="V35" s="74">
        <v>484.65</v>
      </c>
      <c r="W35" s="74">
        <v>485.25</v>
      </c>
      <c r="X35" s="74">
        <v>485.3</v>
      </c>
      <c r="Y35" s="74">
        <v>9218.2000000000007</v>
      </c>
    </row>
    <row r="36" spans="1:25" x14ac:dyDescent="0.3">
      <c r="A36" s="1"/>
      <c r="B36" s="72" t="s">
        <v>621</v>
      </c>
      <c r="C36" s="72" t="s">
        <v>972</v>
      </c>
      <c r="D36" s="72" t="s">
        <v>350</v>
      </c>
      <c r="E36" s="73" t="s">
        <v>582</v>
      </c>
      <c r="F36" s="74">
        <v>310.05</v>
      </c>
      <c r="G36" s="74">
        <v>306.8</v>
      </c>
      <c r="H36" s="74">
        <v>306.75</v>
      </c>
      <c r="I36" s="74">
        <v>263.75</v>
      </c>
      <c r="J36" s="74">
        <v>274.95</v>
      </c>
      <c r="K36" s="74">
        <v>266.35000000000002</v>
      </c>
      <c r="L36" s="74">
        <v>244.05</v>
      </c>
      <c r="M36" s="74">
        <v>217</v>
      </c>
      <c r="N36" s="74">
        <v>192.1</v>
      </c>
      <c r="O36" s="74">
        <v>167.25</v>
      </c>
      <c r="P36" s="74">
        <v>177.75</v>
      </c>
      <c r="Q36" s="74">
        <v>176.9</v>
      </c>
      <c r="R36" s="74">
        <v>183.3</v>
      </c>
      <c r="S36" s="74">
        <v>241.6</v>
      </c>
      <c r="T36" s="74">
        <v>291.7</v>
      </c>
      <c r="U36" s="74">
        <v>312.35000000000002</v>
      </c>
      <c r="V36" s="74">
        <v>314.89999999999998</v>
      </c>
      <c r="W36" s="74">
        <v>295.85000000000002</v>
      </c>
      <c r="X36" s="74">
        <v>82.6</v>
      </c>
      <c r="Y36" s="74">
        <v>4626</v>
      </c>
    </row>
    <row r="37" spans="1:25" x14ac:dyDescent="0.3">
      <c r="A37" s="1"/>
      <c r="B37" s="72" t="s">
        <v>587</v>
      </c>
      <c r="C37" s="72" t="s">
        <v>973</v>
      </c>
      <c r="D37" s="72" t="s">
        <v>57</v>
      </c>
      <c r="E37" s="73" t="s">
        <v>582</v>
      </c>
      <c r="F37" s="74">
        <v>3900</v>
      </c>
      <c r="G37" s="74">
        <v>3964.95</v>
      </c>
      <c r="H37" s="74">
        <v>3996.95</v>
      </c>
      <c r="I37" s="74">
        <v>3992.4</v>
      </c>
      <c r="J37" s="74">
        <v>3993.9</v>
      </c>
      <c r="K37" s="74">
        <v>3993.15</v>
      </c>
      <c r="L37" s="74">
        <v>3973.15</v>
      </c>
      <c r="M37" s="74">
        <v>3554.7</v>
      </c>
      <c r="N37" s="74">
        <v>3991.2</v>
      </c>
      <c r="O37" s="74">
        <v>3963.3</v>
      </c>
      <c r="P37" s="74">
        <v>3985.95</v>
      </c>
      <c r="Q37" s="74">
        <v>3979.95</v>
      </c>
      <c r="R37" s="74">
        <v>3981.6</v>
      </c>
      <c r="S37" s="74">
        <v>3973.55</v>
      </c>
      <c r="T37" s="74">
        <v>3896.6</v>
      </c>
      <c r="U37" s="74">
        <v>3971.65</v>
      </c>
      <c r="V37" s="74">
        <v>3965.85</v>
      </c>
      <c r="W37" s="74">
        <v>3956.25</v>
      </c>
      <c r="X37" s="74">
        <v>3987.25</v>
      </c>
      <c r="Y37" s="74">
        <v>75022.350000000006</v>
      </c>
    </row>
    <row r="38" spans="1:25" x14ac:dyDescent="0.3">
      <c r="A38" s="1"/>
      <c r="B38" s="72" t="s">
        <v>256</v>
      </c>
      <c r="C38" s="72" t="s">
        <v>974</v>
      </c>
      <c r="D38" s="72" t="s">
        <v>57</v>
      </c>
      <c r="E38" s="73" t="s">
        <v>582</v>
      </c>
      <c r="F38" s="74">
        <v>193.15</v>
      </c>
      <c r="G38" s="74">
        <v>193.75</v>
      </c>
      <c r="H38" s="74">
        <v>195.55</v>
      </c>
      <c r="I38" s="74">
        <v>189.75</v>
      </c>
      <c r="J38" s="74">
        <v>191</v>
      </c>
      <c r="K38" s="74">
        <v>191.5</v>
      </c>
      <c r="L38" s="74">
        <v>192.4</v>
      </c>
      <c r="M38" s="74">
        <v>189.3</v>
      </c>
      <c r="N38" s="74">
        <v>189.1</v>
      </c>
      <c r="O38" s="74">
        <v>189.25</v>
      </c>
      <c r="P38" s="74">
        <v>191.85</v>
      </c>
      <c r="Q38" s="74">
        <v>190.5</v>
      </c>
      <c r="R38" s="74">
        <v>187.55</v>
      </c>
      <c r="S38" s="74">
        <v>191.5</v>
      </c>
      <c r="T38" s="74">
        <v>192.6</v>
      </c>
      <c r="U38" s="74">
        <v>191.1</v>
      </c>
      <c r="V38" s="74">
        <v>192.15</v>
      </c>
      <c r="W38" s="74">
        <v>189.7</v>
      </c>
      <c r="X38" s="74">
        <v>191.85</v>
      </c>
      <c r="Y38" s="74">
        <v>3633.55</v>
      </c>
    </row>
    <row r="39" spans="1:25" x14ac:dyDescent="0.3">
      <c r="A39" s="1"/>
      <c r="B39" s="72" t="s">
        <v>256</v>
      </c>
      <c r="C39" s="72" t="s">
        <v>975</v>
      </c>
      <c r="D39" s="72" t="s">
        <v>57</v>
      </c>
      <c r="E39" s="73" t="s">
        <v>582</v>
      </c>
      <c r="F39" s="74">
        <v>128.65</v>
      </c>
      <c r="G39" s="74">
        <v>131.75</v>
      </c>
      <c r="H39" s="74">
        <v>131.25</v>
      </c>
      <c r="I39" s="74">
        <v>130.80000000000001</v>
      </c>
      <c r="J39" s="74">
        <v>135.69999999999999</v>
      </c>
      <c r="K39" s="74">
        <v>135.30000000000001</v>
      </c>
      <c r="L39" s="74">
        <v>133.75</v>
      </c>
      <c r="M39" s="74">
        <v>134.55000000000001</v>
      </c>
      <c r="N39" s="74">
        <v>135.94999999999999</v>
      </c>
      <c r="O39" s="74">
        <v>134.44999999999999</v>
      </c>
      <c r="P39" s="74">
        <v>135.5</v>
      </c>
      <c r="Q39" s="74">
        <v>134.05000000000001</v>
      </c>
      <c r="R39" s="74">
        <v>136.94999999999999</v>
      </c>
      <c r="S39" s="74">
        <v>135.6</v>
      </c>
      <c r="T39" s="74">
        <v>139.94999999999999</v>
      </c>
      <c r="U39" s="74">
        <v>139.75</v>
      </c>
      <c r="V39" s="74">
        <v>142.05000000000001</v>
      </c>
      <c r="W39" s="74">
        <v>140.94999999999999</v>
      </c>
      <c r="X39" s="74">
        <v>140.35</v>
      </c>
      <c r="Y39" s="74">
        <v>2577.3000000000002</v>
      </c>
    </row>
    <row r="40" spans="1:25" x14ac:dyDescent="0.3">
      <c r="A40" s="1"/>
      <c r="B40" s="72" t="s">
        <v>256</v>
      </c>
      <c r="C40" s="72" t="s">
        <v>1127</v>
      </c>
      <c r="D40" s="72" t="s">
        <v>1128</v>
      </c>
      <c r="E40" s="73" t="s">
        <v>583</v>
      </c>
      <c r="F40" s="74">
        <v>100.3</v>
      </c>
      <c r="G40" s="74">
        <v>270.85000000000002</v>
      </c>
      <c r="H40" s="74">
        <v>77.05</v>
      </c>
      <c r="I40" s="74">
        <v>99.5</v>
      </c>
      <c r="J40" s="74">
        <v>99.75</v>
      </c>
      <c r="K40" s="74"/>
      <c r="L40" s="74">
        <v>207.5</v>
      </c>
      <c r="M40" s="74">
        <v>190.25</v>
      </c>
      <c r="N40" s="74">
        <v>264.55</v>
      </c>
      <c r="O40" s="74">
        <v>162.15</v>
      </c>
      <c r="P40" s="74">
        <v>312.10000000000002</v>
      </c>
      <c r="Q40" s="74">
        <v>190.5</v>
      </c>
      <c r="R40" s="74">
        <v>61.6</v>
      </c>
      <c r="S40" s="74"/>
      <c r="T40" s="74"/>
      <c r="U40" s="74">
        <v>195.85</v>
      </c>
      <c r="V40" s="74">
        <v>151.85</v>
      </c>
      <c r="W40" s="74">
        <v>365.75</v>
      </c>
      <c r="X40" s="74">
        <v>288.85000000000002</v>
      </c>
      <c r="Y40" s="74">
        <v>3038.4</v>
      </c>
    </row>
    <row r="41" spans="1:25" x14ac:dyDescent="0.3">
      <c r="A41" s="1"/>
      <c r="B41" s="72" t="s">
        <v>616</v>
      </c>
      <c r="C41" s="72" t="s">
        <v>976</v>
      </c>
      <c r="D41" s="72" t="s">
        <v>57</v>
      </c>
      <c r="E41" s="73" t="s">
        <v>582</v>
      </c>
      <c r="F41" s="74">
        <v>79.849999999999994</v>
      </c>
      <c r="G41" s="74">
        <v>74.5</v>
      </c>
      <c r="H41" s="74">
        <v>76.349999999999994</v>
      </c>
      <c r="I41" s="74">
        <v>80.150000000000006</v>
      </c>
      <c r="J41" s="74">
        <v>79.599999999999994</v>
      </c>
      <c r="K41" s="74">
        <v>81.349999999999994</v>
      </c>
      <c r="L41" s="74">
        <v>72.5</v>
      </c>
      <c r="M41" s="74">
        <v>82.2</v>
      </c>
      <c r="N41" s="74">
        <v>82.95</v>
      </c>
      <c r="O41" s="74">
        <v>78.5</v>
      </c>
      <c r="P41" s="74">
        <v>80.650000000000006</v>
      </c>
      <c r="Q41" s="74">
        <v>80.05</v>
      </c>
      <c r="R41" s="74">
        <v>84.9</v>
      </c>
      <c r="S41" s="74">
        <v>82.1</v>
      </c>
      <c r="T41" s="74">
        <v>80.2</v>
      </c>
      <c r="U41" s="74">
        <v>77.5</v>
      </c>
      <c r="V41" s="74">
        <v>71.349999999999994</v>
      </c>
      <c r="W41" s="74">
        <v>76.75</v>
      </c>
      <c r="X41" s="74">
        <v>74.95</v>
      </c>
      <c r="Y41" s="74">
        <v>1496.4</v>
      </c>
    </row>
    <row r="42" spans="1:25" x14ac:dyDescent="0.3">
      <c r="A42" s="1"/>
      <c r="B42" s="72" t="s">
        <v>84</v>
      </c>
      <c r="C42" s="72" t="s">
        <v>85</v>
      </c>
      <c r="D42" s="72" t="s">
        <v>57</v>
      </c>
      <c r="E42" s="73" t="s">
        <v>582</v>
      </c>
      <c r="F42" s="74">
        <v>15110.1</v>
      </c>
      <c r="G42" s="74">
        <v>15251.95</v>
      </c>
      <c r="H42" s="74">
        <v>15325.1</v>
      </c>
      <c r="I42" s="74">
        <v>15267.6</v>
      </c>
      <c r="J42" s="74">
        <v>15274</v>
      </c>
      <c r="K42" s="74">
        <v>15224.9</v>
      </c>
      <c r="L42" s="74">
        <v>15290.35</v>
      </c>
      <c r="M42" s="74">
        <v>14854.15</v>
      </c>
      <c r="N42" s="74">
        <v>15255.1</v>
      </c>
      <c r="O42" s="74">
        <v>15255.75</v>
      </c>
      <c r="P42" s="74">
        <v>15270.05</v>
      </c>
      <c r="Q42" s="74">
        <v>15245.95</v>
      </c>
      <c r="R42" s="74">
        <v>15250.5</v>
      </c>
      <c r="S42" s="74">
        <v>15247.75</v>
      </c>
      <c r="T42" s="74">
        <v>14863.95</v>
      </c>
      <c r="U42" s="74">
        <v>15210.35</v>
      </c>
      <c r="V42" s="74">
        <v>15202.15</v>
      </c>
      <c r="W42" s="74">
        <v>15187.85</v>
      </c>
      <c r="X42" s="74">
        <v>14967.2</v>
      </c>
      <c r="Y42" s="74">
        <v>288554.75</v>
      </c>
    </row>
    <row r="43" spans="1:25" x14ac:dyDescent="0.3">
      <c r="A43" s="1"/>
      <c r="B43" s="72" t="s">
        <v>84</v>
      </c>
      <c r="C43" s="72" t="s">
        <v>977</v>
      </c>
      <c r="D43" s="72" t="s">
        <v>57</v>
      </c>
      <c r="E43" s="73" t="s">
        <v>582</v>
      </c>
      <c r="F43" s="74">
        <v>5096.3500000000004</v>
      </c>
      <c r="G43" s="74">
        <v>5132.8</v>
      </c>
      <c r="H43" s="74">
        <v>5143.3999999999996</v>
      </c>
      <c r="I43" s="74">
        <v>5124.1000000000004</v>
      </c>
      <c r="J43" s="74">
        <v>5135.1499999999996</v>
      </c>
      <c r="K43" s="74">
        <v>5156.55</v>
      </c>
      <c r="L43" s="74">
        <v>4693.75</v>
      </c>
      <c r="M43" s="74">
        <v>5050.3999999999996</v>
      </c>
      <c r="N43" s="74">
        <v>5165</v>
      </c>
      <c r="O43" s="74">
        <v>5160.8</v>
      </c>
      <c r="P43" s="74">
        <v>5169.1499999999996</v>
      </c>
      <c r="Q43" s="74">
        <v>5175.1000000000004</v>
      </c>
      <c r="R43" s="74">
        <v>5172.25</v>
      </c>
      <c r="S43" s="74">
        <v>5175.75</v>
      </c>
      <c r="T43" s="74">
        <v>5075.8999999999996</v>
      </c>
      <c r="U43" s="74">
        <v>5139.7</v>
      </c>
      <c r="V43" s="74">
        <v>5122.8500000000004</v>
      </c>
      <c r="W43" s="74">
        <v>5112.8999999999996</v>
      </c>
      <c r="X43" s="74">
        <v>5137.3999999999996</v>
      </c>
      <c r="Y43" s="74">
        <v>97139.3</v>
      </c>
    </row>
    <row r="44" spans="1:25" x14ac:dyDescent="0.3">
      <c r="A44" s="1"/>
      <c r="B44" s="72" t="s">
        <v>84</v>
      </c>
      <c r="C44" s="72" t="s">
        <v>1129</v>
      </c>
      <c r="D44" s="72" t="s">
        <v>1130</v>
      </c>
      <c r="E44" s="73" t="s">
        <v>583</v>
      </c>
      <c r="F44" s="74"/>
      <c r="G44" s="74"/>
      <c r="H44" s="74"/>
      <c r="I44" s="74"/>
      <c r="J44" s="74"/>
      <c r="K44" s="74"/>
      <c r="L44" s="74"/>
      <c r="M44" s="74"/>
      <c r="N44" s="74"/>
      <c r="O44" s="74"/>
      <c r="P44" s="74"/>
      <c r="Q44" s="74"/>
      <c r="R44" s="74"/>
      <c r="S44" s="74"/>
      <c r="T44" s="74"/>
      <c r="U44" s="74"/>
      <c r="V44" s="74"/>
      <c r="W44" s="74"/>
      <c r="X44" s="74"/>
      <c r="Y44" s="74">
        <v>0</v>
      </c>
    </row>
    <row r="45" spans="1:25" x14ac:dyDescent="0.3">
      <c r="A45" s="1"/>
      <c r="B45" s="72" t="s">
        <v>84</v>
      </c>
      <c r="C45" s="72" t="s">
        <v>1129</v>
      </c>
      <c r="D45" s="72" t="s">
        <v>1131</v>
      </c>
      <c r="E45" s="73" t="s">
        <v>583</v>
      </c>
      <c r="F45" s="74"/>
      <c r="G45" s="74"/>
      <c r="H45" s="74"/>
      <c r="I45" s="74"/>
      <c r="J45" s="74"/>
      <c r="K45" s="74"/>
      <c r="L45" s="74"/>
      <c r="M45" s="74"/>
      <c r="N45" s="74"/>
      <c r="O45" s="74"/>
      <c r="P45" s="74"/>
      <c r="Q45" s="74"/>
      <c r="R45" s="74"/>
      <c r="S45" s="74"/>
      <c r="T45" s="74"/>
      <c r="U45" s="74"/>
      <c r="V45" s="74"/>
      <c r="W45" s="74"/>
      <c r="X45" s="74"/>
      <c r="Y45" s="74">
        <v>0</v>
      </c>
    </row>
    <row r="46" spans="1:25" ht="27.6" x14ac:dyDescent="0.3">
      <c r="A46" s="1"/>
      <c r="B46" s="72" t="s">
        <v>607</v>
      </c>
      <c r="C46" s="72" t="s">
        <v>978</v>
      </c>
      <c r="D46" s="72" t="s">
        <v>57</v>
      </c>
      <c r="E46" s="73" t="s">
        <v>582</v>
      </c>
      <c r="F46" s="74">
        <v>112.5</v>
      </c>
      <c r="G46" s="74">
        <v>100.8</v>
      </c>
      <c r="H46" s="74">
        <v>124.1</v>
      </c>
      <c r="I46" s="74">
        <v>103.55</v>
      </c>
      <c r="J46" s="74">
        <v>113.3</v>
      </c>
      <c r="K46" s="74">
        <v>123.6</v>
      </c>
      <c r="L46" s="74">
        <v>123.25</v>
      </c>
      <c r="M46" s="74">
        <v>116.85</v>
      </c>
      <c r="N46" s="74">
        <v>114.45</v>
      </c>
      <c r="O46" s="74">
        <v>119.85</v>
      </c>
      <c r="P46" s="74">
        <v>117.55</v>
      </c>
      <c r="Q46" s="74">
        <v>115.85</v>
      </c>
      <c r="R46" s="74">
        <v>114.05</v>
      </c>
      <c r="S46" s="74">
        <v>119.85</v>
      </c>
      <c r="T46" s="74">
        <v>113.8</v>
      </c>
      <c r="U46" s="74">
        <v>114</v>
      </c>
      <c r="V46" s="74">
        <v>86.35</v>
      </c>
      <c r="W46" s="74">
        <v>94.5</v>
      </c>
      <c r="X46" s="74">
        <v>83.65</v>
      </c>
      <c r="Y46" s="74">
        <v>2111.85</v>
      </c>
    </row>
    <row r="47" spans="1:25" ht="27.6" x14ac:dyDescent="0.3">
      <c r="A47" s="1"/>
      <c r="B47" s="72" t="s">
        <v>608</v>
      </c>
      <c r="C47" s="72" t="s">
        <v>979</v>
      </c>
      <c r="D47" s="72" t="s">
        <v>57</v>
      </c>
      <c r="E47" s="73" t="s">
        <v>582</v>
      </c>
      <c r="F47" s="74">
        <v>387.05</v>
      </c>
      <c r="G47" s="74">
        <v>388.1</v>
      </c>
      <c r="H47" s="74">
        <v>377.65</v>
      </c>
      <c r="I47" s="74">
        <v>489.2</v>
      </c>
      <c r="J47" s="74">
        <v>487.2</v>
      </c>
      <c r="K47" s="74">
        <v>486.7</v>
      </c>
      <c r="L47" s="74">
        <v>488.3</v>
      </c>
      <c r="M47" s="74">
        <v>486.6</v>
      </c>
      <c r="N47" s="74">
        <v>486.6</v>
      </c>
      <c r="O47" s="74">
        <v>485.2</v>
      </c>
      <c r="P47" s="74">
        <v>487.65</v>
      </c>
      <c r="Q47" s="74">
        <v>413.75</v>
      </c>
      <c r="R47" s="74">
        <v>340.7</v>
      </c>
      <c r="S47" s="74">
        <v>488.4</v>
      </c>
      <c r="T47" s="74">
        <v>487.3</v>
      </c>
      <c r="U47" s="74">
        <v>487.5</v>
      </c>
      <c r="V47" s="74">
        <v>487</v>
      </c>
      <c r="W47" s="74">
        <v>304.60000000000002</v>
      </c>
      <c r="X47" s="74">
        <v>489.4</v>
      </c>
      <c r="Y47" s="74">
        <v>8548.9</v>
      </c>
    </row>
    <row r="48" spans="1:25" x14ac:dyDescent="0.3">
      <c r="A48" s="1"/>
      <c r="B48" s="72" t="s">
        <v>590</v>
      </c>
      <c r="C48" s="72" t="s">
        <v>980</v>
      </c>
      <c r="D48" s="72" t="s">
        <v>57</v>
      </c>
      <c r="E48" s="73" t="s">
        <v>582</v>
      </c>
      <c r="F48" s="74">
        <v>9464.9</v>
      </c>
      <c r="G48" s="74">
        <v>10349.549999999999</v>
      </c>
      <c r="H48" s="74">
        <v>11041.4</v>
      </c>
      <c r="I48" s="74">
        <v>10527.6</v>
      </c>
      <c r="J48" s="74">
        <v>11010.7</v>
      </c>
      <c r="K48" s="74">
        <v>10765.2</v>
      </c>
      <c r="L48" s="74">
        <v>10480.299999999999</v>
      </c>
      <c r="M48" s="74">
        <v>10669.45</v>
      </c>
      <c r="N48" s="74">
        <v>10937.3</v>
      </c>
      <c r="O48" s="74">
        <v>10777.85</v>
      </c>
      <c r="P48" s="74">
        <v>11005.3</v>
      </c>
      <c r="Q48" s="74">
        <v>10999.6</v>
      </c>
      <c r="R48" s="74">
        <v>10989.2</v>
      </c>
      <c r="S48" s="74">
        <v>10766.95</v>
      </c>
      <c r="T48" s="74">
        <v>6095.95</v>
      </c>
      <c r="U48" s="74">
        <v>10983.85</v>
      </c>
      <c r="V48" s="74">
        <v>10980.25</v>
      </c>
      <c r="W48" s="74">
        <v>11150.3</v>
      </c>
      <c r="X48" s="74">
        <v>11047.4</v>
      </c>
      <c r="Y48" s="74">
        <v>200043.05</v>
      </c>
    </row>
    <row r="49" spans="1:25" x14ac:dyDescent="0.3">
      <c r="A49" s="1"/>
      <c r="B49" s="72" t="s">
        <v>590</v>
      </c>
      <c r="C49" s="72" t="s">
        <v>981</v>
      </c>
      <c r="D49" s="72" t="s">
        <v>57</v>
      </c>
      <c r="E49" s="73" t="s">
        <v>582</v>
      </c>
      <c r="F49" s="74">
        <v>156</v>
      </c>
      <c r="G49" s="74">
        <v>156</v>
      </c>
      <c r="H49" s="74">
        <v>156</v>
      </c>
      <c r="I49" s="74">
        <v>156</v>
      </c>
      <c r="J49" s="74">
        <v>156</v>
      </c>
      <c r="K49" s="74">
        <v>155.9</v>
      </c>
      <c r="L49" s="74">
        <v>155.94999999999999</v>
      </c>
      <c r="M49" s="74">
        <v>156</v>
      </c>
      <c r="N49" s="74">
        <v>146.15</v>
      </c>
      <c r="O49" s="74">
        <v>156</v>
      </c>
      <c r="P49" s="74">
        <v>156</v>
      </c>
      <c r="Q49" s="74">
        <v>156</v>
      </c>
      <c r="R49" s="74">
        <v>156</v>
      </c>
      <c r="S49" s="74">
        <v>156</v>
      </c>
      <c r="T49" s="74">
        <v>156.05000000000001</v>
      </c>
      <c r="U49" s="74">
        <v>156</v>
      </c>
      <c r="V49" s="74">
        <v>156</v>
      </c>
      <c r="W49" s="74">
        <v>156</v>
      </c>
      <c r="X49" s="74">
        <v>156</v>
      </c>
      <c r="Y49" s="74">
        <v>2954.05</v>
      </c>
    </row>
    <row r="50" spans="1:25" x14ac:dyDescent="0.3">
      <c r="A50" s="1"/>
      <c r="B50" s="72" t="s">
        <v>982</v>
      </c>
      <c r="C50" s="72" t="s">
        <v>983</v>
      </c>
      <c r="D50" s="72" t="s">
        <v>57</v>
      </c>
      <c r="E50" s="73" t="s">
        <v>582</v>
      </c>
      <c r="F50" s="74">
        <v>1009.8</v>
      </c>
      <c r="G50" s="74">
        <v>1357.1</v>
      </c>
      <c r="H50" s="74">
        <v>1200.5999999999999</v>
      </c>
      <c r="I50" s="74">
        <v>1277.05</v>
      </c>
      <c r="J50" s="74">
        <v>1010.95</v>
      </c>
      <c r="K50" s="74">
        <v>898.3</v>
      </c>
      <c r="L50" s="74">
        <v>855.85</v>
      </c>
      <c r="M50" s="74">
        <v>762.7</v>
      </c>
      <c r="N50" s="74">
        <v>571.5</v>
      </c>
      <c r="O50" s="74">
        <v>678.15</v>
      </c>
      <c r="P50" s="74">
        <v>649.15</v>
      </c>
      <c r="Q50" s="74">
        <v>689.95</v>
      </c>
      <c r="R50" s="74">
        <v>707.75</v>
      </c>
      <c r="S50" s="74">
        <v>918.05</v>
      </c>
      <c r="T50" s="74">
        <v>1314.6</v>
      </c>
      <c r="U50" s="74">
        <v>1348.05</v>
      </c>
      <c r="V50" s="74">
        <v>1556</v>
      </c>
      <c r="W50" s="74">
        <v>1672</v>
      </c>
      <c r="X50" s="74">
        <v>1543.3</v>
      </c>
      <c r="Y50" s="74">
        <v>20020.849999999999</v>
      </c>
    </row>
    <row r="51" spans="1:25" x14ac:dyDescent="0.3">
      <c r="A51" s="1"/>
      <c r="B51" s="72" t="s">
        <v>609</v>
      </c>
      <c r="C51" s="72" t="s">
        <v>984</v>
      </c>
      <c r="D51" s="72" t="s">
        <v>57</v>
      </c>
      <c r="E51" s="73" t="s">
        <v>582</v>
      </c>
      <c r="F51" s="74">
        <v>479.2</v>
      </c>
      <c r="G51" s="74">
        <v>443.5</v>
      </c>
      <c r="H51" s="74">
        <v>480</v>
      </c>
      <c r="I51" s="74">
        <v>480</v>
      </c>
      <c r="J51" s="74">
        <v>460.55</v>
      </c>
      <c r="K51" s="74">
        <v>480</v>
      </c>
      <c r="L51" s="74">
        <v>480</v>
      </c>
      <c r="M51" s="74">
        <v>480</v>
      </c>
      <c r="N51" s="74">
        <v>480</v>
      </c>
      <c r="O51" s="74">
        <v>452.35</v>
      </c>
      <c r="P51" s="74">
        <v>480</v>
      </c>
      <c r="Q51" s="74">
        <v>155.4</v>
      </c>
      <c r="R51" s="74">
        <v>464.2</v>
      </c>
      <c r="S51" s="74">
        <v>479.15</v>
      </c>
      <c r="T51" s="74">
        <v>432.85</v>
      </c>
      <c r="U51" s="74">
        <v>480</v>
      </c>
      <c r="V51" s="74">
        <v>435.6</v>
      </c>
      <c r="W51" s="74">
        <v>396.15</v>
      </c>
      <c r="X51" s="74">
        <v>466.3</v>
      </c>
      <c r="Y51" s="74">
        <v>8505.25</v>
      </c>
    </row>
    <row r="52" spans="1:25" x14ac:dyDescent="0.3">
      <c r="A52" s="1"/>
      <c r="B52" s="72" t="s">
        <v>610</v>
      </c>
      <c r="C52" s="72" t="s">
        <v>985</v>
      </c>
      <c r="D52" s="72" t="s">
        <v>57</v>
      </c>
      <c r="E52" s="73" t="s">
        <v>582</v>
      </c>
      <c r="F52" s="74">
        <v>445.15</v>
      </c>
      <c r="G52" s="74">
        <v>442.95</v>
      </c>
      <c r="H52" s="74">
        <v>449.1</v>
      </c>
      <c r="I52" s="74">
        <v>450.85</v>
      </c>
      <c r="J52" s="74">
        <v>451.4</v>
      </c>
      <c r="K52" s="74">
        <v>452.55</v>
      </c>
      <c r="L52" s="74">
        <v>431.8</v>
      </c>
      <c r="M52" s="74">
        <v>446.7</v>
      </c>
      <c r="N52" s="74">
        <v>450.2</v>
      </c>
      <c r="O52" s="74">
        <v>451.15</v>
      </c>
      <c r="P52" s="74">
        <v>450.55</v>
      </c>
      <c r="Q52" s="74">
        <v>446.9</v>
      </c>
      <c r="R52" s="74">
        <v>447.85</v>
      </c>
      <c r="S52" s="74">
        <v>444.5</v>
      </c>
      <c r="T52" s="74">
        <v>441.65</v>
      </c>
      <c r="U52" s="74">
        <v>430.65</v>
      </c>
      <c r="V52" s="74">
        <v>452.95</v>
      </c>
      <c r="W52" s="74">
        <v>453.8</v>
      </c>
      <c r="X52" s="74">
        <v>453.25</v>
      </c>
      <c r="Y52" s="74">
        <v>8493.9500000000007</v>
      </c>
    </row>
    <row r="53" spans="1:25" x14ac:dyDescent="0.3">
      <c r="A53" s="1"/>
      <c r="B53" s="72" t="s">
        <v>87</v>
      </c>
      <c r="C53" s="72" t="s">
        <v>1132</v>
      </c>
      <c r="D53" s="72" t="s">
        <v>1133</v>
      </c>
      <c r="E53" s="73" t="s">
        <v>583</v>
      </c>
      <c r="F53" s="74">
        <v>528.25</v>
      </c>
      <c r="G53" s="74">
        <v>146.85</v>
      </c>
      <c r="H53" s="74">
        <v>466.15</v>
      </c>
      <c r="I53" s="74">
        <v>778</v>
      </c>
      <c r="J53" s="74">
        <v>777.4</v>
      </c>
      <c r="K53" s="74">
        <v>679.35</v>
      </c>
      <c r="L53" s="74">
        <v>700.15</v>
      </c>
      <c r="M53" s="74">
        <v>748.75</v>
      </c>
      <c r="N53" s="74">
        <v>768.25</v>
      </c>
      <c r="O53" s="74">
        <v>664.75</v>
      </c>
      <c r="P53" s="74">
        <v>776.05</v>
      </c>
      <c r="Q53" s="74">
        <v>702.75</v>
      </c>
      <c r="R53" s="74">
        <v>716.7</v>
      </c>
      <c r="S53" s="74">
        <v>687.6</v>
      </c>
      <c r="T53" s="74">
        <v>291</v>
      </c>
      <c r="U53" s="74">
        <v>1032.25</v>
      </c>
      <c r="V53" s="74">
        <v>1069.8</v>
      </c>
      <c r="W53" s="74">
        <v>1076.6500000000001</v>
      </c>
      <c r="X53" s="74">
        <v>709.85</v>
      </c>
      <c r="Y53" s="74">
        <v>13320.55</v>
      </c>
    </row>
    <row r="54" spans="1:25" x14ac:dyDescent="0.3">
      <c r="A54" s="1"/>
      <c r="B54" s="72" t="s">
        <v>87</v>
      </c>
      <c r="C54" s="72" t="s">
        <v>1134</v>
      </c>
      <c r="D54" s="72" t="s">
        <v>92</v>
      </c>
      <c r="E54" s="73" t="s">
        <v>583</v>
      </c>
      <c r="F54" s="74"/>
      <c r="G54" s="74">
        <v>456.25</v>
      </c>
      <c r="H54" s="74">
        <v>338.3</v>
      </c>
      <c r="I54" s="74"/>
      <c r="J54" s="74"/>
      <c r="K54" s="74"/>
      <c r="L54" s="74"/>
      <c r="M54" s="74"/>
      <c r="N54" s="74"/>
      <c r="O54" s="74"/>
      <c r="P54" s="74"/>
      <c r="Q54" s="74"/>
      <c r="R54" s="74"/>
      <c r="S54" s="74"/>
      <c r="T54" s="74"/>
      <c r="U54" s="74"/>
      <c r="V54" s="74"/>
      <c r="W54" s="74"/>
      <c r="X54" s="74"/>
      <c r="Y54" s="74">
        <v>794.55</v>
      </c>
    </row>
    <row r="55" spans="1:25" x14ac:dyDescent="0.3">
      <c r="A55" s="1"/>
      <c r="B55" s="72" t="s">
        <v>87</v>
      </c>
      <c r="C55" s="72" t="s">
        <v>1135</v>
      </c>
      <c r="D55" s="72" t="s">
        <v>274</v>
      </c>
      <c r="E55" s="73" t="s">
        <v>583</v>
      </c>
      <c r="F55" s="74"/>
      <c r="G55" s="74"/>
      <c r="H55" s="74"/>
      <c r="I55" s="74"/>
      <c r="J55" s="74"/>
      <c r="K55" s="74"/>
      <c r="L55" s="74"/>
      <c r="M55" s="74"/>
      <c r="N55" s="74"/>
      <c r="O55" s="74"/>
      <c r="P55" s="74"/>
      <c r="Q55" s="74"/>
      <c r="R55" s="74"/>
      <c r="S55" s="74"/>
      <c r="T55" s="74"/>
      <c r="U55" s="74"/>
      <c r="V55" s="74"/>
      <c r="W55" s="74"/>
      <c r="X55" s="74"/>
      <c r="Y55" s="74">
        <v>0</v>
      </c>
    </row>
    <row r="56" spans="1:25" x14ac:dyDescent="0.3">
      <c r="A56" s="1"/>
      <c r="B56" s="72" t="s">
        <v>622</v>
      </c>
      <c r="C56" s="72" t="s">
        <v>1041</v>
      </c>
      <c r="D56" s="72" t="s">
        <v>57</v>
      </c>
      <c r="E56" s="73" t="s">
        <v>585</v>
      </c>
      <c r="F56" s="74">
        <v>185.6</v>
      </c>
      <c r="G56" s="74">
        <v>29.8</v>
      </c>
      <c r="H56" s="74">
        <v>253.05</v>
      </c>
      <c r="I56" s="74">
        <v>813.3</v>
      </c>
      <c r="J56" s="74">
        <v>860.85</v>
      </c>
      <c r="K56" s="74">
        <v>628.6</v>
      </c>
      <c r="L56" s="74">
        <v>96.15</v>
      </c>
      <c r="M56" s="74">
        <v>130.30000000000001</v>
      </c>
      <c r="N56" s="74">
        <v>232.1</v>
      </c>
      <c r="O56" s="74">
        <v>287.14999999999998</v>
      </c>
      <c r="P56" s="74">
        <v>227.95</v>
      </c>
      <c r="Q56" s="74">
        <v>512.5</v>
      </c>
      <c r="R56" s="74">
        <v>274.89999999999998</v>
      </c>
      <c r="S56" s="74">
        <v>169.05</v>
      </c>
      <c r="T56" s="74">
        <v>145.15</v>
      </c>
      <c r="U56" s="74">
        <v>242.05</v>
      </c>
      <c r="V56" s="74">
        <v>217.55</v>
      </c>
      <c r="W56" s="74">
        <v>141.85</v>
      </c>
      <c r="X56" s="74">
        <v>255.35</v>
      </c>
      <c r="Y56" s="74">
        <v>5703.25</v>
      </c>
    </row>
    <row r="57" spans="1:25" x14ac:dyDescent="0.3">
      <c r="A57" s="1"/>
      <c r="B57" s="72" t="s">
        <v>622</v>
      </c>
      <c r="C57" s="72" t="s">
        <v>1042</v>
      </c>
      <c r="D57" s="72" t="s">
        <v>57</v>
      </c>
      <c r="E57" s="73" t="s">
        <v>585</v>
      </c>
      <c r="F57" s="74">
        <v>120.85</v>
      </c>
      <c r="G57" s="74">
        <v>102.7</v>
      </c>
      <c r="H57" s="74">
        <v>234.7</v>
      </c>
      <c r="I57" s="74">
        <v>258.64999999999998</v>
      </c>
      <c r="J57" s="74">
        <v>312.60000000000002</v>
      </c>
      <c r="K57" s="74">
        <v>259.5</v>
      </c>
      <c r="L57" s="74">
        <v>60.45</v>
      </c>
      <c r="M57" s="74">
        <v>98.7</v>
      </c>
      <c r="N57" s="74">
        <v>100.9</v>
      </c>
      <c r="O57" s="74">
        <v>65.900000000000006</v>
      </c>
      <c r="P57" s="74">
        <v>97.95</v>
      </c>
      <c r="Q57" s="74">
        <v>150.19999999999999</v>
      </c>
      <c r="R57" s="74">
        <v>35.15</v>
      </c>
      <c r="S57" s="74">
        <v>72.400000000000006</v>
      </c>
      <c r="T57" s="74">
        <v>61.6</v>
      </c>
      <c r="U57" s="74">
        <v>131.15</v>
      </c>
      <c r="V57" s="74">
        <v>14.4</v>
      </c>
      <c r="W57" s="74">
        <v>15.15</v>
      </c>
      <c r="X57" s="74">
        <v>42.65</v>
      </c>
      <c r="Y57" s="74">
        <v>2235.6</v>
      </c>
    </row>
    <row r="58" spans="1:25" x14ac:dyDescent="0.3">
      <c r="A58" s="1"/>
      <c r="B58" s="72" t="s">
        <v>602</v>
      </c>
      <c r="C58" s="72" t="s">
        <v>1136</v>
      </c>
      <c r="D58" s="72" t="s">
        <v>57</v>
      </c>
      <c r="E58" s="73" t="s">
        <v>585</v>
      </c>
      <c r="F58" s="74">
        <v>872.2</v>
      </c>
      <c r="G58" s="74">
        <v>357.2</v>
      </c>
      <c r="H58" s="74">
        <v>934.7</v>
      </c>
      <c r="I58" s="74">
        <v>1367.05</v>
      </c>
      <c r="J58" s="74">
        <v>2517.3000000000002</v>
      </c>
      <c r="K58" s="74">
        <v>2802.15</v>
      </c>
      <c r="L58" s="74">
        <v>1631.05</v>
      </c>
      <c r="M58" s="74">
        <v>1301.3499999999999</v>
      </c>
      <c r="N58" s="74">
        <v>1741.65</v>
      </c>
      <c r="O58" s="74">
        <v>1538.7</v>
      </c>
      <c r="P58" s="74">
        <v>1260.5999999999999</v>
      </c>
      <c r="Q58" s="74">
        <v>1170.05</v>
      </c>
      <c r="R58" s="74">
        <v>1691.6</v>
      </c>
      <c r="S58" s="74">
        <v>2036.8</v>
      </c>
      <c r="T58" s="74">
        <v>1427.2</v>
      </c>
      <c r="U58" s="74">
        <v>637.95000000000005</v>
      </c>
      <c r="V58" s="74">
        <v>1602.75</v>
      </c>
      <c r="W58" s="74">
        <v>1352</v>
      </c>
      <c r="X58" s="74">
        <v>491.4</v>
      </c>
      <c r="Y58" s="74">
        <v>26733.7</v>
      </c>
    </row>
    <row r="59" spans="1:25" x14ac:dyDescent="0.3">
      <c r="A59" s="1"/>
      <c r="B59" s="72" t="s">
        <v>94</v>
      </c>
      <c r="C59" s="72" t="s">
        <v>1047</v>
      </c>
      <c r="D59" s="72" t="s">
        <v>1137</v>
      </c>
      <c r="E59" s="73" t="s">
        <v>585</v>
      </c>
      <c r="F59" s="74">
        <v>372.47</v>
      </c>
      <c r="G59" s="74">
        <v>182.8</v>
      </c>
      <c r="H59" s="74">
        <v>344.8</v>
      </c>
      <c r="I59" s="74">
        <v>381.05</v>
      </c>
      <c r="J59" s="74">
        <v>696.7</v>
      </c>
      <c r="K59" s="74">
        <v>1768.45</v>
      </c>
      <c r="L59" s="74">
        <v>1162.7</v>
      </c>
      <c r="M59" s="74">
        <v>1101.95</v>
      </c>
      <c r="N59" s="74">
        <v>1248.2</v>
      </c>
      <c r="O59" s="74">
        <v>1018.925</v>
      </c>
      <c r="P59" s="74">
        <v>1065.55</v>
      </c>
      <c r="Q59" s="74">
        <v>717.55</v>
      </c>
      <c r="R59" s="74">
        <v>986.95</v>
      </c>
      <c r="S59" s="74">
        <v>1036.75</v>
      </c>
      <c r="T59" s="74">
        <v>1016.7</v>
      </c>
      <c r="U59" s="74">
        <v>567.35</v>
      </c>
      <c r="V59" s="74">
        <v>862.3</v>
      </c>
      <c r="W59" s="74">
        <v>912.3</v>
      </c>
      <c r="X59" s="74">
        <v>468.15</v>
      </c>
      <c r="Y59" s="74">
        <v>15911.645</v>
      </c>
    </row>
    <row r="60" spans="1:25" x14ac:dyDescent="0.3">
      <c r="A60" s="1"/>
      <c r="B60" s="72" t="s">
        <v>94</v>
      </c>
      <c r="C60" s="72" t="s">
        <v>1047</v>
      </c>
      <c r="D60" s="72" t="s">
        <v>1138</v>
      </c>
      <c r="E60" s="73" t="s">
        <v>585</v>
      </c>
      <c r="F60" s="74">
        <v>651.41999999999996</v>
      </c>
      <c r="G60" s="74">
        <v>317.68</v>
      </c>
      <c r="H60" s="74">
        <v>622.29999999999995</v>
      </c>
      <c r="I60" s="74">
        <v>639.45000000000005</v>
      </c>
      <c r="J60" s="74">
        <v>1032.8</v>
      </c>
      <c r="K60" s="74">
        <v>2222.835</v>
      </c>
      <c r="L60" s="74">
        <v>1755</v>
      </c>
      <c r="M60" s="74">
        <v>1694.7</v>
      </c>
      <c r="N60" s="74">
        <v>1775.35</v>
      </c>
      <c r="O60" s="74">
        <v>1675.2850000000001</v>
      </c>
      <c r="P60" s="74">
        <v>1669.8</v>
      </c>
      <c r="Q60" s="74">
        <v>1261.0999999999999</v>
      </c>
      <c r="R60" s="74">
        <v>1620.75</v>
      </c>
      <c r="S60" s="74">
        <v>1675.65</v>
      </c>
      <c r="T60" s="74">
        <v>1663.85</v>
      </c>
      <c r="U60" s="74">
        <v>1022.57</v>
      </c>
      <c r="V60" s="74">
        <v>1331.8</v>
      </c>
      <c r="W60" s="74">
        <v>1366.45</v>
      </c>
      <c r="X60" s="74">
        <v>803.8</v>
      </c>
      <c r="Y60" s="74">
        <v>24802.59</v>
      </c>
    </row>
    <row r="61" spans="1:25" x14ac:dyDescent="0.3">
      <c r="A61" s="1"/>
      <c r="B61" s="72" t="s">
        <v>94</v>
      </c>
      <c r="C61" s="72" t="s">
        <v>1139</v>
      </c>
      <c r="D61" s="72" t="s">
        <v>1140</v>
      </c>
      <c r="E61" s="73" t="s">
        <v>585</v>
      </c>
      <c r="F61" s="74">
        <v>37.72</v>
      </c>
      <c r="G61" s="74">
        <v>20.85</v>
      </c>
      <c r="H61" s="74">
        <v>45.95</v>
      </c>
      <c r="I61" s="74">
        <v>34</v>
      </c>
      <c r="J61" s="74">
        <v>87.75</v>
      </c>
      <c r="K61" s="74">
        <v>255.1</v>
      </c>
      <c r="L61" s="74">
        <v>180.6</v>
      </c>
      <c r="M61" s="74">
        <v>160.6</v>
      </c>
      <c r="N61" s="74">
        <v>150.9</v>
      </c>
      <c r="O61" s="74">
        <v>117.64704999999999</v>
      </c>
      <c r="P61" s="74">
        <v>137.75</v>
      </c>
      <c r="Q61" s="74">
        <v>95.35</v>
      </c>
      <c r="R61" s="74">
        <v>126.45</v>
      </c>
      <c r="S61" s="74">
        <v>126.95</v>
      </c>
      <c r="T61" s="74">
        <v>132.44999999999999</v>
      </c>
      <c r="U61" s="74">
        <v>68.45</v>
      </c>
      <c r="V61" s="74">
        <v>115.6</v>
      </c>
      <c r="W61" s="74">
        <v>116.55</v>
      </c>
      <c r="X61" s="74">
        <v>58.15</v>
      </c>
      <c r="Y61" s="74">
        <v>2068.8170500000001</v>
      </c>
    </row>
    <row r="62" spans="1:25" x14ac:dyDescent="0.3">
      <c r="A62" s="1"/>
      <c r="B62" s="72" t="s">
        <v>94</v>
      </c>
      <c r="C62" s="72" t="s">
        <v>1139</v>
      </c>
      <c r="D62" s="72" t="s">
        <v>1141</v>
      </c>
      <c r="E62" s="73" t="s">
        <v>585</v>
      </c>
      <c r="F62" s="74">
        <v>35.659999999999997</v>
      </c>
      <c r="G62" s="74">
        <v>12.35</v>
      </c>
      <c r="H62" s="74">
        <v>26.65</v>
      </c>
      <c r="I62" s="74">
        <v>25.3</v>
      </c>
      <c r="J62" s="74">
        <v>53.1</v>
      </c>
      <c r="K62" s="74">
        <v>198.35</v>
      </c>
      <c r="L62" s="74">
        <v>133.05000000000001</v>
      </c>
      <c r="M62" s="74">
        <v>121.45</v>
      </c>
      <c r="N62" s="74">
        <v>120.35</v>
      </c>
      <c r="O62" s="74">
        <v>110.61245</v>
      </c>
      <c r="P62" s="74">
        <v>106.75</v>
      </c>
      <c r="Q62" s="74">
        <v>57.8</v>
      </c>
      <c r="R62" s="74">
        <v>90.2</v>
      </c>
      <c r="S62" s="74">
        <v>102.1</v>
      </c>
      <c r="T62" s="74">
        <v>99.45</v>
      </c>
      <c r="U62" s="74">
        <v>45.9</v>
      </c>
      <c r="V62" s="74">
        <v>85.4</v>
      </c>
      <c r="W62" s="74">
        <v>93.1</v>
      </c>
      <c r="X62" s="74">
        <v>40.25</v>
      </c>
      <c r="Y62" s="74">
        <v>1557.8224499999999</v>
      </c>
    </row>
    <row r="63" spans="1:25" x14ac:dyDescent="0.3">
      <c r="A63" s="1"/>
      <c r="B63" s="72" t="s">
        <v>94</v>
      </c>
      <c r="C63" s="72" t="s">
        <v>1142</v>
      </c>
      <c r="D63" s="72" t="s">
        <v>57</v>
      </c>
      <c r="E63" s="73" t="s">
        <v>582</v>
      </c>
      <c r="F63" s="74">
        <v>160.5</v>
      </c>
      <c r="G63" s="74"/>
      <c r="H63" s="74">
        <v>363.05</v>
      </c>
      <c r="I63" s="74"/>
      <c r="J63" s="74">
        <v>141.4</v>
      </c>
      <c r="K63" s="74"/>
      <c r="L63" s="74"/>
      <c r="M63" s="74">
        <v>153.65</v>
      </c>
      <c r="N63" s="74"/>
      <c r="O63" s="74"/>
      <c r="P63" s="74"/>
      <c r="Q63" s="74"/>
      <c r="R63" s="74"/>
      <c r="S63" s="74">
        <v>393.15</v>
      </c>
      <c r="T63" s="74">
        <v>442.55</v>
      </c>
      <c r="U63" s="74">
        <v>44</v>
      </c>
      <c r="V63" s="74">
        <v>910.05</v>
      </c>
      <c r="W63" s="74">
        <v>346.15</v>
      </c>
      <c r="X63" s="74"/>
      <c r="Y63" s="74">
        <v>2954.5</v>
      </c>
    </row>
    <row r="64" spans="1:25" x14ac:dyDescent="0.3">
      <c r="A64" s="1"/>
      <c r="B64" s="72" t="s">
        <v>94</v>
      </c>
      <c r="C64" s="72" t="s">
        <v>986</v>
      </c>
      <c r="D64" s="72" t="s">
        <v>57</v>
      </c>
      <c r="E64" s="73" t="s">
        <v>582</v>
      </c>
      <c r="F64" s="74">
        <v>2509.0500000000002</v>
      </c>
      <c r="G64" s="74">
        <v>3075.25</v>
      </c>
      <c r="H64" s="74">
        <v>3078.4</v>
      </c>
      <c r="I64" s="74">
        <v>3064.85</v>
      </c>
      <c r="J64" s="74">
        <v>3061.75</v>
      </c>
      <c r="K64" s="74">
        <v>3062.5</v>
      </c>
      <c r="L64" s="74">
        <v>3064.5</v>
      </c>
      <c r="M64" s="74">
        <v>3059.5</v>
      </c>
      <c r="N64" s="74">
        <v>3062.4</v>
      </c>
      <c r="O64" s="74">
        <v>3052.2049999999999</v>
      </c>
      <c r="P64" s="74">
        <v>2048.25</v>
      </c>
      <c r="Q64" s="74">
        <v>2228.15</v>
      </c>
      <c r="R64" s="74">
        <v>3064.1</v>
      </c>
      <c r="S64" s="74">
        <v>3068</v>
      </c>
      <c r="T64" s="74">
        <v>3062.6</v>
      </c>
      <c r="U64" s="74">
        <v>3065.9</v>
      </c>
      <c r="V64" s="74">
        <v>3054.35</v>
      </c>
      <c r="W64" s="74">
        <v>3041.4</v>
      </c>
      <c r="X64" s="74">
        <v>3058</v>
      </c>
      <c r="Y64" s="74">
        <v>55781.154999999999</v>
      </c>
    </row>
    <row r="65" spans="1:25" x14ac:dyDescent="0.3">
      <c r="A65" s="1"/>
      <c r="B65" s="72" t="s">
        <v>94</v>
      </c>
      <c r="C65" s="72" t="s">
        <v>1143</v>
      </c>
      <c r="D65" s="72" t="s">
        <v>57</v>
      </c>
      <c r="E65" s="73" t="s">
        <v>584</v>
      </c>
      <c r="F65" s="74">
        <v>275.3</v>
      </c>
      <c r="G65" s="74">
        <v>173.9</v>
      </c>
      <c r="H65" s="74">
        <v>153.19999999999999</v>
      </c>
      <c r="I65" s="74">
        <v>201.25</v>
      </c>
      <c r="J65" s="74">
        <v>271</v>
      </c>
      <c r="K65" s="74">
        <v>387.4</v>
      </c>
      <c r="L65" s="74">
        <v>347.35</v>
      </c>
      <c r="M65" s="74">
        <v>152.55000000000001</v>
      </c>
      <c r="N65" s="74">
        <v>219</v>
      </c>
      <c r="O65" s="74">
        <v>347.5</v>
      </c>
      <c r="P65" s="74">
        <v>159.4</v>
      </c>
      <c r="Q65" s="74">
        <v>225.9</v>
      </c>
      <c r="R65" s="74">
        <v>170.4</v>
      </c>
      <c r="S65" s="74">
        <v>95.75</v>
      </c>
      <c r="T65" s="74">
        <v>114.6</v>
      </c>
      <c r="U65" s="74">
        <v>111.6</v>
      </c>
      <c r="V65" s="74">
        <v>78.7</v>
      </c>
      <c r="W65" s="74">
        <v>125.9</v>
      </c>
      <c r="X65" s="74">
        <v>290.60000000000002</v>
      </c>
      <c r="Y65" s="74">
        <v>3901.3</v>
      </c>
    </row>
    <row r="66" spans="1:25" x14ac:dyDescent="0.3">
      <c r="A66" s="1"/>
      <c r="B66" s="72" t="s">
        <v>94</v>
      </c>
      <c r="C66" s="72" t="s">
        <v>1048</v>
      </c>
      <c r="D66" s="72" t="s">
        <v>57</v>
      </c>
      <c r="E66" s="73" t="s">
        <v>584</v>
      </c>
      <c r="F66" s="74">
        <v>169.75</v>
      </c>
      <c r="G66" s="74">
        <v>118.5</v>
      </c>
      <c r="H66" s="74">
        <v>170.3</v>
      </c>
      <c r="I66" s="74">
        <v>153.30000000000001</v>
      </c>
      <c r="J66" s="74">
        <v>231.05</v>
      </c>
      <c r="K66" s="74">
        <v>288.5</v>
      </c>
      <c r="L66" s="74">
        <v>252.9</v>
      </c>
      <c r="M66" s="74">
        <v>107.9</v>
      </c>
      <c r="N66" s="74">
        <v>167.75</v>
      </c>
      <c r="O66" s="74">
        <v>269.7</v>
      </c>
      <c r="P66" s="74">
        <v>211.85</v>
      </c>
      <c r="Q66" s="74">
        <v>182.7</v>
      </c>
      <c r="R66" s="74">
        <v>125.6</v>
      </c>
      <c r="S66" s="74">
        <v>64.5</v>
      </c>
      <c r="T66" s="74">
        <v>83.25</v>
      </c>
      <c r="U66" s="74">
        <v>72.900000000000006</v>
      </c>
      <c r="V66" s="74">
        <v>59.8</v>
      </c>
      <c r="W66" s="74">
        <v>85</v>
      </c>
      <c r="X66" s="74">
        <v>211.5</v>
      </c>
      <c r="Y66" s="74">
        <v>3026.75</v>
      </c>
    </row>
    <row r="67" spans="1:25" x14ac:dyDescent="0.3">
      <c r="A67" s="1"/>
      <c r="B67" s="72" t="s">
        <v>94</v>
      </c>
      <c r="C67" s="72" t="s">
        <v>99</v>
      </c>
      <c r="D67" s="72" t="s">
        <v>1144</v>
      </c>
      <c r="E67" s="73" t="s">
        <v>583</v>
      </c>
      <c r="F67" s="74"/>
      <c r="G67" s="74"/>
      <c r="H67" s="74"/>
      <c r="I67" s="74"/>
      <c r="J67" s="74"/>
      <c r="K67" s="74">
        <v>314.05</v>
      </c>
      <c r="L67" s="74">
        <v>884.6</v>
      </c>
      <c r="M67" s="74">
        <v>781.7</v>
      </c>
      <c r="N67" s="74">
        <v>576.15</v>
      </c>
      <c r="O67" s="74"/>
      <c r="P67" s="74">
        <v>1189.2</v>
      </c>
      <c r="Q67" s="74">
        <v>878.5</v>
      </c>
      <c r="R67" s="74">
        <v>941.2</v>
      </c>
      <c r="S67" s="74"/>
      <c r="T67" s="74"/>
      <c r="U67" s="74">
        <v>1715.5</v>
      </c>
      <c r="V67" s="74">
        <v>2269.25</v>
      </c>
      <c r="W67" s="74">
        <v>2951.9</v>
      </c>
      <c r="X67" s="74">
        <v>2111.85</v>
      </c>
      <c r="Y67" s="74">
        <v>14613.9</v>
      </c>
    </row>
    <row r="68" spans="1:25" x14ac:dyDescent="0.3">
      <c r="A68" s="1"/>
      <c r="B68" s="72" t="s">
        <v>94</v>
      </c>
      <c r="C68" s="72" t="s">
        <v>99</v>
      </c>
      <c r="D68" s="72" t="s">
        <v>1145</v>
      </c>
      <c r="E68" s="73" t="s">
        <v>583</v>
      </c>
      <c r="F68" s="74">
        <v>688.65</v>
      </c>
      <c r="G68" s="74">
        <v>2238.5</v>
      </c>
      <c r="H68" s="74">
        <v>1625.8</v>
      </c>
      <c r="I68" s="74">
        <v>1372.6</v>
      </c>
      <c r="J68" s="74">
        <v>1318.4</v>
      </c>
      <c r="K68" s="74">
        <v>518.15</v>
      </c>
      <c r="L68" s="74">
        <v>776.85</v>
      </c>
      <c r="M68" s="74">
        <v>1401.15</v>
      </c>
      <c r="N68" s="74">
        <v>1840.1</v>
      </c>
      <c r="O68" s="74">
        <v>696.05499999999995</v>
      </c>
      <c r="P68" s="74">
        <v>1815.15</v>
      </c>
      <c r="Q68" s="74">
        <v>1088.4000000000001</v>
      </c>
      <c r="R68" s="74">
        <v>1536.25</v>
      </c>
      <c r="S68" s="74">
        <v>641.04999999999995</v>
      </c>
      <c r="T68" s="74"/>
      <c r="U68" s="74">
        <v>1812.65</v>
      </c>
      <c r="V68" s="74">
        <v>1787</v>
      </c>
      <c r="W68" s="74">
        <v>2885.1</v>
      </c>
      <c r="X68" s="74">
        <v>2106.9499999999998</v>
      </c>
      <c r="Y68" s="74">
        <v>26148.805</v>
      </c>
    </row>
    <row r="69" spans="1:25" x14ac:dyDescent="0.3">
      <c r="A69" s="1"/>
      <c r="B69" s="72" t="s">
        <v>94</v>
      </c>
      <c r="C69" s="72" t="s">
        <v>99</v>
      </c>
      <c r="D69" s="72" t="s">
        <v>1146</v>
      </c>
      <c r="E69" s="73" t="s">
        <v>583</v>
      </c>
      <c r="F69" s="74">
        <v>1749.05</v>
      </c>
      <c r="G69" s="74">
        <v>2707.15</v>
      </c>
      <c r="H69" s="74">
        <v>2345.5500000000002</v>
      </c>
      <c r="I69" s="74">
        <v>2401.5500000000002</v>
      </c>
      <c r="J69" s="74">
        <v>2309</v>
      </c>
      <c r="K69" s="74">
        <v>1144.3499999999999</v>
      </c>
      <c r="L69" s="74">
        <v>2425.25</v>
      </c>
      <c r="M69" s="74">
        <v>2387.9</v>
      </c>
      <c r="N69" s="74">
        <v>3178.6</v>
      </c>
      <c r="O69" s="74">
        <v>1811.0150000000001</v>
      </c>
      <c r="P69" s="74">
        <v>2715.35</v>
      </c>
      <c r="Q69" s="74">
        <v>2508.4499999999998</v>
      </c>
      <c r="R69" s="74">
        <v>2455.6</v>
      </c>
      <c r="S69" s="74">
        <v>1052.0999999999999</v>
      </c>
      <c r="T69" s="74"/>
      <c r="U69" s="74">
        <v>2735.75</v>
      </c>
      <c r="V69" s="74">
        <v>2536.4</v>
      </c>
      <c r="W69" s="74">
        <v>3954.45</v>
      </c>
      <c r="X69" s="74">
        <v>2894.85</v>
      </c>
      <c r="Y69" s="74">
        <v>43312.364999999998</v>
      </c>
    </row>
    <row r="70" spans="1:25" x14ac:dyDescent="0.3">
      <c r="A70" s="1"/>
      <c r="B70" s="72" t="s">
        <v>94</v>
      </c>
      <c r="C70" s="72" t="s">
        <v>99</v>
      </c>
      <c r="D70" s="72" t="s">
        <v>277</v>
      </c>
      <c r="E70" s="73" t="s">
        <v>583</v>
      </c>
      <c r="F70" s="74"/>
      <c r="G70" s="74"/>
      <c r="H70" s="74"/>
      <c r="I70" s="74"/>
      <c r="J70" s="74"/>
      <c r="K70" s="74"/>
      <c r="L70" s="74"/>
      <c r="M70" s="74"/>
      <c r="N70" s="74"/>
      <c r="O70" s="74"/>
      <c r="P70" s="74"/>
      <c r="Q70" s="74"/>
      <c r="R70" s="74"/>
      <c r="S70" s="74"/>
      <c r="T70" s="74"/>
      <c r="U70" s="74"/>
      <c r="V70" s="74"/>
      <c r="W70" s="74"/>
      <c r="X70" s="74"/>
      <c r="Y70" s="74">
        <v>0</v>
      </c>
    </row>
    <row r="71" spans="1:25" x14ac:dyDescent="0.3">
      <c r="A71" s="1"/>
      <c r="B71" s="72" t="s">
        <v>94</v>
      </c>
      <c r="C71" s="72" t="s">
        <v>102</v>
      </c>
      <c r="D71" s="72" t="s">
        <v>1147</v>
      </c>
      <c r="E71" s="73" t="s">
        <v>583</v>
      </c>
      <c r="F71" s="74">
        <v>1342.6</v>
      </c>
      <c r="G71" s="74">
        <v>1401.6</v>
      </c>
      <c r="H71" s="74">
        <v>1424.65</v>
      </c>
      <c r="I71" s="74">
        <v>1410.5</v>
      </c>
      <c r="J71" s="74">
        <v>1449.55</v>
      </c>
      <c r="K71" s="74">
        <v>1274.1500000000001</v>
      </c>
      <c r="L71" s="74">
        <v>1377.2</v>
      </c>
      <c r="M71" s="74">
        <v>176.85</v>
      </c>
      <c r="N71" s="74">
        <v>1151.4000000000001</v>
      </c>
      <c r="O71" s="74">
        <v>1304.675</v>
      </c>
      <c r="P71" s="74">
        <v>1440.75</v>
      </c>
      <c r="Q71" s="74">
        <v>1455.3</v>
      </c>
      <c r="R71" s="74">
        <v>1447.7</v>
      </c>
      <c r="S71" s="74">
        <v>1224.75</v>
      </c>
      <c r="T71" s="74">
        <v>940.7</v>
      </c>
      <c r="U71" s="74">
        <v>1453.35</v>
      </c>
      <c r="V71" s="74">
        <v>1617.25</v>
      </c>
      <c r="W71" s="74">
        <v>1692.55</v>
      </c>
      <c r="X71" s="74">
        <v>1535.1</v>
      </c>
      <c r="Y71" s="74">
        <v>25120.625</v>
      </c>
    </row>
    <row r="72" spans="1:25" x14ac:dyDescent="0.3">
      <c r="A72" s="1"/>
      <c r="B72" s="72" t="s">
        <v>94</v>
      </c>
      <c r="C72" s="72" t="s">
        <v>102</v>
      </c>
      <c r="D72" s="72" t="s">
        <v>1148</v>
      </c>
      <c r="E72" s="73" t="s">
        <v>583</v>
      </c>
      <c r="F72" s="74">
        <v>764.75</v>
      </c>
      <c r="G72" s="74">
        <v>772.15</v>
      </c>
      <c r="H72" s="74">
        <v>773.2</v>
      </c>
      <c r="I72" s="74">
        <v>769.45</v>
      </c>
      <c r="J72" s="74">
        <v>785.95</v>
      </c>
      <c r="K72" s="74">
        <v>736.05</v>
      </c>
      <c r="L72" s="74">
        <v>755.7</v>
      </c>
      <c r="M72" s="74"/>
      <c r="N72" s="74">
        <v>508.9</v>
      </c>
      <c r="O72" s="74">
        <v>745.76499999999999</v>
      </c>
      <c r="P72" s="74">
        <v>773.15</v>
      </c>
      <c r="Q72" s="74">
        <v>776.65</v>
      </c>
      <c r="R72" s="74">
        <v>773.3</v>
      </c>
      <c r="S72" s="74">
        <v>728.2</v>
      </c>
      <c r="T72" s="74">
        <v>663.7</v>
      </c>
      <c r="U72" s="74">
        <v>778.7</v>
      </c>
      <c r="V72" s="74">
        <v>815.8</v>
      </c>
      <c r="W72" s="74">
        <v>828.55</v>
      </c>
      <c r="X72" s="74">
        <v>789.95</v>
      </c>
      <c r="Y72" s="74">
        <v>13539.915000000001</v>
      </c>
    </row>
    <row r="73" spans="1:25" x14ac:dyDescent="0.3">
      <c r="A73" s="1"/>
      <c r="B73" s="72" t="s">
        <v>94</v>
      </c>
      <c r="C73" s="72" t="s">
        <v>1149</v>
      </c>
      <c r="D73" s="72" t="s">
        <v>1147</v>
      </c>
      <c r="E73" s="73" t="s">
        <v>583</v>
      </c>
      <c r="F73" s="74"/>
      <c r="G73" s="74"/>
      <c r="H73" s="74"/>
      <c r="I73" s="74"/>
      <c r="J73" s="74"/>
      <c r="K73" s="74"/>
      <c r="L73" s="74"/>
      <c r="M73" s="74"/>
      <c r="N73" s="74"/>
      <c r="O73" s="74"/>
      <c r="P73" s="74"/>
      <c r="Q73" s="74"/>
      <c r="R73" s="74"/>
      <c r="S73" s="74"/>
      <c r="T73" s="74"/>
      <c r="U73" s="74">
        <v>468.45</v>
      </c>
      <c r="V73" s="74"/>
      <c r="W73" s="74"/>
      <c r="X73" s="74"/>
      <c r="Y73" s="74">
        <v>468.45</v>
      </c>
    </row>
    <row r="74" spans="1:25" x14ac:dyDescent="0.3">
      <c r="A74" s="1"/>
      <c r="B74" s="72" t="s">
        <v>94</v>
      </c>
      <c r="C74" s="72" t="s">
        <v>1149</v>
      </c>
      <c r="D74" s="72" t="s">
        <v>1150</v>
      </c>
      <c r="E74" s="73" t="s">
        <v>583</v>
      </c>
      <c r="F74" s="74"/>
      <c r="G74" s="74"/>
      <c r="H74" s="74"/>
      <c r="I74" s="74"/>
      <c r="J74" s="74"/>
      <c r="K74" s="74"/>
      <c r="L74" s="74"/>
      <c r="M74" s="74"/>
      <c r="N74" s="74"/>
      <c r="O74" s="74"/>
      <c r="P74" s="74"/>
      <c r="Q74" s="74"/>
      <c r="R74" s="74"/>
      <c r="S74" s="74"/>
      <c r="T74" s="74"/>
      <c r="U74" s="74"/>
      <c r="V74" s="74"/>
      <c r="W74" s="74">
        <v>486.85</v>
      </c>
      <c r="X74" s="74"/>
      <c r="Y74" s="74">
        <v>486.85</v>
      </c>
    </row>
    <row r="75" spans="1:25" x14ac:dyDescent="0.3">
      <c r="A75" s="1"/>
      <c r="B75" s="72" t="s">
        <v>94</v>
      </c>
      <c r="C75" s="72" t="s">
        <v>1149</v>
      </c>
      <c r="D75" s="72" t="s">
        <v>1151</v>
      </c>
      <c r="E75" s="73" t="s">
        <v>583</v>
      </c>
      <c r="F75" s="74"/>
      <c r="G75" s="74"/>
      <c r="H75" s="74"/>
      <c r="I75" s="74"/>
      <c r="J75" s="74"/>
      <c r="K75" s="74"/>
      <c r="L75" s="74"/>
      <c r="M75" s="74"/>
      <c r="N75" s="74"/>
      <c r="O75" s="74"/>
      <c r="P75" s="74"/>
      <c r="Q75" s="74"/>
      <c r="R75" s="74"/>
      <c r="S75" s="74"/>
      <c r="T75" s="74"/>
      <c r="U75" s="74"/>
      <c r="V75" s="74"/>
      <c r="W75" s="74"/>
      <c r="X75" s="74"/>
      <c r="Y75" s="74">
        <v>0</v>
      </c>
    </row>
    <row r="76" spans="1:25" x14ac:dyDescent="0.3">
      <c r="A76" s="1"/>
      <c r="B76" s="72" t="s">
        <v>94</v>
      </c>
      <c r="C76" s="72" t="s">
        <v>1152</v>
      </c>
      <c r="D76" s="72" t="s">
        <v>1153</v>
      </c>
      <c r="E76" s="73" t="s">
        <v>583</v>
      </c>
      <c r="F76" s="74"/>
      <c r="G76" s="74"/>
      <c r="H76" s="74"/>
      <c r="I76" s="74"/>
      <c r="J76" s="74"/>
      <c r="K76" s="74"/>
      <c r="L76" s="74"/>
      <c r="M76" s="74"/>
      <c r="N76" s="74"/>
      <c r="O76" s="74"/>
      <c r="P76" s="74"/>
      <c r="Q76" s="74">
        <v>359.6</v>
      </c>
      <c r="R76" s="74"/>
      <c r="S76" s="74"/>
      <c r="T76" s="74"/>
      <c r="U76" s="74"/>
      <c r="V76" s="74"/>
      <c r="W76" s="74"/>
      <c r="X76" s="74"/>
      <c r="Y76" s="74">
        <v>359.6</v>
      </c>
    </row>
    <row r="77" spans="1:25" x14ac:dyDescent="0.3">
      <c r="A77" s="1"/>
      <c r="B77" s="72" t="s">
        <v>94</v>
      </c>
      <c r="C77" s="72" t="s">
        <v>1152</v>
      </c>
      <c r="D77" s="72" t="s">
        <v>1154</v>
      </c>
      <c r="E77" s="73" t="s">
        <v>583</v>
      </c>
      <c r="F77" s="74"/>
      <c r="G77" s="74"/>
      <c r="H77" s="74"/>
      <c r="I77" s="74"/>
      <c r="J77" s="74"/>
      <c r="K77" s="74"/>
      <c r="L77" s="74"/>
      <c r="M77" s="74"/>
      <c r="N77" s="74"/>
      <c r="O77" s="74"/>
      <c r="P77" s="74"/>
      <c r="Q77" s="74"/>
      <c r="R77" s="74"/>
      <c r="S77" s="74"/>
      <c r="T77" s="74"/>
      <c r="U77" s="74"/>
      <c r="V77" s="74"/>
      <c r="W77" s="74"/>
      <c r="X77" s="74"/>
      <c r="Y77" s="74">
        <v>0</v>
      </c>
    </row>
    <row r="78" spans="1:25" x14ac:dyDescent="0.3">
      <c r="A78" s="1"/>
      <c r="B78" s="72" t="s">
        <v>94</v>
      </c>
      <c r="C78" s="72" t="s">
        <v>1152</v>
      </c>
      <c r="D78" s="72" t="s">
        <v>1146</v>
      </c>
      <c r="E78" s="73" t="s">
        <v>583</v>
      </c>
      <c r="F78" s="74"/>
      <c r="G78" s="74"/>
      <c r="H78" s="74"/>
      <c r="I78" s="74"/>
      <c r="J78" s="74"/>
      <c r="K78" s="74"/>
      <c r="L78" s="74"/>
      <c r="M78" s="74"/>
      <c r="N78" s="74"/>
      <c r="O78" s="74"/>
      <c r="P78" s="74"/>
      <c r="Q78" s="74"/>
      <c r="R78" s="74"/>
      <c r="S78" s="74"/>
      <c r="T78" s="74"/>
      <c r="U78" s="74"/>
      <c r="V78" s="74"/>
      <c r="W78" s="74"/>
      <c r="X78" s="74"/>
      <c r="Y78" s="74">
        <v>0</v>
      </c>
    </row>
    <row r="79" spans="1:25" x14ac:dyDescent="0.3">
      <c r="A79" s="1"/>
      <c r="B79" s="72" t="s">
        <v>103</v>
      </c>
      <c r="C79" s="72" t="s">
        <v>104</v>
      </c>
      <c r="D79" s="72" t="s">
        <v>288</v>
      </c>
      <c r="E79" s="73" t="s">
        <v>583</v>
      </c>
      <c r="F79" s="74">
        <v>3824.55</v>
      </c>
      <c r="G79" s="74">
        <v>1322.6</v>
      </c>
      <c r="H79" s="74"/>
      <c r="I79" s="74"/>
      <c r="J79" s="74"/>
      <c r="K79" s="74"/>
      <c r="L79" s="74"/>
      <c r="M79" s="74"/>
      <c r="N79" s="74"/>
      <c r="O79" s="74"/>
      <c r="P79" s="74"/>
      <c r="Q79" s="74"/>
      <c r="R79" s="74"/>
      <c r="S79" s="74"/>
      <c r="T79" s="74"/>
      <c r="U79" s="74"/>
      <c r="V79" s="74"/>
      <c r="W79" s="74"/>
      <c r="X79" s="74"/>
      <c r="Y79" s="74">
        <v>5147.1499999999996</v>
      </c>
    </row>
    <row r="80" spans="1:25" x14ac:dyDescent="0.3">
      <c r="A80" s="1"/>
      <c r="B80" s="72" t="s">
        <v>103</v>
      </c>
      <c r="C80" s="72" t="s">
        <v>104</v>
      </c>
      <c r="D80" s="72" t="s">
        <v>290</v>
      </c>
      <c r="E80" s="73" t="s">
        <v>583</v>
      </c>
      <c r="F80" s="74">
        <v>3832.7</v>
      </c>
      <c r="G80" s="74">
        <v>1262</v>
      </c>
      <c r="H80" s="74"/>
      <c r="I80" s="74"/>
      <c r="J80" s="74"/>
      <c r="K80" s="74"/>
      <c r="L80" s="74"/>
      <c r="M80" s="74"/>
      <c r="N80" s="74"/>
      <c r="O80" s="74"/>
      <c r="P80" s="74"/>
      <c r="Q80" s="74"/>
      <c r="R80" s="74"/>
      <c r="S80" s="74"/>
      <c r="T80" s="74"/>
      <c r="U80" s="74"/>
      <c r="V80" s="74">
        <v>776.7</v>
      </c>
      <c r="W80" s="74"/>
      <c r="X80" s="74"/>
      <c r="Y80" s="74">
        <v>5871.4</v>
      </c>
    </row>
    <row r="81" spans="1:25" x14ac:dyDescent="0.3">
      <c r="A81" s="1"/>
      <c r="B81" s="72" t="s">
        <v>103</v>
      </c>
      <c r="C81" s="72" t="s">
        <v>104</v>
      </c>
      <c r="D81" s="72" t="s">
        <v>292</v>
      </c>
      <c r="E81" s="73" t="s">
        <v>583</v>
      </c>
      <c r="F81" s="74">
        <v>4132.7</v>
      </c>
      <c r="G81" s="74">
        <v>1449.3</v>
      </c>
      <c r="H81" s="74"/>
      <c r="I81" s="74"/>
      <c r="J81" s="74"/>
      <c r="K81" s="74"/>
      <c r="L81" s="74"/>
      <c r="M81" s="74"/>
      <c r="N81" s="74"/>
      <c r="O81" s="74"/>
      <c r="P81" s="74"/>
      <c r="Q81" s="74"/>
      <c r="R81" s="74"/>
      <c r="S81" s="74"/>
      <c r="T81" s="74"/>
      <c r="U81" s="74"/>
      <c r="V81" s="74">
        <v>297.45</v>
      </c>
      <c r="W81" s="74"/>
      <c r="X81" s="74"/>
      <c r="Y81" s="74">
        <v>5879.45</v>
      </c>
    </row>
    <row r="82" spans="1:25" x14ac:dyDescent="0.3">
      <c r="A82" s="1"/>
      <c r="B82" s="72" t="s">
        <v>623</v>
      </c>
      <c r="C82" s="72" t="s">
        <v>987</v>
      </c>
      <c r="D82" s="72" t="s">
        <v>57</v>
      </c>
      <c r="E82" s="73" t="s">
        <v>582</v>
      </c>
      <c r="F82" s="74">
        <v>503.2</v>
      </c>
      <c r="G82" s="74">
        <v>504.5</v>
      </c>
      <c r="H82" s="74">
        <v>506.9</v>
      </c>
      <c r="I82" s="74">
        <v>510.9</v>
      </c>
      <c r="J82" s="74">
        <v>510.65</v>
      </c>
      <c r="K82" s="74">
        <v>511.25</v>
      </c>
      <c r="L82" s="74">
        <v>510.5</v>
      </c>
      <c r="M82" s="74">
        <v>350.25</v>
      </c>
      <c r="N82" s="74">
        <v>467.2</v>
      </c>
      <c r="O82" s="74">
        <v>475.8</v>
      </c>
      <c r="P82" s="74">
        <v>423.5</v>
      </c>
      <c r="Q82" s="74">
        <v>486.6</v>
      </c>
      <c r="R82" s="74">
        <v>494.4</v>
      </c>
      <c r="S82" s="74">
        <v>299.3</v>
      </c>
      <c r="T82" s="74">
        <v>504</v>
      </c>
      <c r="U82" s="74">
        <v>502.95</v>
      </c>
      <c r="V82" s="74">
        <v>502</v>
      </c>
      <c r="W82" s="74">
        <v>498.9</v>
      </c>
      <c r="X82" s="74">
        <v>499.75</v>
      </c>
      <c r="Y82" s="74">
        <v>9062.5499999999993</v>
      </c>
    </row>
    <row r="83" spans="1:25" x14ac:dyDescent="0.3">
      <c r="A83" s="1"/>
      <c r="B83" s="72" t="s">
        <v>623</v>
      </c>
      <c r="C83" s="72" t="s">
        <v>988</v>
      </c>
      <c r="D83" s="72" t="s">
        <v>57</v>
      </c>
      <c r="E83" s="73" t="s">
        <v>582</v>
      </c>
      <c r="F83" s="74">
        <v>186.7</v>
      </c>
      <c r="G83" s="74">
        <v>168.9</v>
      </c>
      <c r="H83" s="74">
        <v>192.15</v>
      </c>
      <c r="I83" s="74">
        <v>187.5</v>
      </c>
      <c r="J83" s="74">
        <v>161.5</v>
      </c>
      <c r="K83" s="74">
        <v>178.8</v>
      </c>
      <c r="L83" s="74">
        <v>174.55</v>
      </c>
      <c r="M83" s="74">
        <v>170.75</v>
      </c>
      <c r="N83" s="74">
        <v>155.75</v>
      </c>
      <c r="O83" s="74">
        <v>145.44999999999999</v>
      </c>
      <c r="P83" s="74">
        <v>141.30000000000001</v>
      </c>
      <c r="Q83" s="74">
        <v>180.95</v>
      </c>
      <c r="R83" s="74">
        <v>186.15</v>
      </c>
      <c r="S83" s="74">
        <v>184.95</v>
      </c>
      <c r="T83" s="74">
        <v>192.05</v>
      </c>
      <c r="U83" s="74">
        <v>190.8</v>
      </c>
      <c r="V83" s="74">
        <v>181.3</v>
      </c>
      <c r="W83" s="74">
        <v>190.35</v>
      </c>
      <c r="X83" s="74">
        <v>186.95</v>
      </c>
      <c r="Y83" s="74">
        <v>3356.85</v>
      </c>
    </row>
    <row r="84" spans="1:25" x14ac:dyDescent="0.3">
      <c r="A84" s="1"/>
      <c r="B84" s="72" t="s">
        <v>624</v>
      </c>
      <c r="C84" s="72" t="s">
        <v>989</v>
      </c>
      <c r="D84" s="72" t="s">
        <v>57</v>
      </c>
      <c r="E84" s="73" t="s">
        <v>582</v>
      </c>
      <c r="F84" s="74">
        <v>489.6</v>
      </c>
      <c r="G84" s="74">
        <v>489.6</v>
      </c>
      <c r="H84" s="74">
        <v>488.15</v>
      </c>
      <c r="I84" s="74">
        <v>489.6</v>
      </c>
      <c r="J84" s="74">
        <v>489.6</v>
      </c>
      <c r="K84" s="74">
        <v>489.6</v>
      </c>
      <c r="L84" s="74">
        <v>489.6</v>
      </c>
      <c r="M84" s="74">
        <v>489.6</v>
      </c>
      <c r="N84" s="74">
        <v>487.5</v>
      </c>
      <c r="O84" s="74">
        <v>489.6</v>
      </c>
      <c r="P84" s="74">
        <v>489.6</v>
      </c>
      <c r="Q84" s="74">
        <v>489.6</v>
      </c>
      <c r="R84" s="74">
        <v>489.4</v>
      </c>
      <c r="S84" s="74">
        <v>489.6</v>
      </c>
      <c r="T84" s="74">
        <v>489.6</v>
      </c>
      <c r="U84" s="74">
        <v>489.6</v>
      </c>
      <c r="V84" s="74">
        <v>489.6</v>
      </c>
      <c r="W84" s="74">
        <v>438.6</v>
      </c>
      <c r="X84" s="74">
        <v>489.6</v>
      </c>
      <c r="Y84" s="74">
        <v>9247.65</v>
      </c>
    </row>
    <row r="85" spans="1:25" x14ac:dyDescent="0.3">
      <c r="A85" s="1"/>
      <c r="B85" s="72" t="s">
        <v>624</v>
      </c>
      <c r="C85" s="72" t="s">
        <v>990</v>
      </c>
      <c r="D85" s="72" t="s">
        <v>57</v>
      </c>
      <c r="E85" s="73" t="s">
        <v>582</v>
      </c>
      <c r="F85" s="74">
        <v>489.6</v>
      </c>
      <c r="G85" s="74">
        <v>489.6</v>
      </c>
      <c r="H85" s="74">
        <v>488.09</v>
      </c>
      <c r="I85" s="74">
        <v>489.6</v>
      </c>
      <c r="J85" s="74">
        <v>489.6</v>
      </c>
      <c r="K85" s="74">
        <v>489.6</v>
      </c>
      <c r="L85" s="74">
        <v>489.6</v>
      </c>
      <c r="M85" s="74">
        <v>489.6</v>
      </c>
      <c r="N85" s="74">
        <v>476.8</v>
      </c>
      <c r="O85" s="74">
        <v>489.6</v>
      </c>
      <c r="P85" s="74">
        <v>489.6</v>
      </c>
      <c r="Q85" s="74">
        <v>489.6</v>
      </c>
      <c r="R85" s="74">
        <v>489.6</v>
      </c>
      <c r="S85" s="74">
        <v>489.6</v>
      </c>
      <c r="T85" s="74">
        <v>489.6</v>
      </c>
      <c r="U85" s="74">
        <v>489.6</v>
      </c>
      <c r="V85" s="74">
        <v>489.6</v>
      </c>
      <c r="W85" s="74">
        <v>434.4</v>
      </c>
      <c r="X85" s="74">
        <v>489.6</v>
      </c>
      <c r="Y85" s="74">
        <v>9232.89</v>
      </c>
    </row>
    <row r="86" spans="1:25" x14ac:dyDescent="0.3">
      <c r="A86" s="1"/>
      <c r="B86" s="72" t="s">
        <v>624</v>
      </c>
      <c r="C86" s="72" t="s">
        <v>991</v>
      </c>
      <c r="D86" s="72" t="s">
        <v>57</v>
      </c>
      <c r="E86" s="73" t="s">
        <v>582</v>
      </c>
      <c r="F86" s="74">
        <v>482.4</v>
      </c>
      <c r="G86" s="74">
        <v>482.4</v>
      </c>
      <c r="H86" s="74">
        <v>481.77</v>
      </c>
      <c r="I86" s="74">
        <v>482.25</v>
      </c>
      <c r="J86" s="74">
        <v>372.4</v>
      </c>
      <c r="K86" s="74">
        <v>395.85</v>
      </c>
      <c r="L86" s="74">
        <v>481.85</v>
      </c>
      <c r="M86" s="74">
        <v>480</v>
      </c>
      <c r="N86" s="74">
        <v>464.1</v>
      </c>
      <c r="O86" s="74">
        <v>481.4</v>
      </c>
      <c r="P86" s="74">
        <v>480</v>
      </c>
      <c r="Q86" s="74">
        <v>480</v>
      </c>
      <c r="R86" s="74">
        <v>480</v>
      </c>
      <c r="S86" s="74">
        <v>480</v>
      </c>
      <c r="T86" s="74">
        <v>480</v>
      </c>
      <c r="U86" s="74">
        <v>480</v>
      </c>
      <c r="V86" s="74">
        <v>480</v>
      </c>
      <c r="W86" s="74">
        <v>422.5</v>
      </c>
      <c r="X86" s="74">
        <v>480</v>
      </c>
      <c r="Y86" s="74">
        <v>8866.92</v>
      </c>
    </row>
    <row r="87" spans="1:25" x14ac:dyDescent="0.3">
      <c r="A87" s="1"/>
      <c r="B87" s="72" t="s">
        <v>624</v>
      </c>
      <c r="C87" s="72" t="s">
        <v>992</v>
      </c>
      <c r="D87" s="72" t="s">
        <v>57</v>
      </c>
      <c r="E87" s="73" t="s">
        <v>582</v>
      </c>
      <c r="F87" s="74"/>
      <c r="G87" s="74"/>
      <c r="H87" s="74">
        <v>11.35</v>
      </c>
      <c r="I87" s="74">
        <v>146.85</v>
      </c>
      <c r="J87" s="74">
        <v>149.25</v>
      </c>
      <c r="K87" s="74">
        <v>151.69999999999999</v>
      </c>
      <c r="L87" s="74">
        <v>141.35</v>
      </c>
      <c r="M87" s="74">
        <v>138.6</v>
      </c>
      <c r="N87" s="74">
        <v>153.80000000000001</v>
      </c>
      <c r="O87" s="74">
        <v>7.05</v>
      </c>
      <c r="P87" s="74">
        <v>135.25</v>
      </c>
      <c r="Q87" s="74">
        <v>139.69999999999999</v>
      </c>
      <c r="R87" s="74">
        <v>160.1</v>
      </c>
      <c r="S87" s="74">
        <v>141.6</v>
      </c>
      <c r="T87" s="74">
        <v>127.4</v>
      </c>
      <c r="U87" s="74">
        <v>122.4</v>
      </c>
      <c r="V87" s="74">
        <v>34.85</v>
      </c>
      <c r="W87" s="74">
        <v>157.6</v>
      </c>
      <c r="X87" s="74">
        <v>108.85</v>
      </c>
      <c r="Y87" s="74">
        <v>2027.7</v>
      </c>
    </row>
    <row r="88" spans="1:25" x14ac:dyDescent="0.3">
      <c r="A88" s="1"/>
      <c r="B88" s="72" t="s">
        <v>630</v>
      </c>
      <c r="C88" s="72" t="s">
        <v>1155</v>
      </c>
      <c r="D88" s="72" t="s">
        <v>1156</v>
      </c>
      <c r="E88" s="73" t="s">
        <v>583</v>
      </c>
      <c r="F88" s="74">
        <v>643.70000000000005</v>
      </c>
      <c r="G88" s="74">
        <v>650.4</v>
      </c>
      <c r="H88" s="74">
        <v>646.1</v>
      </c>
      <c r="I88" s="74">
        <v>648.85</v>
      </c>
      <c r="J88" s="74">
        <v>636.54999999999995</v>
      </c>
      <c r="K88" s="74">
        <v>658.1</v>
      </c>
      <c r="L88" s="74">
        <v>658.25</v>
      </c>
      <c r="M88" s="74">
        <v>663.75</v>
      </c>
      <c r="N88" s="74">
        <v>659</v>
      </c>
      <c r="O88" s="74">
        <v>658.05</v>
      </c>
      <c r="P88" s="74">
        <v>656.55</v>
      </c>
      <c r="Q88" s="74">
        <v>663.8</v>
      </c>
      <c r="R88" s="74">
        <v>659.15</v>
      </c>
      <c r="S88" s="74">
        <v>653.4</v>
      </c>
      <c r="T88" s="74">
        <v>654</v>
      </c>
      <c r="U88" s="74">
        <v>650.6</v>
      </c>
      <c r="V88" s="74">
        <v>646.29999999999995</v>
      </c>
      <c r="W88" s="74">
        <v>580.1</v>
      </c>
      <c r="X88" s="74">
        <v>613.9</v>
      </c>
      <c r="Y88" s="74">
        <v>12300.55</v>
      </c>
    </row>
    <row r="89" spans="1:25" x14ac:dyDescent="0.3">
      <c r="A89" s="1"/>
      <c r="B89" s="72" t="s">
        <v>630</v>
      </c>
      <c r="C89" s="72" t="s">
        <v>1155</v>
      </c>
      <c r="D89" s="72" t="s">
        <v>1157</v>
      </c>
      <c r="E89" s="73" t="s">
        <v>583</v>
      </c>
      <c r="F89" s="74">
        <v>798.05</v>
      </c>
      <c r="G89" s="74">
        <v>814.9</v>
      </c>
      <c r="H89" s="74">
        <v>811.85</v>
      </c>
      <c r="I89" s="74">
        <v>804.9</v>
      </c>
      <c r="J89" s="74">
        <v>806.8</v>
      </c>
      <c r="K89" s="74">
        <v>822.5</v>
      </c>
      <c r="L89" s="74">
        <v>821.5</v>
      </c>
      <c r="M89" s="74">
        <v>828.45</v>
      </c>
      <c r="N89" s="74">
        <v>820.5</v>
      </c>
      <c r="O89" s="74">
        <v>818.25</v>
      </c>
      <c r="P89" s="74">
        <v>820.8</v>
      </c>
      <c r="Q89" s="74">
        <v>828.7</v>
      </c>
      <c r="R89" s="74">
        <v>819.3</v>
      </c>
      <c r="S89" s="74">
        <v>818.9</v>
      </c>
      <c r="T89" s="74">
        <v>822.3</v>
      </c>
      <c r="U89" s="74">
        <v>819.2</v>
      </c>
      <c r="V89" s="74">
        <v>813.4</v>
      </c>
      <c r="W89" s="74">
        <v>810.4</v>
      </c>
      <c r="X89" s="74">
        <v>798.05</v>
      </c>
      <c r="Y89" s="74">
        <v>15498.75</v>
      </c>
    </row>
    <row r="90" spans="1:25" x14ac:dyDescent="0.3">
      <c r="A90" s="1"/>
      <c r="B90" s="72" t="s">
        <v>603</v>
      </c>
      <c r="C90" s="72" t="s">
        <v>1158</v>
      </c>
      <c r="D90" s="72" t="s">
        <v>1158</v>
      </c>
      <c r="E90" s="73" t="s">
        <v>584</v>
      </c>
      <c r="F90" s="74">
        <v>697.55</v>
      </c>
      <c r="G90" s="74">
        <v>485.55</v>
      </c>
      <c r="H90" s="74">
        <v>712.35</v>
      </c>
      <c r="I90" s="74">
        <v>759.6</v>
      </c>
      <c r="J90" s="74">
        <v>691.2</v>
      </c>
      <c r="K90" s="74">
        <v>742.8</v>
      </c>
      <c r="L90" s="74">
        <v>577.85</v>
      </c>
      <c r="M90" s="74">
        <v>406.85</v>
      </c>
      <c r="N90" s="74">
        <v>813.65</v>
      </c>
      <c r="O90" s="74">
        <v>767.95</v>
      </c>
      <c r="P90" s="74">
        <v>477.65</v>
      </c>
      <c r="Q90" s="74">
        <v>610.5</v>
      </c>
      <c r="R90" s="74">
        <v>632.54999999999995</v>
      </c>
      <c r="S90" s="74">
        <v>480.15</v>
      </c>
      <c r="T90" s="74">
        <v>617.45000000000005</v>
      </c>
      <c r="U90" s="74">
        <v>532.70000000000005</v>
      </c>
      <c r="V90" s="74">
        <v>486.9</v>
      </c>
      <c r="W90" s="74">
        <v>343.8</v>
      </c>
      <c r="X90" s="74">
        <v>757.4</v>
      </c>
      <c r="Y90" s="74">
        <v>11594.45</v>
      </c>
    </row>
    <row r="91" spans="1:25" x14ac:dyDescent="0.3">
      <c r="A91" s="1"/>
      <c r="B91" s="72" t="s">
        <v>293</v>
      </c>
      <c r="C91" s="72" t="s">
        <v>1054</v>
      </c>
      <c r="D91" s="72" t="s">
        <v>57</v>
      </c>
      <c r="E91" s="73" t="s">
        <v>585</v>
      </c>
      <c r="F91" s="74">
        <v>33.9</v>
      </c>
      <c r="G91" s="74">
        <v>3.45</v>
      </c>
      <c r="H91" s="74">
        <v>23.38</v>
      </c>
      <c r="I91" s="74">
        <v>119.45</v>
      </c>
      <c r="J91" s="74">
        <v>108.4</v>
      </c>
      <c r="K91" s="74">
        <v>24.55</v>
      </c>
      <c r="L91" s="74">
        <v>43.4</v>
      </c>
      <c r="M91" s="74">
        <v>166.1</v>
      </c>
      <c r="N91" s="74">
        <v>125.25</v>
      </c>
      <c r="O91" s="74">
        <v>45.92</v>
      </c>
      <c r="P91" s="74">
        <v>42.8</v>
      </c>
      <c r="Q91" s="74">
        <v>76.599999999999994</v>
      </c>
      <c r="R91" s="74">
        <v>94.9</v>
      </c>
      <c r="S91" s="74">
        <v>67.05</v>
      </c>
      <c r="T91" s="74">
        <v>77.400000000000006</v>
      </c>
      <c r="U91" s="74">
        <v>139.75</v>
      </c>
      <c r="V91" s="74">
        <v>183.4</v>
      </c>
      <c r="W91" s="74">
        <v>43.2</v>
      </c>
      <c r="X91" s="74">
        <v>212.84</v>
      </c>
      <c r="Y91" s="74">
        <v>1631.74</v>
      </c>
    </row>
    <row r="92" spans="1:25" x14ac:dyDescent="0.3">
      <c r="A92" s="1"/>
      <c r="B92" s="72" t="s">
        <v>297</v>
      </c>
      <c r="C92" s="72" t="s">
        <v>1055</v>
      </c>
      <c r="D92" s="72" t="s">
        <v>57</v>
      </c>
      <c r="E92" s="73" t="s">
        <v>585</v>
      </c>
      <c r="F92" s="74">
        <v>20.149999999999999</v>
      </c>
      <c r="G92" s="74">
        <v>1.45</v>
      </c>
      <c r="H92" s="74">
        <v>22.875</v>
      </c>
      <c r="I92" s="74">
        <v>122.7</v>
      </c>
      <c r="J92" s="74">
        <v>120.55</v>
      </c>
      <c r="K92" s="74">
        <v>13.95</v>
      </c>
      <c r="L92" s="74">
        <v>47.65</v>
      </c>
      <c r="M92" s="74">
        <v>195.15</v>
      </c>
      <c r="N92" s="74">
        <v>136</v>
      </c>
      <c r="O92" s="74">
        <v>39.494999999999997</v>
      </c>
      <c r="P92" s="74">
        <v>0.5</v>
      </c>
      <c r="Q92" s="74">
        <v>43.75</v>
      </c>
      <c r="R92" s="74">
        <v>48.3</v>
      </c>
      <c r="S92" s="74">
        <v>41.1</v>
      </c>
      <c r="T92" s="74">
        <v>48.5</v>
      </c>
      <c r="U92" s="74">
        <v>69.349999999999994</v>
      </c>
      <c r="V92" s="74">
        <v>108.65</v>
      </c>
      <c r="W92" s="74">
        <v>28.6</v>
      </c>
      <c r="X92" s="74">
        <v>118.42</v>
      </c>
      <c r="Y92" s="74">
        <v>1227.1400000000001</v>
      </c>
    </row>
    <row r="93" spans="1:25" x14ac:dyDescent="0.3">
      <c r="A93" s="1"/>
      <c r="B93" s="72" t="s">
        <v>611</v>
      </c>
      <c r="C93" s="72" t="s">
        <v>993</v>
      </c>
      <c r="D93" s="72" t="s">
        <v>350</v>
      </c>
      <c r="E93" s="73" t="s">
        <v>582</v>
      </c>
      <c r="F93" s="74">
        <v>80.099999999999994</v>
      </c>
      <c r="G93" s="74">
        <v>79.400000000000006</v>
      </c>
      <c r="H93" s="74">
        <v>77.3</v>
      </c>
      <c r="I93" s="74">
        <v>76.099999999999994</v>
      </c>
      <c r="J93" s="74">
        <v>79.599999999999994</v>
      </c>
      <c r="K93" s="74">
        <v>80.349999999999994</v>
      </c>
      <c r="L93" s="74">
        <v>79.25</v>
      </c>
      <c r="M93" s="74">
        <v>69</v>
      </c>
      <c r="N93" s="74">
        <v>57.95</v>
      </c>
      <c r="O93" s="74">
        <v>63.3</v>
      </c>
      <c r="P93" s="74">
        <v>73.05</v>
      </c>
      <c r="Q93" s="74">
        <v>81.599999999999994</v>
      </c>
      <c r="R93" s="74">
        <v>81.650000000000006</v>
      </c>
      <c r="S93" s="74">
        <v>82.3</v>
      </c>
      <c r="T93" s="74">
        <v>81.650000000000006</v>
      </c>
      <c r="U93" s="74">
        <v>81.650000000000006</v>
      </c>
      <c r="V93" s="74">
        <v>79.95</v>
      </c>
      <c r="W93" s="74">
        <v>55.7</v>
      </c>
      <c r="X93" s="74">
        <v>53.9</v>
      </c>
      <c r="Y93" s="74">
        <v>1413.8</v>
      </c>
    </row>
    <row r="94" spans="1:25" x14ac:dyDescent="0.3">
      <c r="A94" s="1"/>
      <c r="B94" s="72" t="s">
        <v>593</v>
      </c>
      <c r="C94" s="72" t="s">
        <v>994</v>
      </c>
      <c r="D94" s="72" t="s">
        <v>57</v>
      </c>
      <c r="E94" s="73" t="s">
        <v>582</v>
      </c>
      <c r="F94" s="74">
        <v>442.35</v>
      </c>
      <c r="G94" s="74">
        <v>441.85</v>
      </c>
      <c r="H94" s="74">
        <v>444.25</v>
      </c>
      <c r="I94" s="74">
        <v>444.05</v>
      </c>
      <c r="J94" s="74">
        <v>445.45</v>
      </c>
      <c r="K94" s="74">
        <v>444.65</v>
      </c>
      <c r="L94" s="74">
        <v>441.75</v>
      </c>
      <c r="M94" s="74">
        <v>442.55</v>
      </c>
      <c r="N94" s="74">
        <v>443.2</v>
      </c>
      <c r="O94" s="74">
        <v>442.7</v>
      </c>
      <c r="P94" s="74">
        <v>442.45</v>
      </c>
      <c r="Q94" s="74">
        <v>441.75</v>
      </c>
      <c r="R94" s="74">
        <v>442.9</v>
      </c>
      <c r="S94" s="74">
        <v>441.3</v>
      </c>
      <c r="T94" s="74">
        <v>441.95</v>
      </c>
      <c r="U94" s="74">
        <v>440.75</v>
      </c>
      <c r="V94" s="74">
        <v>440.45</v>
      </c>
      <c r="W94" s="74">
        <v>441.4</v>
      </c>
      <c r="X94" s="74">
        <v>440.05</v>
      </c>
      <c r="Y94" s="74">
        <v>8405.7999999999993</v>
      </c>
    </row>
    <row r="95" spans="1:25" x14ac:dyDescent="0.3">
      <c r="A95" s="1"/>
      <c r="B95" s="72" t="s">
        <v>612</v>
      </c>
      <c r="C95" s="72" t="s">
        <v>995</v>
      </c>
      <c r="D95" s="72" t="s">
        <v>57</v>
      </c>
      <c r="E95" s="73" t="s">
        <v>582</v>
      </c>
      <c r="F95" s="74">
        <v>444.15</v>
      </c>
      <c r="G95" s="74">
        <v>444.9</v>
      </c>
      <c r="H95" s="74">
        <v>414</v>
      </c>
      <c r="I95" s="74">
        <v>444.55</v>
      </c>
      <c r="J95" s="74">
        <v>444</v>
      </c>
      <c r="K95" s="74">
        <v>407.95</v>
      </c>
      <c r="L95" s="74">
        <v>445.85</v>
      </c>
      <c r="M95" s="74">
        <v>443.25</v>
      </c>
      <c r="N95" s="74">
        <v>441.6</v>
      </c>
      <c r="O95" s="74">
        <v>441.6</v>
      </c>
      <c r="P95" s="74">
        <v>441.6</v>
      </c>
      <c r="Q95" s="74">
        <v>441.6</v>
      </c>
      <c r="R95" s="74">
        <v>441.6</v>
      </c>
      <c r="S95" s="74">
        <v>442.15</v>
      </c>
      <c r="T95" s="74">
        <v>442.55</v>
      </c>
      <c r="U95" s="74">
        <v>443</v>
      </c>
      <c r="V95" s="74">
        <v>443.95</v>
      </c>
      <c r="W95" s="74">
        <v>444</v>
      </c>
      <c r="X95" s="74">
        <v>442.77499999999998</v>
      </c>
      <c r="Y95" s="74">
        <v>8355.0750000000007</v>
      </c>
    </row>
    <row r="96" spans="1:25" x14ac:dyDescent="0.3">
      <c r="A96" s="1"/>
      <c r="B96" s="72" t="s">
        <v>586</v>
      </c>
      <c r="C96" s="72" t="s">
        <v>996</v>
      </c>
      <c r="D96" s="72" t="s">
        <v>57</v>
      </c>
      <c r="E96" s="73" t="s">
        <v>582</v>
      </c>
      <c r="F96" s="74">
        <v>4870.1000000000004</v>
      </c>
      <c r="G96" s="74">
        <v>4860.1499999999996</v>
      </c>
      <c r="H96" s="74">
        <v>4181.5</v>
      </c>
      <c r="I96" s="74">
        <v>4832.05</v>
      </c>
      <c r="J96" s="74">
        <v>4836.3500000000004</v>
      </c>
      <c r="K96" s="74">
        <v>4856.5</v>
      </c>
      <c r="L96" s="74">
        <v>3440.165</v>
      </c>
      <c r="M96" s="74">
        <v>3481.85</v>
      </c>
      <c r="N96" s="74">
        <v>4821.6000000000004</v>
      </c>
      <c r="O96" s="74">
        <v>4846.6499999999996</v>
      </c>
      <c r="P96" s="74">
        <v>4803.8</v>
      </c>
      <c r="Q96" s="74">
        <v>4845.1499999999996</v>
      </c>
      <c r="R96" s="74">
        <v>4849.55</v>
      </c>
      <c r="S96" s="74">
        <v>4863.25</v>
      </c>
      <c r="T96" s="74">
        <v>4849.3999999999996</v>
      </c>
      <c r="U96" s="74">
        <v>4852.7</v>
      </c>
      <c r="V96" s="74">
        <v>4849</v>
      </c>
      <c r="W96" s="74">
        <v>4836.6000000000004</v>
      </c>
      <c r="X96" s="74">
        <v>4853.95</v>
      </c>
      <c r="Y96" s="74">
        <v>88630.315000000002</v>
      </c>
    </row>
    <row r="97" spans="1:25" x14ac:dyDescent="0.3">
      <c r="A97" s="1"/>
      <c r="B97" s="72" t="s">
        <v>598</v>
      </c>
      <c r="C97" s="72" t="s">
        <v>1159</v>
      </c>
      <c r="D97" s="72" t="s">
        <v>57</v>
      </c>
      <c r="E97" s="73" t="s">
        <v>583</v>
      </c>
      <c r="F97" s="74">
        <v>116.15</v>
      </c>
      <c r="G97" s="74"/>
      <c r="H97" s="74"/>
      <c r="I97" s="74"/>
      <c r="J97" s="74"/>
      <c r="K97" s="74"/>
      <c r="L97" s="74"/>
      <c r="M97" s="74"/>
      <c r="N97" s="74"/>
      <c r="O97" s="74"/>
      <c r="P97" s="74"/>
      <c r="Q97" s="74"/>
      <c r="R97" s="74"/>
      <c r="S97" s="74"/>
      <c r="T97" s="74">
        <v>130.75</v>
      </c>
      <c r="U97" s="74"/>
      <c r="V97" s="74"/>
      <c r="W97" s="74"/>
      <c r="X97" s="74"/>
      <c r="Y97" s="74">
        <v>246.9</v>
      </c>
    </row>
    <row r="98" spans="1:25" x14ac:dyDescent="0.3">
      <c r="A98" s="1"/>
      <c r="B98" s="72" t="s">
        <v>598</v>
      </c>
      <c r="C98" s="72" t="s">
        <v>1160</v>
      </c>
      <c r="D98" s="72" t="s">
        <v>57</v>
      </c>
      <c r="E98" s="73" t="s">
        <v>583</v>
      </c>
      <c r="F98" s="74"/>
      <c r="G98" s="74"/>
      <c r="H98" s="74">
        <v>1.65</v>
      </c>
      <c r="I98" s="74"/>
      <c r="J98" s="74"/>
      <c r="K98" s="74"/>
      <c r="L98" s="74"/>
      <c r="M98" s="74"/>
      <c r="N98" s="74"/>
      <c r="O98" s="74"/>
      <c r="P98" s="74"/>
      <c r="Q98" s="74"/>
      <c r="R98" s="74"/>
      <c r="S98" s="74"/>
      <c r="T98" s="74"/>
      <c r="U98" s="74"/>
      <c r="V98" s="74"/>
      <c r="W98" s="74"/>
      <c r="X98" s="74"/>
      <c r="Y98" s="74">
        <v>1.65</v>
      </c>
    </row>
    <row r="99" spans="1:25" x14ac:dyDescent="0.3">
      <c r="A99" s="1"/>
      <c r="B99" s="72" t="s">
        <v>595</v>
      </c>
      <c r="C99" s="72" t="s">
        <v>997</v>
      </c>
      <c r="D99" s="72" t="s">
        <v>57</v>
      </c>
      <c r="E99" s="73" t="s">
        <v>582</v>
      </c>
      <c r="F99" s="74">
        <v>2121.8000000000002</v>
      </c>
      <c r="G99" s="74">
        <v>2171.6</v>
      </c>
      <c r="H99" s="74">
        <v>2181.9</v>
      </c>
      <c r="I99" s="74">
        <v>2168.6</v>
      </c>
      <c r="J99" s="74">
        <v>2181.3000000000002</v>
      </c>
      <c r="K99" s="74">
        <v>2178.4</v>
      </c>
      <c r="L99" s="74">
        <v>2178.1</v>
      </c>
      <c r="M99" s="74">
        <v>1842.25</v>
      </c>
      <c r="N99" s="74">
        <v>2182.9</v>
      </c>
      <c r="O99" s="74">
        <v>2183</v>
      </c>
      <c r="P99" s="74">
        <v>2188.25</v>
      </c>
      <c r="Q99" s="74">
        <v>2174.5500000000002</v>
      </c>
      <c r="R99" s="74">
        <v>2173.15</v>
      </c>
      <c r="S99" s="74">
        <v>2178.25</v>
      </c>
      <c r="T99" s="74">
        <v>2133.75</v>
      </c>
      <c r="U99" s="74">
        <v>2153.6999999999998</v>
      </c>
      <c r="V99" s="74">
        <v>2170.0500000000002</v>
      </c>
      <c r="W99" s="74">
        <v>2162.85</v>
      </c>
      <c r="X99" s="74">
        <v>2180.8000000000002</v>
      </c>
      <c r="Y99" s="74">
        <v>40905.199999999997</v>
      </c>
    </row>
    <row r="100" spans="1:25" x14ac:dyDescent="0.3">
      <c r="A100" s="1"/>
      <c r="B100" s="72" t="s">
        <v>599</v>
      </c>
      <c r="C100" s="72" t="s">
        <v>998</v>
      </c>
      <c r="D100" s="72" t="s">
        <v>57</v>
      </c>
      <c r="E100" s="73" t="s">
        <v>582</v>
      </c>
      <c r="F100" s="74">
        <v>55.2</v>
      </c>
      <c r="G100" s="74">
        <v>55.2</v>
      </c>
      <c r="H100" s="74">
        <v>53.75</v>
      </c>
      <c r="I100" s="74">
        <v>23.35</v>
      </c>
      <c r="J100" s="74">
        <v>26.3</v>
      </c>
      <c r="K100" s="74">
        <v>55.2</v>
      </c>
      <c r="L100" s="74">
        <v>57.6</v>
      </c>
      <c r="M100" s="74">
        <v>56.25</v>
      </c>
      <c r="N100" s="74">
        <v>55.15</v>
      </c>
      <c r="O100" s="74">
        <v>51.25</v>
      </c>
      <c r="P100" s="74">
        <v>52</v>
      </c>
      <c r="Q100" s="74">
        <v>57.6</v>
      </c>
      <c r="R100" s="74">
        <v>57.6</v>
      </c>
      <c r="S100" s="74">
        <v>57.6</v>
      </c>
      <c r="T100" s="74">
        <v>57.6</v>
      </c>
      <c r="U100" s="74">
        <v>52.65</v>
      </c>
      <c r="V100" s="74">
        <v>56.4</v>
      </c>
      <c r="W100" s="74">
        <v>53.05</v>
      </c>
      <c r="X100" s="74">
        <v>50.275500000000001</v>
      </c>
      <c r="Y100" s="74">
        <v>984.02549999999997</v>
      </c>
    </row>
    <row r="101" spans="1:25" x14ac:dyDescent="0.3">
      <c r="A101" s="1"/>
      <c r="B101" s="72" t="s">
        <v>625</v>
      </c>
      <c r="C101" s="72" t="s">
        <v>1161</v>
      </c>
      <c r="D101" s="72" t="s">
        <v>57</v>
      </c>
      <c r="E101" s="73" t="s">
        <v>584</v>
      </c>
      <c r="F101" s="74">
        <v>2235.75</v>
      </c>
      <c r="G101" s="74">
        <v>1360.05</v>
      </c>
      <c r="H101" s="74">
        <v>1920.65</v>
      </c>
      <c r="I101" s="74">
        <v>2422.6</v>
      </c>
      <c r="J101" s="74">
        <v>2091.9499999999998</v>
      </c>
      <c r="K101" s="74">
        <v>2507.15</v>
      </c>
      <c r="L101" s="74">
        <v>1888.9</v>
      </c>
      <c r="M101" s="74">
        <v>950.75</v>
      </c>
      <c r="N101" s="74">
        <v>2553.5</v>
      </c>
      <c r="O101" s="74">
        <v>2243.65</v>
      </c>
      <c r="P101" s="74">
        <v>1265.5999999999999</v>
      </c>
      <c r="Q101" s="74">
        <v>1570.7</v>
      </c>
      <c r="R101" s="74">
        <v>1519.2</v>
      </c>
      <c r="S101" s="74">
        <v>1094.0999999999999</v>
      </c>
      <c r="T101" s="74">
        <v>1786.75</v>
      </c>
      <c r="U101" s="74">
        <v>1657.75</v>
      </c>
      <c r="V101" s="74">
        <v>1078.4000000000001</v>
      </c>
      <c r="W101" s="74">
        <v>1011.5</v>
      </c>
      <c r="X101" s="74">
        <v>2393.25</v>
      </c>
      <c r="Y101" s="74">
        <v>33552.199999999997</v>
      </c>
    </row>
    <row r="102" spans="1:25" x14ac:dyDescent="0.3">
      <c r="A102" s="1"/>
      <c r="B102" s="72" t="s">
        <v>106</v>
      </c>
      <c r="C102" s="72" t="s">
        <v>107</v>
      </c>
      <c r="D102" s="72" t="s">
        <v>57</v>
      </c>
      <c r="E102" s="73" t="s">
        <v>582</v>
      </c>
      <c r="F102" s="74">
        <v>12999.15</v>
      </c>
      <c r="G102" s="74">
        <v>13385.9</v>
      </c>
      <c r="H102" s="74">
        <v>13468.165000000001</v>
      </c>
      <c r="I102" s="74">
        <v>13399.45</v>
      </c>
      <c r="J102" s="74">
        <v>13384.15</v>
      </c>
      <c r="K102" s="74">
        <v>13334.9</v>
      </c>
      <c r="L102" s="74">
        <v>13380.85</v>
      </c>
      <c r="M102" s="74">
        <v>13180.15</v>
      </c>
      <c r="N102" s="74">
        <v>13226.95</v>
      </c>
      <c r="O102" s="74">
        <v>13288.35</v>
      </c>
      <c r="P102" s="74">
        <v>13401.8</v>
      </c>
      <c r="Q102" s="74">
        <v>13227.9</v>
      </c>
      <c r="R102" s="74">
        <v>13377.4</v>
      </c>
      <c r="S102" s="74">
        <v>13393.7</v>
      </c>
      <c r="T102" s="74">
        <v>12388.6</v>
      </c>
      <c r="U102" s="74">
        <v>13390.6</v>
      </c>
      <c r="V102" s="74">
        <v>13336.05</v>
      </c>
      <c r="W102" s="74">
        <v>13309.05</v>
      </c>
      <c r="X102" s="74">
        <v>13364.2</v>
      </c>
      <c r="Y102" s="74">
        <v>252237.315</v>
      </c>
    </row>
    <row r="103" spans="1:25" x14ac:dyDescent="0.3">
      <c r="A103" s="1"/>
      <c r="B103" s="72" t="s">
        <v>106</v>
      </c>
      <c r="C103" s="72" t="s">
        <v>1162</v>
      </c>
      <c r="D103" s="72" t="s">
        <v>57</v>
      </c>
      <c r="E103" s="73" t="s">
        <v>584</v>
      </c>
      <c r="F103" s="74">
        <v>1347.3</v>
      </c>
      <c r="G103" s="74">
        <v>985.75</v>
      </c>
      <c r="H103" s="74">
        <v>1702.5</v>
      </c>
      <c r="I103" s="74">
        <v>1960.45</v>
      </c>
      <c r="J103" s="74">
        <v>0.6</v>
      </c>
      <c r="K103" s="74">
        <v>1590.7</v>
      </c>
      <c r="L103" s="74">
        <v>1529.05</v>
      </c>
      <c r="M103" s="74">
        <v>732.5</v>
      </c>
      <c r="N103" s="74">
        <v>2068.1</v>
      </c>
      <c r="O103" s="74">
        <v>1902.8</v>
      </c>
      <c r="P103" s="74">
        <v>977.95</v>
      </c>
      <c r="Q103" s="74">
        <v>1304.8</v>
      </c>
      <c r="R103" s="74">
        <v>1179.5</v>
      </c>
      <c r="S103" s="74">
        <v>871.65</v>
      </c>
      <c r="T103" s="74">
        <v>1485.3</v>
      </c>
      <c r="U103" s="74">
        <v>1419.95</v>
      </c>
      <c r="V103" s="74">
        <v>851.85</v>
      </c>
      <c r="W103" s="74">
        <v>714.9</v>
      </c>
      <c r="X103" s="74">
        <v>1948.1</v>
      </c>
      <c r="Y103" s="74">
        <v>24573.75</v>
      </c>
    </row>
    <row r="104" spans="1:25" x14ac:dyDescent="0.3">
      <c r="A104" s="1"/>
      <c r="B104" s="72" t="s">
        <v>106</v>
      </c>
      <c r="C104" s="72" t="s">
        <v>1163</v>
      </c>
      <c r="D104" s="72" t="s">
        <v>57</v>
      </c>
      <c r="E104" s="73" t="s">
        <v>584</v>
      </c>
      <c r="F104" s="74"/>
      <c r="G104" s="74"/>
      <c r="H104" s="74"/>
      <c r="I104" s="74"/>
      <c r="J104" s="74"/>
      <c r="K104" s="74"/>
      <c r="L104" s="74"/>
      <c r="M104" s="74"/>
      <c r="N104" s="74"/>
      <c r="O104" s="74"/>
      <c r="P104" s="74"/>
      <c r="Q104" s="74"/>
      <c r="R104" s="74"/>
      <c r="S104" s="74"/>
      <c r="T104" s="74"/>
      <c r="U104" s="74">
        <v>439.79500000000002</v>
      </c>
      <c r="V104" s="74">
        <v>387.2</v>
      </c>
      <c r="W104" s="74">
        <v>125.895</v>
      </c>
      <c r="X104" s="74">
        <v>735.23</v>
      </c>
      <c r="Y104" s="74">
        <v>1688.12</v>
      </c>
    </row>
    <row r="105" spans="1:25" x14ac:dyDescent="0.3">
      <c r="A105" s="1"/>
      <c r="B105" s="72" t="s">
        <v>106</v>
      </c>
      <c r="C105" s="72" t="s">
        <v>116</v>
      </c>
      <c r="D105" s="72" t="s">
        <v>1144</v>
      </c>
      <c r="E105" s="73" t="s">
        <v>583</v>
      </c>
      <c r="F105" s="74">
        <v>1058.55</v>
      </c>
      <c r="G105" s="74">
        <v>3619.35</v>
      </c>
      <c r="H105" s="74">
        <v>3272.585</v>
      </c>
      <c r="I105" s="74">
        <v>3235.2</v>
      </c>
      <c r="J105" s="74">
        <v>3214.25</v>
      </c>
      <c r="K105" s="74">
        <v>2953.25</v>
      </c>
      <c r="L105" s="74">
        <v>3332</v>
      </c>
      <c r="M105" s="74">
        <v>2474.75</v>
      </c>
      <c r="N105" s="74">
        <v>3245.65</v>
      </c>
      <c r="O105" s="74">
        <v>3284.35</v>
      </c>
      <c r="P105" s="74">
        <v>3479.05</v>
      </c>
      <c r="Q105" s="74">
        <v>3568.65</v>
      </c>
      <c r="R105" s="74">
        <v>3417.15</v>
      </c>
      <c r="S105" s="74">
        <v>3201.75</v>
      </c>
      <c r="T105" s="74">
        <v>3040.1</v>
      </c>
      <c r="U105" s="74">
        <v>3302.3</v>
      </c>
      <c r="V105" s="74">
        <v>3222.75</v>
      </c>
      <c r="W105" s="74">
        <v>3357.15</v>
      </c>
      <c r="X105" s="74">
        <v>3309.85</v>
      </c>
      <c r="Y105" s="74">
        <v>59588.684999999998</v>
      </c>
    </row>
    <row r="106" spans="1:25" x14ac:dyDescent="0.3">
      <c r="A106" s="1"/>
      <c r="B106" s="72" t="s">
        <v>106</v>
      </c>
      <c r="C106" s="72" t="s">
        <v>116</v>
      </c>
      <c r="D106" s="72" t="s">
        <v>1145</v>
      </c>
      <c r="E106" s="73" t="s">
        <v>583</v>
      </c>
      <c r="F106" s="74">
        <v>1068.5</v>
      </c>
      <c r="G106" s="74">
        <v>3375</v>
      </c>
      <c r="H106" s="74">
        <v>3327.585</v>
      </c>
      <c r="I106" s="74">
        <v>3271.85</v>
      </c>
      <c r="J106" s="74">
        <v>3212</v>
      </c>
      <c r="K106" s="74">
        <v>2950.4</v>
      </c>
      <c r="L106" s="74">
        <v>3365.4</v>
      </c>
      <c r="M106" s="74">
        <v>3010.2</v>
      </c>
      <c r="N106" s="74">
        <v>3275.2</v>
      </c>
      <c r="O106" s="74">
        <v>3282.8</v>
      </c>
      <c r="P106" s="74">
        <v>3504.65</v>
      </c>
      <c r="Q106" s="74">
        <v>3578.1</v>
      </c>
      <c r="R106" s="74">
        <v>3422.9</v>
      </c>
      <c r="S106" s="74">
        <v>3198.7</v>
      </c>
      <c r="T106" s="74">
        <v>3078.85</v>
      </c>
      <c r="U106" s="74">
        <v>3374.45</v>
      </c>
      <c r="V106" s="74">
        <v>3204.8</v>
      </c>
      <c r="W106" s="74">
        <v>3341</v>
      </c>
      <c r="X106" s="74">
        <v>3345.35</v>
      </c>
      <c r="Y106" s="74">
        <v>60187.735000000001</v>
      </c>
    </row>
    <row r="107" spans="1:25" x14ac:dyDescent="0.3">
      <c r="A107" s="1"/>
      <c r="B107" s="72" t="s">
        <v>106</v>
      </c>
      <c r="C107" s="72" t="s">
        <v>116</v>
      </c>
      <c r="D107" s="72" t="s">
        <v>1146</v>
      </c>
      <c r="E107" s="73" t="s">
        <v>583</v>
      </c>
      <c r="F107" s="74">
        <v>1651.8</v>
      </c>
      <c r="G107" s="74">
        <v>3536.95</v>
      </c>
      <c r="H107" s="74">
        <v>3328.64</v>
      </c>
      <c r="I107" s="74">
        <v>3272.65</v>
      </c>
      <c r="J107" s="74">
        <v>3213.9</v>
      </c>
      <c r="K107" s="74">
        <v>2948.7</v>
      </c>
      <c r="L107" s="74">
        <v>3362.3</v>
      </c>
      <c r="M107" s="74">
        <v>3298.95</v>
      </c>
      <c r="N107" s="74">
        <v>3601.7</v>
      </c>
      <c r="O107" s="74">
        <v>3282.45</v>
      </c>
      <c r="P107" s="74">
        <v>3500.5</v>
      </c>
      <c r="Q107" s="74">
        <v>3574.35</v>
      </c>
      <c r="R107" s="74">
        <v>3421.65</v>
      </c>
      <c r="S107" s="74">
        <v>3198</v>
      </c>
      <c r="T107" s="74">
        <v>3077.2</v>
      </c>
      <c r="U107" s="74">
        <v>3327.2</v>
      </c>
      <c r="V107" s="74">
        <v>3245.3</v>
      </c>
      <c r="W107" s="74">
        <v>3399.8</v>
      </c>
      <c r="X107" s="74">
        <v>3348.1</v>
      </c>
      <c r="Y107" s="74">
        <v>61590.14</v>
      </c>
    </row>
    <row r="108" spans="1:25" x14ac:dyDescent="0.3">
      <c r="A108" s="1"/>
      <c r="B108" s="72" t="s">
        <v>106</v>
      </c>
      <c r="C108" s="72" t="s">
        <v>116</v>
      </c>
      <c r="D108" s="72" t="s">
        <v>277</v>
      </c>
      <c r="E108" s="73" t="s">
        <v>583</v>
      </c>
      <c r="F108" s="74">
        <v>223.85</v>
      </c>
      <c r="G108" s="74">
        <v>5464.95</v>
      </c>
      <c r="H108" s="74">
        <v>5601.12</v>
      </c>
      <c r="I108" s="74">
        <v>5588.5</v>
      </c>
      <c r="J108" s="74">
        <v>5553.1</v>
      </c>
      <c r="K108" s="74">
        <v>5338.7</v>
      </c>
      <c r="L108" s="74">
        <v>5699.45</v>
      </c>
      <c r="M108" s="74">
        <v>2746.75</v>
      </c>
      <c r="N108" s="74">
        <v>4639.6000000000004</v>
      </c>
      <c r="O108" s="74">
        <v>5601.5</v>
      </c>
      <c r="P108" s="74">
        <v>5859.45</v>
      </c>
      <c r="Q108" s="74">
        <v>5940.45</v>
      </c>
      <c r="R108" s="74">
        <v>5806.35</v>
      </c>
      <c r="S108" s="74">
        <v>5614.85</v>
      </c>
      <c r="T108" s="74">
        <v>5450.6</v>
      </c>
      <c r="U108" s="74">
        <v>5722.65</v>
      </c>
      <c r="V108" s="74">
        <v>5670.05</v>
      </c>
      <c r="W108" s="74">
        <v>5739.1</v>
      </c>
      <c r="X108" s="74">
        <v>5709.55</v>
      </c>
      <c r="Y108" s="74">
        <v>97970.57</v>
      </c>
    </row>
    <row r="109" spans="1:25" x14ac:dyDescent="0.3">
      <c r="A109" s="1"/>
      <c r="B109" s="72" t="s">
        <v>106</v>
      </c>
      <c r="C109" s="72" t="s">
        <v>119</v>
      </c>
      <c r="D109" s="72" t="s">
        <v>1153</v>
      </c>
      <c r="E109" s="73" t="s">
        <v>583</v>
      </c>
      <c r="F109" s="74">
        <v>3932.2</v>
      </c>
      <c r="G109" s="74">
        <v>4195.6499999999996</v>
      </c>
      <c r="H109" s="74">
        <v>4371.47</v>
      </c>
      <c r="I109" s="74">
        <v>4407.3999999999996</v>
      </c>
      <c r="J109" s="74">
        <v>4588.6499999999996</v>
      </c>
      <c r="K109" s="74">
        <v>4312.2</v>
      </c>
      <c r="L109" s="74">
        <v>4306.45</v>
      </c>
      <c r="M109" s="74">
        <v>4292.6000000000004</v>
      </c>
      <c r="N109" s="74">
        <v>4874.55</v>
      </c>
      <c r="O109" s="74">
        <v>4311.1499999999996</v>
      </c>
      <c r="P109" s="74">
        <v>4626.5</v>
      </c>
      <c r="Q109" s="74">
        <v>4886.45</v>
      </c>
      <c r="R109" s="74">
        <v>4805.1000000000004</v>
      </c>
      <c r="S109" s="74">
        <v>4500.55</v>
      </c>
      <c r="T109" s="74">
        <v>3401.55</v>
      </c>
      <c r="U109" s="74">
        <v>4346.95</v>
      </c>
      <c r="V109" s="74">
        <v>4699.1000000000004</v>
      </c>
      <c r="W109" s="74">
        <v>4868</v>
      </c>
      <c r="X109" s="74">
        <v>4732</v>
      </c>
      <c r="Y109" s="74">
        <v>84458.52</v>
      </c>
    </row>
    <row r="110" spans="1:25" x14ac:dyDescent="0.3">
      <c r="A110" s="1"/>
      <c r="B110" s="72" t="s">
        <v>106</v>
      </c>
      <c r="C110" s="72" t="s">
        <v>119</v>
      </c>
      <c r="D110" s="72" t="s">
        <v>277</v>
      </c>
      <c r="E110" s="73" t="s">
        <v>583</v>
      </c>
      <c r="F110" s="74">
        <v>2188.5</v>
      </c>
      <c r="G110" s="74">
        <v>2301.9</v>
      </c>
      <c r="H110" s="74">
        <v>2381.34</v>
      </c>
      <c r="I110" s="74">
        <v>2388.35</v>
      </c>
      <c r="J110" s="74">
        <v>2475</v>
      </c>
      <c r="K110" s="74">
        <v>2354.85</v>
      </c>
      <c r="L110" s="74">
        <v>2346.3000000000002</v>
      </c>
      <c r="M110" s="74">
        <v>2344.9499999999998</v>
      </c>
      <c r="N110" s="74">
        <v>2587.8000000000002</v>
      </c>
      <c r="O110" s="74">
        <v>2345.6</v>
      </c>
      <c r="P110" s="74">
        <v>2483.85</v>
      </c>
      <c r="Q110" s="74">
        <v>2591.9499999999998</v>
      </c>
      <c r="R110" s="74">
        <v>2560</v>
      </c>
      <c r="S110" s="74">
        <v>2432.4499999999998</v>
      </c>
      <c r="T110" s="74">
        <v>1974.8</v>
      </c>
      <c r="U110" s="74">
        <v>2361.6999999999998</v>
      </c>
      <c r="V110" s="74">
        <v>2514</v>
      </c>
      <c r="W110" s="74">
        <v>2585.6</v>
      </c>
      <c r="X110" s="74">
        <v>2527.5500000000002</v>
      </c>
      <c r="Y110" s="74">
        <v>45746.49</v>
      </c>
    </row>
    <row r="111" spans="1:25" x14ac:dyDescent="0.3">
      <c r="A111" s="1"/>
      <c r="B111" s="72" t="s">
        <v>106</v>
      </c>
      <c r="C111" s="72" t="s">
        <v>999</v>
      </c>
      <c r="D111" s="72" t="s">
        <v>57</v>
      </c>
      <c r="E111" s="73" t="s">
        <v>582</v>
      </c>
      <c r="F111" s="74">
        <v>245.6</v>
      </c>
      <c r="G111" s="74">
        <v>245.55</v>
      </c>
      <c r="H111" s="74">
        <v>245.535</v>
      </c>
      <c r="I111" s="74">
        <v>245</v>
      </c>
      <c r="J111" s="74">
        <v>244.9</v>
      </c>
      <c r="K111" s="74">
        <v>245.75</v>
      </c>
      <c r="L111" s="74">
        <v>245.5</v>
      </c>
      <c r="M111" s="74">
        <v>244.75</v>
      </c>
      <c r="N111" s="74">
        <v>245.45</v>
      </c>
      <c r="O111" s="74">
        <v>244.65</v>
      </c>
      <c r="P111" s="74">
        <v>245.45</v>
      </c>
      <c r="Q111" s="74">
        <v>244.75</v>
      </c>
      <c r="R111" s="74">
        <v>244.4</v>
      </c>
      <c r="S111" s="74">
        <v>245.55</v>
      </c>
      <c r="T111" s="74">
        <v>245.2</v>
      </c>
      <c r="U111" s="74">
        <v>245.2</v>
      </c>
      <c r="V111" s="74">
        <v>245.05</v>
      </c>
      <c r="W111" s="74">
        <v>244.6</v>
      </c>
      <c r="X111" s="74">
        <v>245.25</v>
      </c>
      <c r="Y111" s="74">
        <v>4658.1350000000002</v>
      </c>
    </row>
    <row r="112" spans="1:25" x14ac:dyDescent="0.3">
      <c r="A112" s="1"/>
      <c r="B112" s="72" t="s">
        <v>604</v>
      </c>
      <c r="C112" s="72" t="s">
        <v>1164</v>
      </c>
      <c r="D112" s="72" t="s">
        <v>57</v>
      </c>
      <c r="E112" s="73" t="s">
        <v>584</v>
      </c>
      <c r="F112" s="74">
        <v>1.5</v>
      </c>
      <c r="G112" s="74">
        <v>1.35</v>
      </c>
      <c r="H112" s="74">
        <v>2.5</v>
      </c>
      <c r="I112" s="74">
        <v>2.4500000000000002</v>
      </c>
      <c r="J112" s="74">
        <v>2.15</v>
      </c>
      <c r="K112" s="74">
        <v>2.0499999999999998</v>
      </c>
      <c r="L112" s="74">
        <v>0.85</v>
      </c>
      <c r="M112" s="74">
        <v>1.5</v>
      </c>
      <c r="N112" s="74">
        <v>1.4</v>
      </c>
      <c r="O112" s="74">
        <v>1.45</v>
      </c>
      <c r="P112" s="74">
        <v>0.65</v>
      </c>
      <c r="Q112" s="74">
        <v>1.5</v>
      </c>
      <c r="R112" s="74">
        <v>1.8</v>
      </c>
      <c r="S112" s="74">
        <v>1.3</v>
      </c>
      <c r="T112" s="74">
        <v>1.7</v>
      </c>
      <c r="U112" s="74">
        <v>2.1</v>
      </c>
      <c r="V112" s="74">
        <v>1.65</v>
      </c>
      <c r="W112" s="74">
        <v>1.9</v>
      </c>
      <c r="X112" s="74">
        <v>2.2000000000000002</v>
      </c>
      <c r="Y112" s="74">
        <v>32</v>
      </c>
    </row>
    <row r="113" spans="1:25" x14ac:dyDescent="0.3">
      <c r="A113" s="1"/>
      <c r="B113" s="72" t="s">
        <v>591</v>
      </c>
      <c r="C113" s="72" t="s">
        <v>1000</v>
      </c>
      <c r="D113" s="72" t="s">
        <v>57</v>
      </c>
      <c r="E113" s="73" t="s">
        <v>582</v>
      </c>
      <c r="F113" s="74">
        <v>1945.6</v>
      </c>
      <c r="G113" s="74">
        <v>1952.6</v>
      </c>
      <c r="H113" s="74">
        <v>1941.3</v>
      </c>
      <c r="I113" s="74">
        <v>1940.65</v>
      </c>
      <c r="J113" s="74">
        <v>1944.65</v>
      </c>
      <c r="K113" s="74">
        <v>1950.6</v>
      </c>
      <c r="L113" s="74">
        <v>1940.55</v>
      </c>
      <c r="M113" s="74">
        <v>1950.75</v>
      </c>
      <c r="N113" s="74">
        <v>1948.3</v>
      </c>
      <c r="O113" s="74">
        <v>1859.9</v>
      </c>
      <c r="P113" s="74">
        <v>1725.05</v>
      </c>
      <c r="Q113" s="74">
        <v>1553.5</v>
      </c>
      <c r="R113" s="74">
        <v>1504.9</v>
      </c>
      <c r="S113" s="74">
        <v>1738.1</v>
      </c>
      <c r="T113" s="74">
        <v>1935.55</v>
      </c>
      <c r="U113" s="74">
        <v>1852.6</v>
      </c>
      <c r="V113" s="74">
        <v>1944.25</v>
      </c>
      <c r="W113" s="74">
        <v>1210.4000000000001</v>
      </c>
      <c r="X113" s="74">
        <v>1942.9</v>
      </c>
      <c r="Y113" s="74">
        <v>34782.15</v>
      </c>
    </row>
    <row r="114" spans="1:25" x14ac:dyDescent="0.3">
      <c r="A114" s="1"/>
      <c r="B114" s="72" t="s">
        <v>606</v>
      </c>
      <c r="C114" s="72" t="s">
        <v>1001</v>
      </c>
      <c r="D114" s="72" t="s">
        <v>57</v>
      </c>
      <c r="E114" s="73" t="s">
        <v>582</v>
      </c>
      <c r="F114" s="74">
        <v>88.5</v>
      </c>
      <c r="G114" s="74">
        <v>88.7</v>
      </c>
      <c r="H114" s="74">
        <v>88.05</v>
      </c>
      <c r="I114" s="74">
        <v>86.4</v>
      </c>
      <c r="J114" s="74">
        <v>73.849999999999994</v>
      </c>
      <c r="K114" s="74">
        <v>43.2</v>
      </c>
      <c r="L114" s="74">
        <v>43.2</v>
      </c>
      <c r="M114" s="74">
        <v>43.2</v>
      </c>
      <c r="N114" s="74">
        <v>43.2</v>
      </c>
      <c r="O114" s="74">
        <v>40.5</v>
      </c>
      <c r="P114" s="74">
        <v>43.95</v>
      </c>
      <c r="Q114" s="74">
        <v>60.5</v>
      </c>
      <c r="R114" s="74">
        <v>76.95</v>
      </c>
      <c r="S114" s="74">
        <v>81.8</v>
      </c>
      <c r="T114" s="74">
        <v>86.4</v>
      </c>
      <c r="U114" s="74">
        <v>78.8</v>
      </c>
      <c r="V114" s="74">
        <v>86.4</v>
      </c>
      <c r="W114" s="74">
        <v>86.4</v>
      </c>
      <c r="X114" s="74">
        <v>86.4</v>
      </c>
      <c r="Y114" s="74">
        <v>1326.4</v>
      </c>
    </row>
    <row r="115" spans="1:25" x14ac:dyDescent="0.3">
      <c r="A115" s="1"/>
      <c r="B115" s="72" t="s">
        <v>626</v>
      </c>
      <c r="C115" s="72" t="s">
        <v>1165</v>
      </c>
      <c r="D115" s="72" t="s">
        <v>57</v>
      </c>
      <c r="E115" s="73" t="s">
        <v>584</v>
      </c>
      <c r="F115" s="74">
        <v>137.80000000000001</v>
      </c>
      <c r="G115" s="74">
        <v>128.44999999999999</v>
      </c>
      <c r="H115" s="74">
        <v>118.6</v>
      </c>
      <c r="I115" s="74">
        <v>135.6</v>
      </c>
      <c r="J115" s="74">
        <v>116.35</v>
      </c>
      <c r="K115" s="74">
        <v>129.9</v>
      </c>
      <c r="L115" s="74">
        <v>103.2</v>
      </c>
      <c r="M115" s="74">
        <v>60.3</v>
      </c>
      <c r="N115" s="74">
        <v>132.35</v>
      </c>
      <c r="O115" s="74">
        <v>137.5</v>
      </c>
      <c r="P115" s="74">
        <v>82.8</v>
      </c>
      <c r="Q115" s="74">
        <v>105.05</v>
      </c>
      <c r="R115" s="74">
        <v>110.2</v>
      </c>
      <c r="S115" s="74">
        <v>104.90049999999999</v>
      </c>
      <c r="T115" s="74">
        <v>132</v>
      </c>
      <c r="U115" s="74">
        <v>109.95</v>
      </c>
      <c r="V115" s="74">
        <v>88.8</v>
      </c>
      <c r="W115" s="74">
        <v>79.95</v>
      </c>
      <c r="X115" s="74">
        <v>135.05000000000001</v>
      </c>
      <c r="Y115" s="74">
        <v>2148.7505000000001</v>
      </c>
    </row>
    <row r="116" spans="1:25" x14ac:dyDescent="0.3">
      <c r="A116" s="1"/>
      <c r="B116" s="72" t="s">
        <v>345</v>
      </c>
      <c r="C116" s="72" t="s">
        <v>1166</v>
      </c>
      <c r="D116" s="72" t="s">
        <v>57</v>
      </c>
      <c r="E116" s="73" t="s">
        <v>583</v>
      </c>
      <c r="F116" s="74"/>
      <c r="G116" s="74"/>
      <c r="H116" s="74"/>
      <c r="I116" s="74"/>
      <c r="J116" s="74"/>
      <c r="K116" s="74"/>
      <c r="L116" s="74"/>
      <c r="M116" s="74"/>
      <c r="N116" s="74"/>
      <c r="O116" s="74"/>
      <c r="P116" s="74"/>
      <c r="Q116" s="74"/>
      <c r="R116" s="74"/>
      <c r="S116" s="74"/>
      <c r="T116" s="74"/>
      <c r="U116" s="74"/>
      <c r="V116" s="74"/>
      <c r="W116" s="74">
        <v>876.55</v>
      </c>
      <c r="X116" s="74"/>
      <c r="Y116" s="74">
        <v>876.55</v>
      </c>
    </row>
    <row r="117" spans="1:25" x14ac:dyDescent="0.3">
      <c r="A117" s="1"/>
      <c r="B117" s="72" t="s">
        <v>613</v>
      </c>
      <c r="C117" s="72" t="s">
        <v>1064</v>
      </c>
      <c r="D117" s="72" t="s">
        <v>57</v>
      </c>
      <c r="E117" s="73" t="s">
        <v>584</v>
      </c>
      <c r="F117" s="74">
        <v>139.9085</v>
      </c>
      <c r="G117" s="74">
        <v>89.55</v>
      </c>
      <c r="H117" s="74">
        <v>136.44999999999999</v>
      </c>
      <c r="I117" s="74">
        <v>135.4</v>
      </c>
      <c r="J117" s="74">
        <v>117.45</v>
      </c>
      <c r="K117" s="74">
        <v>128.05000000000001</v>
      </c>
      <c r="L117" s="74">
        <v>116.35</v>
      </c>
      <c r="M117" s="74">
        <v>34.049999999999997</v>
      </c>
      <c r="N117" s="74">
        <v>128.44999999999999</v>
      </c>
      <c r="O117" s="74">
        <v>148.30000000000001</v>
      </c>
      <c r="P117" s="74">
        <v>115.05</v>
      </c>
      <c r="Q117" s="74">
        <v>124.75</v>
      </c>
      <c r="R117" s="74">
        <v>84.2</v>
      </c>
      <c r="S117" s="74">
        <v>77.8</v>
      </c>
      <c r="T117" s="74">
        <v>99.543999999999997</v>
      </c>
      <c r="U117" s="74">
        <v>93.7</v>
      </c>
      <c r="V117" s="74">
        <v>67</v>
      </c>
      <c r="W117" s="74">
        <v>91.95</v>
      </c>
      <c r="X117" s="74">
        <v>114.7</v>
      </c>
      <c r="Y117" s="74">
        <v>2042.6524999999999</v>
      </c>
    </row>
    <row r="118" spans="1:25" x14ac:dyDescent="0.3">
      <c r="A118" s="1"/>
      <c r="B118" s="72" t="s">
        <v>122</v>
      </c>
      <c r="C118" s="72" t="s">
        <v>1002</v>
      </c>
      <c r="D118" s="72" t="s">
        <v>57</v>
      </c>
      <c r="E118" s="73" t="s">
        <v>582</v>
      </c>
      <c r="F118" s="74">
        <v>132.4</v>
      </c>
      <c r="G118" s="74">
        <v>132.1</v>
      </c>
      <c r="H118" s="74">
        <v>132.19999999999999</v>
      </c>
      <c r="I118" s="74">
        <v>131.44999999999999</v>
      </c>
      <c r="J118" s="74">
        <v>131.4</v>
      </c>
      <c r="K118" s="74">
        <v>130.69999999999999</v>
      </c>
      <c r="L118" s="74">
        <v>119.6</v>
      </c>
      <c r="M118" s="74">
        <v>106.6</v>
      </c>
      <c r="N118" s="74">
        <v>129.85</v>
      </c>
      <c r="O118" s="74">
        <v>130.1</v>
      </c>
      <c r="P118" s="74">
        <v>130.1</v>
      </c>
      <c r="Q118" s="74">
        <v>130.44999999999999</v>
      </c>
      <c r="R118" s="74">
        <v>130.15</v>
      </c>
      <c r="S118" s="74">
        <v>129.6</v>
      </c>
      <c r="T118" s="74">
        <v>110.25</v>
      </c>
      <c r="U118" s="74">
        <v>108.9</v>
      </c>
      <c r="V118" s="74">
        <v>131.05000000000001</v>
      </c>
      <c r="W118" s="74">
        <v>132.6</v>
      </c>
      <c r="X118" s="74">
        <v>131.1</v>
      </c>
      <c r="Y118" s="74">
        <v>2410.6</v>
      </c>
    </row>
    <row r="119" spans="1:25" x14ac:dyDescent="0.3">
      <c r="A119" s="1"/>
      <c r="B119" s="72" t="s">
        <v>122</v>
      </c>
      <c r="C119" s="72" t="s">
        <v>1003</v>
      </c>
      <c r="D119" s="72" t="s">
        <v>57</v>
      </c>
      <c r="E119" s="73" t="s">
        <v>582</v>
      </c>
      <c r="F119" s="74">
        <v>5777.3</v>
      </c>
      <c r="G119" s="74">
        <v>5677.8</v>
      </c>
      <c r="H119" s="74">
        <v>5685.55</v>
      </c>
      <c r="I119" s="74">
        <v>5752.4</v>
      </c>
      <c r="J119" s="74">
        <v>5768.4</v>
      </c>
      <c r="K119" s="74">
        <v>5770.4</v>
      </c>
      <c r="L119" s="74">
        <v>5689</v>
      </c>
      <c r="M119" s="74">
        <v>5458.55</v>
      </c>
      <c r="N119" s="74">
        <v>5796.95</v>
      </c>
      <c r="O119" s="74">
        <v>5790.5</v>
      </c>
      <c r="P119" s="74">
        <v>5793.35</v>
      </c>
      <c r="Q119" s="74">
        <v>5792.5</v>
      </c>
      <c r="R119" s="74">
        <v>5793.3</v>
      </c>
      <c r="S119" s="74">
        <v>5629.15</v>
      </c>
      <c r="T119" s="74">
        <v>5229.6000000000004</v>
      </c>
      <c r="U119" s="74">
        <v>5398.4</v>
      </c>
      <c r="V119" s="74">
        <v>5518.25</v>
      </c>
      <c r="W119" s="74">
        <v>5615.95</v>
      </c>
      <c r="X119" s="74">
        <v>5593.9</v>
      </c>
      <c r="Y119" s="74">
        <v>107531.25</v>
      </c>
    </row>
    <row r="120" spans="1:25" x14ac:dyDescent="0.3">
      <c r="A120" s="1"/>
      <c r="B120" s="72" t="s">
        <v>122</v>
      </c>
      <c r="C120" s="72" t="s">
        <v>144</v>
      </c>
      <c r="D120" s="72" t="s">
        <v>57</v>
      </c>
      <c r="E120" s="73" t="s">
        <v>582</v>
      </c>
      <c r="F120" s="74">
        <v>2167.0500000000002</v>
      </c>
      <c r="G120" s="74">
        <v>2162.8000000000002</v>
      </c>
      <c r="H120" s="74">
        <v>2166.65</v>
      </c>
      <c r="I120" s="74">
        <v>2161.1999999999998</v>
      </c>
      <c r="J120" s="74">
        <v>2155.5500000000002</v>
      </c>
      <c r="K120" s="74">
        <v>2163.1</v>
      </c>
      <c r="L120" s="74">
        <v>2161.5</v>
      </c>
      <c r="M120" s="74">
        <v>1777.3</v>
      </c>
      <c r="N120" s="74">
        <v>2160.65</v>
      </c>
      <c r="O120" s="74">
        <v>2157.0500000000002</v>
      </c>
      <c r="P120" s="74">
        <v>2162.15</v>
      </c>
      <c r="Q120" s="74">
        <v>2156.4</v>
      </c>
      <c r="R120" s="74">
        <v>2156.25</v>
      </c>
      <c r="S120" s="74">
        <v>2107.15</v>
      </c>
      <c r="T120" s="74">
        <v>1681.3</v>
      </c>
      <c r="U120" s="74">
        <v>1844.05</v>
      </c>
      <c r="V120" s="74">
        <v>2159.6</v>
      </c>
      <c r="W120" s="74">
        <v>2174.4499999999998</v>
      </c>
      <c r="X120" s="74">
        <v>2163.4499999999998</v>
      </c>
      <c r="Y120" s="74">
        <v>39837.65</v>
      </c>
    </row>
    <row r="121" spans="1:25" x14ac:dyDescent="0.3">
      <c r="A121" s="1"/>
      <c r="B121" s="72" t="s">
        <v>122</v>
      </c>
      <c r="C121" s="72" t="s">
        <v>1004</v>
      </c>
      <c r="D121" s="72" t="s">
        <v>57</v>
      </c>
      <c r="E121" s="73" t="s">
        <v>582</v>
      </c>
      <c r="F121" s="74">
        <v>238.95</v>
      </c>
      <c r="G121" s="74">
        <v>238.35</v>
      </c>
      <c r="H121" s="74">
        <v>238.8</v>
      </c>
      <c r="I121" s="74">
        <v>238.9</v>
      </c>
      <c r="J121" s="74">
        <v>238.45</v>
      </c>
      <c r="K121" s="74">
        <v>238.9</v>
      </c>
      <c r="L121" s="74">
        <v>103.4</v>
      </c>
      <c r="M121" s="74">
        <v>238.3</v>
      </c>
      <c r="N121" s="74">
        <v>237.9</v>
      </c>
      <c r="O121" s="74">
        <v>238.3</v>
      </c>
      <c r="P121" s="74">
        <v>238.3</v>
      </c>
      <c r="Q121" s="74">
        <v>238.65</v>
      </c>
      <c r="R121" s="74">
        <v>238.55</v>
      </c>
      <c r="S121" s="74">
        <v>238.25</v>
      </c>
      <c r="T121" s="74">
        <v>208.25</v>
      </c>
      <c r="U121" s="74">
        <v>203.3</v>
      </c>
      <c r="V121" s="74">
        <v>238.1</v>
      </c>
      <c r="W121" s="74">
        <v>238.15</v>
      </c>
      <c r="X121" s="74">
        <v>238.3</v>
      </c>
      <c r="Y121" s="74">
        <v>4330.1000000000004</v>
      </c>
    </row>
    <row r="122" spans="1:25" x14ac:dyDescent="0.3">
      <c r="A122" s="1"/>
      <c r="B122" s="72" t="s">
        <v>54</v>
      </c>
      <c r="C122" s="72" t="s">
        <v>1067</v>
      </c>
      <c r="D122" s="72" t="s">
        <v>57</v>
      </c>
      <c r="E122" s="73" t="s">
        <v>585</v>
      </c>
      <c r="F122" s="74">
        <v>710.85</v>
      </c>
      <c r="G122" s="74">
        <v>434.4</v>
      </c>
      <c r="H122" s="74">
        <v>704.6</v>
      </c>
      <c r="I122" s="74">
        <v>795.2</v>
      </c>
      <c r="J122" s="74">
        <v>969.15</v>
      </c>
      <c r="K122" s="74">
        <v>2019.6</v>
      </c>
      <c r="L122" s="74">
        <v>1377.85</v>
      </c>
      <c r="M122" s="74">
        <v>1138.8499999999999</v>
      </c>
      <c r="N122" s="74">
        <v>1438.4</v>
      </c>
      <c r="O122" s="74">
        <v>1745.3</v>
      </c>
      <c r="P122" s="74">
        <v>1244.6500000000001</v>
      </c>
      <c r="Q122" s="74">
        <v>513.15</v>
      </c>
      <c r="R122" s="74">
        <v>1221</v>
      </c>
      <c r="S122" s="74">
        <v>1384.75</v>
      </c>
      <c r="T122" s="74">
        <v>1408.6</v>
      </c>
      <c r="U122" s="74">
        <v>604.25</v>
      </c>
      <c r="V122" s="74">
        <v>992.45</v>
      </c>
      <c r="W122" s="74">
        <v>751.95</v>
      </c>
      <c r="X122" s="74">
        <v>577.45000000000005</v>
      </c>
      <c r="Y122" s="74">
        <v>20032.45</v>
      </c>
    </row>
    <row r="123" spans="1:25" x14ac:dyDescent="0.3">
      <c r="A123" s="1"/>
      <c r="B123" s="72" t="s">
        <v>54</v>
      </c>
      <c r="C123" s="72" t="s">
        <v>1068</v>
      </c>
      <c r="D123" s="72" t="s">
        <v>57</v>
      </c>
      <c r="E123" s="73" t="s">
        <v>585</v>
      </c>
      <c r="F123" s="74">
        <v>675.7</v>
      </c>
      <c r="G123" s="74">
        <v>387.25</v>
      </c>
      <c r="H123" s="74">
        <v>581.04999999999995</v>
      </c>
      <c r="I123" s="74">
        <v>326.14999999999998</v>
      </c>
      <c r="J123" s="74">
        <v>908</v>
      </c>
      <c r="K123" s="74">
        <v>1815.45</v>
      </c>
      <c r="L123" s="74">
        <v>1095.8</v>
      </c>
      <c r="M123" s="74">
        <v>1104.8499999999999</v>
      </c>
      <c r="N123" s="74">
        <v>1278.0999999999999</v>
      </c>
      <c r="O123" s="74">
        <v>1606.85</v>
      </c>
      <c r="P123" s="74">
        <v>1223.4000000000001</v>
      </c>
      <c r="Q123" s="74">
        <v>533.5</v>
      </c>
      <c r="R123" s="74">
        <v>1120.9000000000001</v>
      </c>
      <c r="S123" s="74">
        <v>1236.1500000000001</v>
      </c>
      <c r="T123" s="74">
        <v>1257.95</v>
      </c>
      <c r="U123" s="74">
        <v>688.75</v>
      </c>
      <c r="V123" s="74">
        <v>994.2</v>
      </c>
      <c r="W123" s="74">
        <v>720.9</v>
      </c>
      <c r="X123" s="74">
        <v>495.95</v>
      </c>
      <c r="Y123" s="74">
        <v>18050.900000000001</v>
      </c>
    </row>
    <row r="124" spans="1:25" x14ac:dyDescent="0.3">
      <c r="A124" s="1"/>
      <c r="B124" s="72" t="s">
        <v>54</v>
      </c>
      <c r="C124" s="72" t="s">
        <v>1005</v>
      </c>
      <c r="D124" s="72" t="s">
        <v>57</v>
      </c>
      <c r="E124" s="73" t="s">
        <v>582</v>
      </c>
      <c r="F124" s="74">
        <v>1560.2</v>
      </c>
      <c r="G124" s="74">
        <v>1606.35</v>
      </c>
      <c r="H124" s="74">
        <v>1834.65</v>
      </c>
      <c r="I124" s="74">
        <v>1833</v>
      </c>
      <c r="J124" s="74">
        <v>1794.1</v>
      </c>
      <c r="K124" s="74">
        <v>1814.25</v>
      </c>
      <c r="L124" s="74">
        <v>1794.9</v>
      </c>
      <c r="M124" s="74">
        <v>1750.35</v>
      </c>
      <c r="N124" s="74">
        <v>1799.9</v>
      </c>
      <c r="O124" s="74">
        <v>1786.3</v>
      </c>
      <c r="P124" s="74">
        <v>1777.4</v>
      </c>
      <c r="Q124" s="74">
        <v>1793</v>
      </c>
      <c r="R124" s="74">
        <v>1821.05</v>
      </c>
      <c r="S124" s="74">
        <v>1807.9</v>
      </c>
      <c r="T124" s="74">
        <v>1815.6</v>
      </c>
      <c r="U124" s="74">
        <v>1826.5</v>
      </c>
      <c r="V124" s="74">
        <v>1798.4</v>
      </c>
      <c r="W124" s="74">
        <v>1833.05</v>
      </c>
      <c r="X124" s="74">
        <v>1807.5</v>
      </c>
      <c r="Y124" s="74">
        <v>33854.400000000001</v>
      </c>
    </row>
    <row r="125" spans="1:25" x14ac:dyDescent="0.3">
      <c r="A125" s="1"/>
      <c r="B125" s="72" t="s">
        <v>54</v>
      </c>
      <c r="C125" s="72" t="s">
        <v>1007</v>
      </c>
      <c r="D125" s="72" t="s">
        <v>350</v>
      </c>
      <c r="E125" s="73" t="s">
        <v>582</v>
      </c>
      <c r="F125" s="74">
        <v>7.25</v>
      </c>
      <c r="G125" s="74">
        <v>2.7</v>
      </c>
      <c r="H125" s="74"/>
      <c r="I125" s="74"/>
      <c r="J125" s="74"/>
      <c r="K125" s="74"/>
      <c r="L125" s="74"/>
      <c r="M125" s="74"/>
      <c r="N125" s="74"/>
      <c r="O125" s="74">
        <v>4.8</v>
      </c>
      <c r="P125" s="74">
        <v>14.4</v>
      </c>
      <c r="Q125" s="74">
        <v>14.4</v>
      </c>
      <c r="R125" s="74">
        <v>14.4</v>
      </c>
      <c r="S125" s="74">
        <v>14.4</v>
      </c>
      <c r="T125" s="74">
        <v>14.4</v>
      </c>
      <c r="U125" s="74">
        <v>12.9</v>
      </c>
      <c r="V125" s="74">
        <v>4.8</v>
      </c>
      <c r="W125" s="74">
        <v>1.8</v>
      </c>
      <c r="X125" s="74">
        <v>3.15</v>
      </c>
      <c r="Y125" s="74">
        <v>109.4</v>
      </c>
    </row>
    <row r="126" spans="1:25" x14ac:dyDescent="0.3">
      <c r="A126" s="1"/>
      <c r="B126" s="72" t="s">
        <v>54</v>
      </c>
      <c r="C126" s="72" t="s">
        <v>1009</v>
      </c>
      <c r="D126" s="72" t="s">
        <v>57</v>
      </c>
      <c r="E126" s="73" t="s">
        <v>582</v>
      </c>
      <c r="F126" s="74">
        <v>718.7</v>
      </c>
      <c r="G126" s="74">
        <v>297.55</v>
      </c>
      <c r="H126" s="74"/>
      <c r="I126" s="74"/>
      <c r="J126" s="74"/>
      <c r="K126" s="74"/>
      <c r="L126" s="74"/>
      <c r="M126" s="74"/>
      <c r="N126" s="74">
        <v>45.45</v>
      </c>
      <c r="O126" s="74">
        <v>661.5</v>
      </c>
      <c r="P126" s="74">
        <v>723.15</v>
      </c>
      <c r="Q126" s="74">
        <v>722</v>
      </c>
      <c r="R126" s="74">
        <v>721.75</v>
      </c>
      <c r="S126" s="74">
        <v>720.25</v>
      </c>
      <c r="T126" s="74">
        <v>714.95</v>
      </c>
      <c r="U126" s="74">
        <v>648.45000000000005</v>
      </c>
      <c r="V126" s="74">
        <v>271</v>
      </c>
      <c r="W126" s="74">
        <v>126.25</v>
      </c>
      <c r="X126" s="74">
        <v>192.85</v>
      </c>
      <c r="Y126" s="74">
        <v>6563.85</v>
      </c>
    </row>
    <row r="127" spans="1:25" x14ac:dyDescent="0.3">
      <c r="A127" s="1"/>
      <c r="B127" s="72" t="s">
        <v>54</v>
      </c>
      <c r="C127" s="72" t="s">
        <v>146</v>
      </c>
      <c r="D127" s="72" t="s">
        <v>57</v>
      </c>
      <c r="E127" s="73" t="s">
        <v>582</v>
      </c>
      <c r="F127" s="74">
        <v>3553.8</v>
      </c>
      <c r="G127" s="74">
        <v>5189.6499999999996</v>
      </c>
      <c r="H127" s="74">
        <v>6004.25</v>
      </c>
      <c r="I127" s="74">
        <v>5140.2</v>
      </c>
      <c r="J127" s="74">
        <v>3977.9</v>
      </c>
      <c r="K127" s="74">
        <v>3140.25</v>
      </c>
      <c r="L127" s="74">
        <v>3240.6</v>
      </c>
      <c r="M127" s="74">
        <v>2506.65</v>
      </c>
      <c r="N127" s="74">
        <v>2381.3000000000002</v>
      </c>
      <c r="O127" s="74">
        <v>2511.15</v>
      </c>
      <c r="P127" s="74">
        <v>2471.8000000000002</v>
      </c>
      <c r="Q127" s="74">
        <v>2443.6999999999998</v>
      </c>
      <c r="R127" s="74">
        <v>2569.15</v>
      </c>
      <c r="S127" s="74">
        <v>3475.05</v>
      </c>
      <c r="T127" s="74">
        <v>5161.3</v>
      </c>
      <c r="U127" s="74">
        <v>5726.6</v>
      </c>
      <c r="V127" s="74">
        <v>5709.75</v>
      </c>
      <c r="W127" s="74">
        <v>5746.05</v>
      </c>
      <c r="X127" s="74">
        <v>6117</v>
      </c>
      <c r="Y127" s="74">
        <v>77066.149999999994</v>
      </c>
    </row>
    <row r="128" spans="1:25" x14ac:dyDescent="0.3">
      <c r="A128" s="1"/>
      <c r="B128" s="72" t="s">
        <v>54</v>
      </c>
      <c r="C128" s="72" t="s">
        <v>149</v>
      </c>
      <c r="D128" s="72" t="s">
        <v>57</v>
      </c>
      <c r="E128" s="73" t="s">
        <v>582</v>
      </c>
      <c r="F128" s="74">
        <v>2684.4</v>
      </c>
      <c r="G128" s="74">
        <v>2783.2</v>
      </c>
      <c r="H128" s="74">
        <v>3202.9</v>
      </c>
      <c r="I128" s="74">
        <v>3119.4</v>
      </c>
      <c r="J128" s="74">
        <v>3138.8</v>
      </c>
      <c r="K128" s="74">
        <v>3118.95</v>
      </c>
      <c r="L128" s="74">
        <v>3073.6</v>
      </c>
      <c r="M128" s="74">
        <v>2961.8</v>
      </c>
      <c r="N128" s="74">
        <v>2845.9</v>
      </c>
      <c r="O128" s="74">
        <v>2659.65</v>
      </c>
      <c r="P128" s="74">
        <v>2590.8000000000002</v>
      </c>
      <c r="Q128" s="74">
        <v>2784.3</v>
      </c>
      <c r="R128" s="74">
        <v>2862.55</v>
      </c>
      <c r="S128" s="74">
        <v>3105.65</v>
      </c>
      <c r="T128" s="74">
        <v>3102.1</v>
      </c>
      <c r="U128" s="74">
        <v>2953.65</v>
      </c>
      <c r="V128" s="74">
        <v>3033.15</v>
      </c>
      <c r="W128" s="74">
        <v>3089.7</v>
      </c>
      <c r="X128" s="74">
        <v>3147.45</v>
      </c>
      <c r="Y128" s="74">
        <v>56257.95</v>
      </c>
    </row>
    <row r="129" spans="1:25" x14ac:dyDescent="0.3">
      <c r="A129" s="1"/>
      <c r="B129" s="72" t="s">
        <v>54</v>
      </c>
      <c r="C129" s="72" t="s">
        <v>1010</v>
      </c>
      <c r="D129" s="72" t="s">
        <v>57</v>
      </c>
      <c r="E129" s="73" t="s">
        <v>582</v>
      </c>
      <c r="F129" s="74">
        <v>1521.05</v>
      </c>
      <c r="G129" s="74">
        <v>1534.5</v>
      </c>
      <c r="H129" s="74">
        <v>1534.5</v>
      </c>
      <c r="I129" s="74">
        <v>1524.25</v>
      </c>
      <c r="J129" s="74">
        <v>1510.95</v>
      </c>
      <c r="K129" s="74">
        <v>1535.45</v>
      </c>
      <c r="L129" s="74">
        <v>1517.8</v>
      </c>
      <c r="M129" s="74">
        <v>1524.75</v>
      </c>
      <c r="N129" s="74">
        <v>1521.75</v>
      </c>
      <c r="O129" s="74">
        <v>1521.25</v>
      </c>
      <c r="P129" s="74">
        <v>1526.8</v>
      </c>
      <c r="Q129" s="74">
        <v>1523.9</v>
      </c>
      <c r="R129" s="74">
        <v>1529.25</v>
      </c>
      <c r="S129" s="74">
        <v>1526.9</v>
      </c>
      <c r="T129" s="74">
        <v>1524.65</v>
      </c>
      <c r="U129" s="74">
        <v>1515.05</v>
      </c>
      <c r="V129" s="74">
        <v>1496.95</v>
      </c>
      <c r="W129" s="74">
        <v>1326.6</v>
      </c>
      <c r="X129" s="74">
        <v>1098.95</v>
      </c>
      <c r="Y129" s="74">
        <v>28315.3</v>
      </c>
    </row>
    <row r="130" spans="1:25" x14ac:dyDescent="0.3">
      <c r="A130" s="1"/>
      <c r="B130" s="72" t="s">
        <v>54</v>
      </c>
      <c r="C130" s="72" t="s">
        <v>1167</v>
      </c>
      <c r="D130" s="72" t="s">
        <v>1168</v>
      </c>
      <c r="E130" s="73" t="s">
        <v>584</v>
      </c>
      <c r="F130" s="74">
        <v>990.8</v>
      </c>
      <c r="G130" s="74">
        <v>447.9</v>
      </c>
      <c r="H130" s="74">
        <v>722.55</v>
      </c>
      <c r="I130" s="74">
        <v>809.7</v>
      </c>
      <c r="J130" s="74">
        <v>847.75</v>
      </c>
      <c r="K130" s="74">
        <v>904.45</v>
      </c>
      <c r="L130" s="74">
        <v>722.1</v>
      </c>
      <c r="M130" s="74">
        <v>658.8</v>
      </c>
      <c r="N130" s="74">
        <v>921.25</v>
      </c>
      <c r="O130" s="74">
        <v>958.35</v>
      </c>
      <c r="P130" s="74">
        <v>610.35</v>
      </c>
      <c r="Q130" s="74">
        <v>915.7</v>
      </c>
      <c r="R130" s="74">
        <v>494.85</v>
      </c>
      <c r="S130" s="74">
        <v>294.75</v>
      </c>
      <c r="T130" s="74">
        <v>456.55</v>
      </c>
      <c r="U130" s="74">
        <v>417.85</v>
      </c>
      <c r="V130" s="74">
        <v>374.55</v>
      </c>
      <c r="W130" s="74">
        <v>329.1</v>
      </c>
      <c r="X130" s="74">
        <v>779.7</v>
      </c>
      <c r="Y130" s="74">
        <v>12657.05</v>
      </c>
    </row>
    <row r="131" spans="1:25" x14ac:dyDescent="0.3">
      <c r="A131" s="1"/>
      <c r="B131" s="72" t="s">
        <v>54</v>
      </c>
      <c r="C131" s="72" t="s">
        <v>1070</v>
      </c>
      <c r="D131" s="72" t="s">
        <v>57</v>
      </c>
      <c r="E131" s="73" t="s">
        <v>584</v>
      </c>
      <c r="F131" s="74">
        <v>1323</v>
      </c>
      <c r="G131" s="74">
        <v>563.6</v>
      </c>
      <c r="H131" s="74">
        <v>943.95</v>
      </c>
      <c r="I131" s="74">
        <v>1085.3</v>
      </c>
      <c r="J131" s="74">
        <v>1185.25</v>
      </c>
      <c r="K131" s="74">
        <v>1259.4000000000001</v>
      </c>
      <c r="L131" s="74">
        <v>990.9</v>
      </c>
      <c r="M131" s="74">
        <v>861.1</v>
      </c>
      <c r="N131" s="74">
        <v>1249.05</v>
      </c>
      <c r="O131" s="74">
        <v>1249.1500000000001</v>
      </c>
      <c r="P131" s="74">
        <v>841.15</v>
      </c>
      <c r="Q131" s="74">
        <v>1221.95</v>
      </c>
      <c r="R131" s="74">
        <v>634.54999999999995</v>
      </c>
      <c r="S131" s="74">
        <v>396.5</v>
      </c>
      <c r="T131" s="74">
        <v>629.85</v>
      </c>
      <c r="U131" s="74">
        <v>545.1</v>
      </c>
      <c r="V131" s="74">
        <v>484.55</v>
      </c>
      <c r="W131" s="74">
        <v>408.35</v>
      </c>
      <c r="X131" s="74">
        <v>1031.25</v>
      </c>
      <c r="Y131" s="74">
        <v>16903.95</v>
      </c>
    </row>
    <row r="132" spans="1:25" x14ac:dyDescent="0.3">
      <c r="A132" s="1"/>
      <c r="B132" s="72" t="s">
        <v>54</v>
      </c>
      <c r="C132" s="72" t="s">
        <v>1169</v>
      </c>
      <c r="D132" s="72" t="s">
        <v>155</v>
      </c>
      <c r="E132" s="73" t="s">
        <v>583</v>
      </c>
      <c r="F132" s="74"/>
      <c r="G132" s="74"/>
      <c r="H132" s="74"/>
      <c r="I132" s="74"/>
      <c r="J132" s="74"/>
      <c r="K132" s="74"/>
      <c r="L132" s="74"/>
      <c r="M132" s="74"/>
      <c r="N132" s="74"/>
      <c r="O132" s="74"/>
      <c r="P132" s="74"/>
      <c r="Q132" s="74"/>
      <c r="R132" s="74"/>
      <c r="S132" s="74"/>
      <c r="T132" s="74"/>
      <c r="U132" s="74"/>
      <c r="V132" s="74"/>
      <c r="W132" s="74">
        <v>614.15</v>
      </c>
      <c r="X132" s="74">
        <v>600.20000000000005</v>
      </c>
      <c r="Y132" s="74">
        <v>1214.3499999999999</v>
      </c>
    </row>
    <row r="133" spans="1:25" x14ac:dyDescent="0.3">
      <c r="A133" s="1"/>
      <c r="B133" s="72" t="s">
        <v>54</v>
      </c>
      <c r="C133" s="72" t="s">
        <v>1169</v>
      </c>
      <c r="D133" s="72" t="s">
        <v>1170</v>
      </c>
      <c r="E133" s="73" t="s">
        <v>583</v>
      </c>
      <c r="F133" s="74">
        <v>200.5</v>
      </c>
      <c r="G133" s="74"/>
      <c r="H133" s="74"/>
      <c r="I133" s="74">
        <v>192.65</v>
      </c>
      <c r="J133" s="74"/>
      <c r="K133" s="74"/>
      <c r="L133" s="74">
        <v>154.25</v>
      </c>
      <c r="M133" s="74">
        <v>273.85000000000002</v>
      </c>
      <c r="N133" s="74"/>
      <c r="O133" s="74"/>
      <c r="P133" s="74">
        <v>242.8</v>
      </c>
      <c r="Q133" s="74"/>
      <c r="R133" s="74"/>
      <c r="S133" s="74"/>
      <c r="T133" s="74"/>
      <c r="U133" s="74">
        <v>232.45</v>
      </c>
      <c r="V133" s="74">
        <v>204.85</v>
      </c>
      <c r="W133" s="74">
        <v>404.5</v>
      </c>
      <c r="X133" s="74">
        <v>207.2</v>
      </c>
      <c r="Y133" s="74">
        <v>2113.0500000000002</v>
      </c>
    </row>
    <row r="134" spans="1:25" x14ac:dyDescent="0.3">
      <c r="A134" s="1"/>
      <c r="B134" s="72" t="s">
        <v>54</v>
      </c>
      <c r="C134" s="72" t="s">
        <v>1169</v>
      </c>
      <c r="D134" s="72" t="s">
        <v>1171</v>
      </c>
      <c r="E134" s="73" t="s">
        <v>583</v>
      </c>
      <c r="F134" s="74">
        <v>198.65</v>
      </c>
      <c r="G134" s="74"/>
      <c r="H134" s="74"/>
      <c r="I134" s="74">
        <v>196.65</v>
      </c>
      <c r="J134" s="74"/>
      <c r="K134" s="74"/>
      <c r="L134" s="74">
        <v>233.25</v>
      </c>
      <c r="M134" s="74">
        <v>298.45</v>
      </c>
      <c r="N134" s="74"/>
      <c r="O134" s="74"/>
      <c r="P134" s="74">
        <v>260.55</v>
      </c>
      <c r="Q134" s="74"/>
      <c r="R134" s="74"/>
      <c r="S134" s="74"/>
      <c r="T134" s="74"/>
      <c r="U134" s="74">
        <v>205.9</v>
      </c>
      <c r="V134" s="74">
        <v>217.7</v>
      </c>
      <c r="W134" s="74">
        <v>415.55</v>
      </c>
      <c r="X134" s="74">
        <v>211.2</v>
      </c>
      <c r="Y134" s="74">
        <v>2237.9</v>
      </c>
    </row>
    <row r="135" spans="1:25" x14ac:dyDescent="0.3">
      <c r="A135" s="1"/>
      <c r="B135" s="72" t="s">
        <v>54</v>
      </c>
      <c r="C135" s="72" t="s">
        <v>158</v>
      </c>
      <c r="D135" s="72" t="s">
        <v>159</v>
      </c>
      <c r="E135" s="73" t="s">
        <v>583</v>
      </c>
      <c r="F135" s="74"/>
      <c r="G135" s="74">
        <v>1898.85</v>
      </c>
      <c r="H135" s="74">
        <v>1202.1500000000001</v>
      </c>
      <c r="I135" s="74">
        <v>1432.85</v>
      </c>
      <c r="J135" s="74">
        <v>1135.55</v>
      </c>
      <c r="K135" s="74"/>
      <c r="L135" s="74"/>
      <c r="M135" s="74">
        <v>1196.4000000000001</v>
      </c>
      <c r="N135" s="74">
        <v>703.45</v>
      </c>
      <c r="O135" s="74"/>
      <c r="P135" s="74">
        <v>955.9</v>
      </c>
      <c r="Q135" s="74">
        <v>1009.05</v>
      </c>
      <c r="R135" s="74"/>
      <c r="S135" s="74"/>
      <c r="T135" s="74"/>
      <c r="U135" s="74">
        <v>998.2</v>
      </c>
      <c r="V135" s="74">
        <v>905</v>
      </c>
      <c r="W135" s="74">
        <v>2032.55</v>
      </c>
      <c r="X135" s="74">
        <v>1849.75</v>
      </c>
      <c r="Y135" s="74">
        <v>15319.7</v>
      </c>
    </row>
    <row r="136" spans="1:25" x14ac:dyDescent="0.3">
      <c r="A136" s="1"/>
      <c r="B136" s="72" t="s">
        <v>54</v>
      </c>
      <c r="C136" s="72" t="s">
        <v>161</v>
      </c>
      <c r="D136" s="72" t="s">
        <v>1146</v>
      </c>
      <c r="E136" s="73" t="s">
        <v>583</v>
      </c>
      <c r="F136" s="74">
        <v>2941.15</v>
      </c>
      <c r="G136" s="74">
        <v>3011.2</v>
      </c>
      <c r="H136" s="74">
        <v>3019.3</v>
      </c>
      <c r="I136" s="74">
        <v>3039.65</v>
      </c>
      <c r="J136" s="74">
        <v>3157.15</v>
      </c>
      <c r="K136" s="74">
        <v>2983.8</v>
      </c>
      <c r="L136" s="74">
        <v>3112.5</v>
      </c>
      <c r="M136" s="74">
        <v>3034</v>
      </c>
      <c r="N136" s="74">
        <v>3336.85</v>
      </c>
      <c r="O136" s="74">
        <v>3085.3</v>
      </c>
      <c r="P136" s="74">
        <v>3173.65</v>
      </c>
      <c r="Q136" s="74">
        <v>3311.15</v>
      </c>
      <c r="R136" s="74">
        <v>3156.65</v>
      </c>
      <c r="S136" s="74">
        <v>3157.3</v>
      </c>
      <c r="T136" s="74">
        <v>2673.8</v>
      </c>
      <c r="U136" s="74">
        <v>3045.2</v>
      </c>
      <c r="V136" s="74">
        <v>3235.2</v>
      </c>
      <c r="W136" s="74">
        <v>3268.6</v>
      </c>
      <c r="X136" s="74">
        <v>3130.95</v>
      </c>
      <c r="Y136" s="74">
        <v>58873.4</v>
      </c>
    </row>
    <row r="137" spans="1:25" x14ac:dyDescent="0.3">
      <c r="A137" s="1"/>
      <c r="B137" s="72" t="s">
        <v>54</v>
      </c>
      <c r="C137" s="72" t="s">
        <v>161</v>
      </c>
      <c r="D137" s="72" t="s">
        <v>92</v>
      </c>
      <c r="E137" s="73" t="s">
        <v>583</v>
      </c>
      <c r="F137" s="74">
        <v>2912.2</v>
      </c>
      <c r="G137" s="74">
        <v>3017.5</v>
      </c>
      <c r="H137" s="74">
        <v>3028.5</v>
      </c>
      <c r="I137" s="74">
        <v>3049</v>
      </c>
      <c r="J137" s="74">
        <v>3166.4</v>
      </c>
      <c r="K137" s="74">
        <v>2990.45</v>
      </c>
      <c r="L137" s="74">
        <v>3122.3</v>
      </c>
      <c r="M137" s="74">
        <v>3024.6</v>
      </c>
      <c r="N137" s="74">
        <v>3348.6</v>
      </c>
      <c r="O137" s="74">
        <v>3095.25</v>
      </c>
      <c r="P137" s="74">
        <v>3182.55</v>
      </c>
      <c r="Q137" s="74">
        <v>3322.8</v>
      </c>
      <c r="R137" s="74">
        <v>3163.1</v>
      </c>
      <c r="S137" s="74">
        <v>3162.6</v>
      </c>
      <c r="T137" s="74">
        <v>2668.95</v>
      </c>
      <c r="U137" s="74"/>
      <c r="V137" s="74"/>
      <c r="W137" s="74"/>
      <c r="X137" s="74"/>
      <c r="Y137" s="74">
        <v>46254.8</v>
      </c>
    </row>
    <row r="138" spans="1:25" x14ac:dyDescent="0.3">
      <c r="A138" s="1"/>
      <c r="B138" s="72" t="s">
        <v>54</v>
      </c>
      <c r="C138" s="72" t="s">
        <v>161</v>
      </c>
      <c r="D138" s="72" t="s">
        <v>1172</v>
      </c>
      <c r="E138" s="73" t="s">
        <v>583</v>
      </c>
      <c r="F138" s="74">
        <v>3290.85</v>
      </c>
      <c r="G138" s="74">
        <v>3497</v>
      </c>
      <c r="H138" s="74">
        <v>3462.75</v>
      </c>
      <c r="I138" s="74">
        <v>3389.75</v>
      </c>
      <c r="J138" s="74">
        <v>3382.95</v>
      </c>
      <c r="K138" s="74">
        <v>3251.95</v>
      </c>
      <c r="L138" s="74">
        <v>3452.7</v>
      </c>
      <c r="M138" s="74">
        <v>3334.35</v>
      </c>
      <c r="N138" s="74">
        <v>3638.6</v>
      </c>
      <c r="O138" s="74">
        <v>3407.95</v>
      </c>
      <c r="P138" s="74">
        <v>3550.8</v>
      </c>
      <c r="Q138" s="74">
        <v>3527.8</v>
      </c>
      <c r="R138" s="74">
        <v>3381.7</v>
      </c>
      <c r="S138" s="74">
        <v>3365.35</v>
      </c>
      <c r="T138" s="74">
        <v>2997.4</v>
      </c>
      <c r="U138" s="74">
        <v>1437.85</v>
      </c>
      <c r="V138" s="74">
        <v>1617.55</v>
      </c>
      <c r="W138" s="74">
        <v>1718.9</v>
      </c>
      <c r="X138" s="74">
        <v>1548.3</v>
      </c>
      <c r="Y138" s="74">
        <v>57254.5</v>
      </c>
    </row>
    <row r="139" spans="1:25" x14ac:dyDescent="0.3">
      <c r="A139" s="1"/>
      <c r="B139" s="72" t="s">
        <v>1173</v>
      </c>
      <c r="C139" s="72" t="s">
        <v>1174</v>
      </c>
      <c r="D139" s="72" t="s">
        <v>57</v>
      </c>
      <c r="E139" s="73" t="s">
        <v>584</v>
      </c>
      <c r="F139" s="74">
        <v>170.12100000000001</v>
      </c>
      <c r="G139" s="74">
        <v>114.4</v>
      </c>
      <c r="H139" s="74">
        <v>183.6</v>
      </c>
      <c r="I139" s="74">
        <v>167.75</v>
      </c>
      <c r="J139" s="74">
        <v>143.94999999999999</v>
      </c>
      <c r="K139" s="74">
        <v>159.55000000000001</v>
      </c>
      <c r="L139" s="74">
        <v>145.85</v>
      </c>
      <c r="M139" s="74">
        <v>167.1</v>
      </c>
      <c r="N139" s="74">
        <v>162.15</v>
      </c>
      <c r="O139" s="74">
        <v>181.5</v>
      </c>
      <c r="P139" s="74">
        <v>146.80000000000001</v>
      </c>
      <c r="Q139" s="74">
        <v>155.44999999999999</v>
      </c>
      <c r="R139" s="74">
        <v>127.05</v>
      </c>
      <c r="S139" s="74">
        <v>99.85</v>
      </c>
      <c r="T139" s="74">
        <v>130.501</v>
      </c>
      <c r="U139" s="74">
        <v>75.099999999999994</v>
      </c>
      <c r="V139" s="74">
        <v>93.55</v>
      </c>
      <c r="W139" s="74">
        <v>119.1</v>
      </c>
      <c r="X139" s="74">
        <v>147.94999999999999</v>
      </c>
      <c r="Y139" s="74">
        <v>2691.3220000000001</v>
      </c>
    </row>
    <row r="140" spans="1:25" x14ac:dyDescent="0.3">
      <c r="A140" s="1"/>
      <c r="B140" s="72" t="s">
        <v>370</v>
      </c>
      <c r="C140" s="72" t="s">
        <v>1073</v>
      </c>
      <c r="D140" s="72" t="s">
        <v>57</v>
      </c>
      <c r="E140" s="73" t="s">
        <v>585</v>
      </c>
      <c r="F140" s="74">
        <v>178.9</v>
      </c>
      <c r="G140" s="74">
        <v>65.349999999999994</v>
      </c>
      <c r="H140" s="74">
        <v>174.9</v>
      </c>
      <c r="I140" s="74">
        <v>285.45</v>
      </c>
      <c r="J140" s="74">
        <v>546.70000000000005</v>
      </c>
      <c r="K140" s="74">
        <v>665.4</v>
      </c>
      <c r="L140" s="74">
        <v>403.4</v>
      </c>
      <c r="M140" s="74">
        <v>277</v>
      </c>
      <c r="N140" s="74">
        <v>425.1</v>
      </c>
      <c r="O140" s="74">
        <v>448.05</v>
      </c>
      <c r="P140" s="74">
        <v>305.35000000000002</v>
      </c>
      <c r="Q140" s="74">
        <v>222.8</v>
      </c>
      <c r="R140" s="74">
        <v>325.89999999999998</v>
      </c>
      <c r="S140" s="74">
        <v>508.45</v>
      </c>
      <c r="T140" s="74">
        <v>305.10000000000002</v>
      </c>
      <c r="U140" s="74">
        <v>179</v>
      </c>
      <c r="V140" s="74">
        <v>315.89999999999998</v>
      </c>
      <c r="W140" s="74">
        <v>244.45</v>
      </c>
      <c r="X140" s="74">
        <v>112.8</v>
      </c>
      <c r="Y140" s="74">
        <v>5990</v>
      </c>
    </row>
    <row r="141" spans="1:25" x14ac:dyDescent="0.3">
      <c r="A141" s="1"/>
      <c r="B141" s="72" t="s">
        <v>381</v>
      </c>
      <c r="C141" s="72" t="s">
        <v>1175</v>
      </c>
      <c r="D141" s="72" t="s">
        <v>57</v>
      </c>
      <c r="E141" s="73" t="s">
        <v>585</v>
      </c>
      <c r="F141" s="74">
        <v>615.04999999999995</v>
      </c>
      <c r="G141" s="74">
        <v>229.25</v>
      </c>
      <c r="H141" s="74">
        <v>553.9</v>
      </c>
      <c r="I141" s="74">
        <v>741.05</v>
      </c>
      <c r="J141" s="74">
        <v>1416.1</v>
      </c>
      <c r="K141" s="74">
        <v>1909.45</v>
      </c>
      <c r="L141" s="74">
        <v>1240.2</v>
      </c>
      <c r="M141" s="74">
        <v>889.95</v>
      </c>
      <c r="N141" s="74">
        <v>1158.1500000000001</v>
      </c>
      <c r="O141" s="74">
        <v>1312.1</v>
      </c>
      <c r="P141" s="74">
        <v>1051.8499999999999</v>
      </c>
      <c r="Q141" s="74">
        <v>733.9</v>
      </c>
      <c r="R141" s="74">
        <v>979.2</v>
      </c>
      <c r="S141" s="74">
        <v>1434.5</v>
      </c>
      <c r="T141" s="74">
        <v>942.65</v>
      </c>
      <c r="U141" s="74">
        <v>582.25</v>
      </c>
      <c r="V141" s="74">
        <v>997.35</v>
      </c>
      <c r="W141" s="74">
        <v>805.8</v>
      </c>
      <c r="X141" s="74">
        <v>284.35000000000002</v>
      </c>
      <c r="Y141" s="74">
        <v>17877.05</v>
      </c>
    </row>
    <row r="142" spans="1:25" x14ac:dyDescent="0.3">
      <c r="A142" s="1"/>
      <c r="B142" s="72" t="s">
        <v>396</v>
      </c>
      <c r="C142" s="72" t="s">
        <v>1075</v>
      </c>
      <c r="D142" s="72" t="s">
        <v>57</v>
      </c>
      <c r="E142" s="73" t="s">
        <v>583</v>
      </c>
      <c r="F142" s="74">
        <v>85.8</v>
      </c>
      <c r="G142" s="74">
        <v>62.8</v>
      </c>
      <c r="H142" s="74">
        <v>67.900000000000006</v>
      </c>
      <c r="I142" s="74">
        <v>84.75</v>
      </c>
      <c r="J142" s="74">
        <v>72.5</v>
      </c>
      <c r="K142" s="74">
        <v>88.8</v>
      </c>
      <c r="L142" s="74">
        <v>72.099999999999994</v>
      </c>
      <c r="M142" s="74">
        <v>81.650000000000006</v>
      </c>
      <c r="N142" s="74">
        <v>87.7</v>
      </c>
      <c r="O142" s="74">
        <v>82.85</v>
      </c>
      <c r="P142" s="74">
        <v>86.2</v>
      </c>
      <c r="Q142" s="74">
        <v>93.3</v>
      </c>
      <c r="R142" s="74">
        <v>88.3</v>
      </c>
      <c r="S142" s="74">
        <v>83.1</v>
      </c>
      <c r="T142" s="74">
        <v>89.5</v>
      </c>
      <c r="U142" s="74">
        <v>48.25</v>
      </c>
      <c r="V142" s="74">
        <v>73.650000000000006</v>
      </c>
      <c r="W142" s="74">
        <v>73.25</v>
      </c>
      <c r="X142" s="74">
        <v>75.849999999999994</v>
      </c>
      <c r="Y142" s="74">
        <v>1498.25</v>
      </c>
    </row>
    <row r="143" spans="1:25" x14ac:dyDescent="0.3">
      <c r="A143" s="1"/>
      <c r="B143" s="72" t="s">
        <v>396</v>
      </c>
      <c r="C143" s="72" t="s">
        <v>1176</v>
      </c>
      <c r="D143" s="72" t="s">
        <v>57</v>
      </c>
      <c r="E143" s="73" t="s">
        <v>583</v>
      </c>
      <c r="F143" s="74">
        <v>26.4</v>
      </c>
      <c r="G143" s="74">
        <v>26.25</v>
      </c>
      <c r="H143" s="74">
        <v>22.5</v>
      </c>
      <c r="I143" s="74">
        <v>14.8</v>
      </c>
      <c r="J143" s="74">
        <v>24.55</v>
      </c>
      <c r="K143" s="74">
        <v>27.75</v>
      </c>
      <c r="L143" s="74">
        <v>21.6</v>
      </c>
      <c r="M143" s="74">
        <v>21.6</v>
      </c>
      <c r="N143" s="74">
        <v>21.6</v>
      </c>
      <c r="O143" s="74">
        <v>21.6</v>
      </c>
      <c r="P143" s="74">
        <v>12.95</v>
      </c>
      <c r="Q143" s="74">
        <v>19.2</v>
      </c>
      <c r="R143" s="74">
        <v>19.399999999999999</v>
      </c>
      <c r="S143" s="74">
        <v>19.600000000000001</v>
      </c>
      <c r="T143" s="74">
        <v>19.2</v>
      </c>
      <c r="U143" s="74">
        <v>6.2</v>
      </c>
      <c r="V143" s="74"/>
      <c r="W143" s="74"/>
      <c r="X143" s="74"/>
      <c r="Y143" s="74">
        <v>325.2</v>
      </c>
    </row>
    <row r="144" spans="1:25" x14ac:dyDescent="0.3">
      <c r="A144" s="1"/>
      <c r="B144" s="72" t="s">
        <v>396</v>
      </c>
      <c r="C144" s="72" t="s">
        <v>1177</v>
      </c>
      <c r="D144" s="72" t="s">
        <v>57</v>
      </c>
      <c r="E144" s="73" t="s">
        <v>583</v>
      </c>
      <c r="F144" s="74">
        <v>28.8</v>
      </c>
      <c r="G144" s="74">
        <v>28.35</v>
      </c>
      <c r="H144" s="74">
        <v>23.3</v>
      </c>
      <c r="I144" s="74">
        <v>27.1</v>
      </c>
      <c r="J144" s="74">
        <v>26.35</v>
      </c>
      <c r="K144" s="74">
        <v>33.299999999999997</v>
      </c>
      <c r="L144" s="74">
        <v>47</v>
      </c>
      <c r="M144" s="74">
        <v>49.95</v>
      </c>
      <c r="N144" s="74">
        <v>52.8</v>
      </c>
      <c r="O144" s="74">
        <v>54.75</v>
      </c>
      <c r="P144" s="74">
        <v>56.2</v>
      </c>
      <c r="Q144" s="74">
        <v>57.6</v>
      </c>
      <c r="R144" s="74">
        <v>57.1</v>
      </c>
      <c r="S144" s="74">
        <v>55.45</v>
      </c>
      <c r="T144" s="74">
        <v>57.6</v>
      </c>
      <c r="U144" s="74">
        <v>32.700000000000003</v>
      </c>
      <c r="V144" s="74">
        <v>51.6</v>
      </c>
      <c r="W144" s="74">
        <v>53</v>
      </c>
      <c r="X144" s="74">
        <v>57.15</v>
      </c>
      <c r="Y144" s="74">
        <v>850.1</v>
      </c>
    </row>
    <row r="145" spans="1:25" x14ac:dyDescent="0.3">
      <c r="A145" s="1"/>
      <c r="B145" s="72" t="s">
        <v>396</v>
      </c>
      <c r="C145" s="72" t="s">
        <v>1178</v>
      </c>
      <c r="D145" s="72" t="s">
        <v>57</v>
      </c>
      <c r="E145" s="73" t="s">
        <v>583</v>
      </c>
      <c r="F145" s="74">
        <v>27.35</v>
      </c>
      <c r="G145" s="74">
        <v>34.65</v>
      </c>
      <c r="H145" s="74">
        <v>52.15</v>
      </c>
      <c r="I145" s="74">
        <v>53.65</v>
      </c>
      <c r="J145" s="74">
        <v>55.1</v>
      </c>
      <c r="K145" s="74">
        <v>55.2</v>
      </c>
      <c r="L145" s="74">
        <v>55.2</v>
      </c>
      <c r="M145" s="74">
        <v>55.2</v>
      </c>
      <c r="N145" s="74">
        <v>22.35</v>
      </c>
      <c r="O145" s="74">
        <v>26.95</v>
      </c>
      <c r="P145" s="74">
        <v>50.5</v>
      </c>
      <c r="Q145" s="74">
        <v>54.9</v>
      </c>
      <c r="R145" s="74">
        <v>55.55</v>
      </c>
      <c r="S145" s="74">
        <v>55.5</v>
      </c>
      <c r="T145" s="74">
        <v>55.9</v>
      </c>
      <c r="U145" s="74">
        <v>55.7</v>
      </c>
      <c r="V145" s="74">
        <v>51.2</v>
      </c>
      <c r="W145" s="74">
        <v>56.3</v>
      </c>
      <c r="X145" s="74">
        <v>45.2</v>
      </c>
      <c r="Y145" s="74">
        <v>918.55</v>
      </c>
    </row>
    <row r="146" spans="1:25" ht="27.6" x14ac:dyDescent="0.3">
      <c r="A146" s="1"/>
      <c r="B146" s="72" t="s">
        <v>589</v>
      </c>
      <c r="C146" s="72" t="s">
        <v>1179</v>
      </c>
      <c r="D146" s="72" t="s">
        <v>1180</v>
      </c>
      <c r="E146" s="73" t="s">
        <v>583</v>
      </c>
      <c r="F146" s="74"/>
      <c r="G146" s="74"/>
      <c r="H146" s="74"/>
      <c r="I146" s="74"/>
      <c r="J146" s="74"/>
      <c r="K146" s="74"/>
      <c r="L146" s="74"/>
      <c r="M146" s="74"/>
      <c r="N146" s="74"/>
      <c r="O146" s="74"/>
      <c r="P146" s="74"/>
      <c r="Q146" s="74"/>
      <c r="R146" s="74"/>
      <c r="S146" s="74"/>
      <c r="T146" s="74"/>
      <c r="U146" s="74"/>
      <c r="V146" s="74"/>
      <c r="W146" s="74"/>
      <c r="X146" s="74"/>
      <c r="Y146" s="74">
        <v>0</v>
      </c>
    </row>
    <row r="147" spans="1:25" ht="27.6" x14ac:dyDescent="0.3">
      <c r="A147" s="1"/>
      <c r="B147" s="72" t="s">
        <v>589</v>
      </c>
      <c r="C147" s="72" t="s">
        <v>1179</v>
      </c>
      <c r="D147" s="72" t="s">
        <v>1181</v>
      </c>
      <c r="E147" s="73" t="s">
        <v>583</v>
      </c>
      <c r="F147" s="74"/>
      <c r="G147" s="74"/>
      <c r="H147" s="74"/>
      <c r="I147" s="74"/>
      <c r="J147" s="74"/>
      <c r="K147" s="74"/>
      <c r="L147" s="74"/>
      <c r="M147" s="74"/>
      <c r="N147" s="74"/>
      <c r="O147" s="74"/>
      <c r="P147" s="74"/>
      <c r="Q147" s="74"/>
      <c r="R147" s="74"/>
      <c r="S147" s="74"/>
      <c r="T147" s="74"/>
      <c r="U147" s="74"/>
      <c r="V147" s="74"/>
      <c r="W147" s="74"/>
      <c r="X147" s="74"/>
      <c r="Y147" s="74">
        <v>0</v>
      </c>
    </row>
    <row r="148" spans="1:25" x14ac:dyDescent="0.3">
      <c r="A148" s="1"/>
      <c r="B148" s="72" t="s">
        <v>627</v>
      </c>
      <c r="C148" s="72" t="s">
        <v>1078</v>
      </c>
      <c r="D148" s="72" t="s">
        <v>57</v>
      </c>
      <c r="E148" s="73" t="s">
        <v>584</v>
      </c>
      <c r="F148" s="74">
        <v>91.7</v>
      </c>
      <c r="G148" s="74">
        <v>83.6</v>
      </c>
      <c r="H148" s="74">
        <v>102.7</v>
      </c>
      <c r="I148" s="74">
        <v>127.25</v>
      </c>
      <c r="J148" s="74">
        <v>119.1</v>
      </c>
      <c r="K148" s="74">
        <v>109.8</v>
      </c>
      <c r="L148" s="74">
        <v>103</v>
      </c>
      <c r="M148" s="74">
        <v>41.55</v>
      </c>
      <c r="N148" s="74">
        <v>129.35</v>
      </c>
      <c r="O148" s="74">
        <v>117.35</v>
      </c>
      <c r="P148" s="74">
        <v>88.2</v>
      </c>
      <c r="Q148" s="74">
        <v>91.15</v>
      </c>
      <c r="R148" s="74">
        <v>73.05</v>
      </c>
      <c r="S148" s="74">
        <v>56.842500000000001</v>
      </c>
      <c r="T148" s="74">
        <v>86.45</v>
      </c>
      <c r="U148" s="74">
        <v>82.75</v>
      </c>
      <c r="V148" s="74">
        <v>64.650000000000006</v>
      </c>
      <c r="W148" s="74">
        <v>53.6</v>
      </c>
      <c r="X148" s="74">
        <v>125.1</v>
      </c>
      <c r="Y148" s="74">
        <v>1747.1925000000001</v>
      </c>
    </row>
    <row r="149" spans="1:25" x14ac:dyDescent="0.3">
      <c r="A149" s="1"/>
      <c r="B149" s="72" t="s">
        <v>166</v>
      </c>
      <c r="C149" s="72" t="s">
        <v>167</v>
      </c>
      <c r="D149" s="72" t="s">
        <v>1153</v>
      </c>
      <c r="E149" s="73" t="s">
        <v>583</v>
      </c>
      <c r="F149" s="74"/>
      <c r="G149" s="74"/>
      <c r="H149" s="74"/>
      <c r="I149" s="74"/>
      <c r="J149" s="74"/>
      <c r="K149" s="74"/>
      <c r="L149" s="74"/>
      <c r="M149" s="74"/>
      <c r="N149" s="74"/>
      <c r="O149" s="74"/>
      <c r="P149" s="74"/>
      <c r="Q149" s="74"/>
      <c r="R149" s="74"/>
      <c r="S149" s="74"/>
      <c r="T149" s="74"/>
      <c r="U149" s="74"/>
      <c r="V149" s="74"/>
      <c r="W149" s="74">
        <v>282.55</v>
      </c>
      <c r="X149" s="74"/>
      <c r="Y149" s="74">
        <v>282.55</v>
      </c>
    </row>
    <row r="150" spans="1:25" x14ac:dyDescent="0.3">
      <c r="A150" s="1"/>
      <c r="B150" s="72" t="s">
        <v>166</v>
      </c>
      <c r="C150" s="72" t="s">
        <v>167</v>
      </c>
      <c r="D150" s="72" t="s">
        <v>1154</v>
      </c>
      <c r="E150" s="73" t="s">
        <v>583</v>
      </c>
      <c r="F150" s="74"/>
      <c r="G150" s="74"/>
      <c r="H150" s="74"/>
      <c r="I150" s="74"/>
      <c r="J150" s="74"/>
      <c r="K150" s="74"/>
      <c r="L150" s="74"/>
      <c r="M150" s="74"/>
      <c r="N150" s="74"/>
      <c r="O150" s="74"/>
      <c r="P150" s="74"/>
      <c r="Q150" s="74"/>
      <c r="R150" s="74"/>
      <c r="S150" s="74"/>
      <c r="T150" s="74"/>
      <c r="U150" s="74"/>
      <c r="V150" s="74"/>
      <c r="W150" s="74"/>
      <c r="X150" s="74"/>
      <c r="Y150" s="74">
        <v>0</v>
      </c>
    </row>
    <row r="151" spans="1:25" x14ac:dyDescent="0.3">
      <c r="A151" s="1"/>
      <c r="B151" s="72" t="s">
        <v>166</v>
      </c>
      <c r="C151" s="72" t="s">
        <v>167</v>
      </c>
      <c r="D151" s="72" t="s">
        <v>1146</v>
      </c>
      <c r="E151" s="73" t="s">
        <v>583</v>
      </c>
      <c r="F151" s="74"/>
      <c r="G151" s="74"/>
      <c r="H151" s="74"/>
      <c r="I151" s="74"/>
      <c r="J151" s="74"/>
      <c r="K151" s="74"/>
      <c r="L151" s="74"/>
      <c r="M151" s="74"/>
      <c r="N151" s="74"/>
      <c r="O151" s="74"/>
      <c r="P151" s="74"/>
      <c r="Q151" s="74"/>
      <c r="R151" s="74"/>
      <c r="S151" s="74"/>
      <c r="T151" s="74"/>
      <c r="U151" s="74"/>
      <c r="V151" s="74"/>
      <c r="W151" s="74"/>
      <c r="X151" s="74"/>
      <c r="Y151" s="74">
        <v>0</v>
      </c>
    </row>
    <row r="152" spans="1:25" x14ac:dyDescent="0.3">
      <c r="A152" s="1"/>
      <c r="B152" s="72" t="s">
        <v>166</v>
      </c>
      <c r="C152" s="72" t="s">
        <v>167</v>
      </c>
      <c r="D152" s="72" t="s">
        <v>92</v>
      </c>
      <c r="E152" s="73" t="s">
        <v>583</v>
      </c>
      <c r="F152" s="74"/>
      <c r="G152" s="74"/>
      <c r="H152" s="74"/>
      <c r="I152" s="74"/>
      <c r="J152" s="74"/>
      <c r="K152" s="74"/>
      <c r="L152" s="74"/>
      <c r="M152" s="74"/>
      <c r="N152" s="74"/>
      <c r="O152" s="74"/>
      <c r="P152" s="74"/>
      <c r="Q152" s="74"/>
      <c r="R152" s="74"/>
      <c r="S152" s="74"/>
      <c r="T152" s="74">
        <v>371.1</v>
      </c>
      <c r="U152" s="74"/>
      <c r="V152" s="74"/>
      <c r="W152" s="74"/>
      <c r="X152" s="74"/>
      <c r="Y152" s="74">
        <v>371.1</v>
      </c>
    </row>
    <row r="153" spans="1:25" x14ac:dyDescent="0.3">
      <c r="A153" s="1"/>
      <c r="B153" s="72" t="s">
        <v>588</v>
      </c>
      <c r="C153" s="72" t="s">
        <v>1011</v>
      </c>
      <c r="D153" s="72" t="s">
        <v>57</v>
      </c>
      <c r="E153" s="73" t="s">
        <v>582</v>
      </c>
      <c r="F153" s="74">
        <v>2448.9499999999998</v>
      </c>
      <c r="G153" s="74">
        <v>2545.0500000000002</v>
      </c>
      <c r="H153" s="74">
        <v>2650.85</v>
      </c>
      <c r="I153" s="74">
        <v>2647</v>
      </c>
      <c r="J153" s="74">
        <v>2646.15</v>
      </c>
      <c r="K153" s="74">
        <v>2602.35</v>
      </c>
      <c r="L153" s="74">
        <v>2565.3000000000002</v>
      </c>
      <c r="M153" s="74">
        <v>2623.45</v>
      </c>
      <c r="N153" s="74">
        <v>2644.05</v>
      </c>
      <c r="O153" s="74">
        <v>2642.85</v>
      </c>
      <c r="P153" s="74">
        <v>2648.45</v>
      </c>
      <c r="Q153" s="74">
        <v>2645.3</v>
      </c>
      <c r="R153" s="74">
        <v>2645.55</v>
      </c>
      <c r="S153" s="74">
        <v>2644.3</v>
      </c>
      <c r="T153" s="74">
        <v>1942.4</v>
      </c>
      <c r="U153" s="74">
        <v>2647.45</v>
      </c>
      <c r="V153" s="74">
        <v>2643.55</v>
      </c>
      <c r="W153" s="74">
        <v>2643.7</v>
      </c>
      <c r="X153" s="74">
        <v>2645.35</v>
      </c>
      <c r="Y153" s="74">
        <v>49122.05</v>
      </c>
    </row>
    <row r="154" spans="1:25" x14ac:dyDescent="0.3">
      <c r="A154" s="1"/>
      <c r="B154" s="72" t="s">
        <v>588</v>
      </c>
      <c r="C154" s="72" t="s">
        <v>1012</v>
      </c>
      <c r="D154" s="72" t="s">
        <v>57</v>
      </c>
      <c r="E154" s="73" t="s">
        <v>582</v>
      </c>
      <c r="F154" s="74">
        <v>30.65</v>
      </c>
      <c r="G154" s="74">
        <v>33.85</v>
      </c>
      <c r="H154" s="74">
        <v>12.5</v>
      </c>
      <c r="I154" s="74"/>
      <c r="J154" s="74"/>
      <c r="K154" s="74">
        <v>14.9</v>
      </c>
      <c r="L154" s="74">
        <v>36.9</v>
      </c>
      <c r="M154" s="74">
        <v>34.200000000000003</v>
      </c>
      <c r="N154" s="74">
        <v>37.049999999999997</v>
      </c>
      <c r="O154" s="74">
        <v>42.35</v>
      </c>
      <c r="P154" s="74">
        <v>43.1</v>
      </c>
      <c r="Q154" s="74">
        <v>31.7</v>
      </c>
      <c r="R154" s="74">
        <v>23.6</v>
      </c>
      <c r="S154" s="74">
        <v>28.15</v>
      </c>
      <c r="T154" s="74">
        <v>27.45</v>
      </c>
      <c r="U154" s="74">
        <v>28.1</v>
      </c>
      <c r="V154" s="74">
        <v>34.950000000000003</v>
      </c>
      <c r="W154" s="74">
        <v>52.8</v>
      </c>
      <c r="X154" s="74">
        <v>52.8</v>
      </c>
      <c r="Y154" s="74">
        <v>565.04999999999995</v>
      </c>
    </row>
    <row r="155" spans="1:25" x14ac:dyDescent="0.3">
      <c r="A155" s="1"/>
      <c r="B155" s="72" t="s">
        <v>488</v>
      </c>
      <c r="C155" s="72" t="s">
        <v>1182</v>
      </c>
      <c r="D155" s="72" t="s">
        <v>1183</v>
      </c>
      <c r="E155" s="73" t="s">
        <v>583</v>
      </c>
      <c r="F155" s="74"/>
      <c r="G155" s="74"/>
      <c r="H155" s="74"/>
      <c r="I155" s="74"/>
      <c r="J155" s="74"/>
      <c r="K155" s="74"/>
      <c r="L155" s="74"/>
      <c r="M155" s="74"/>
      <c r="N155" s="74"/>
      <c r="O155" s="74"/>
      <c r="P155" s="74"/>
      <c r="Q155" s="74"/>
      <c r="R155" s="74"/>
      <c r="S155" s="74"/>
      <c r="T155" s="74"/>
      <c r="U155" s="74"/>
      <c r="V155" s="74"/>
      <c r="W155" s="74"/>
      <c r="X155" s="74"/>
      <c r="Y155" s="74">
        <v>0</v>
      </c>
    </row>
    <row r="156" spans="1:25" x14ac:dyDescent="0.3">
      <c r="A156" s="1"/>
      <c r="B156" s="72" t="s">
        <v>488</v>
      </c>
      <c r="C156" s="72" t="s">
        <v>1182</v>
      </c>
      <c r="D156" s="72" t="s">
        <v>491</v>
      </c>
      <c r="E156" s="73" t="s">
        <v>583</v>
      </c>
      <c r="F156" s="74"/>
      <c r="G156" s="74"/>
      <c r="H156" s="74"/>
      <c r="I156" s="74"/>
      <c r="J156" s="74"/>
      <c r="K156" s="74"/>
      <c r="L156" s="74"/>
      <c r="M156" s="74"/>
      <c r="N156" s="74"/>
      <c r="O156" s="74"/>
      <c r="P156" s="74"/>
      <c r="Q156" s="74"/>
      <c r="R156" s="74"/>
      <c r="S156" s="74"/>
      <c r="T156" s="74"/>
      <c r="U156" s="74"/>
      <c r="V156" s="74">
        <v>149.94999999999999</v>
      </c>
      <c r="W156" s="74"/>
      <c r="X156" s="74">
        <v>172.1</v>
      </c>
      <c r="Y156" s="74">
        <v>322.05</v>
      </c>
    </row>
    <row r="157" spans="1:25" x14ac:dyDescent="0.3">
      <c r="A157" s="1"/>
      <c r="B157" s="72" t="s">
        <v>488</v>
      </c>
      <c r="C157" s="72" t="s">
        <v>1182</v>
      </c>
      <c r="D157" s="72" t="s">
        <v>1184</v>
      </c>
      <c r="E157" s="73" t="s">
        <v>583</v>
      </c>
      <c r="F157" s="74"/>
      <c r="G157" s="74"/>
      <c r="H157" s="74"/>
      <c r="I157" s="74"/>
      <c r="J157" s="74"/>
      <c r="K157" s="74"/>
      <c r="L157" s="74"/>
      <c r="M157" s="74"/>
      <c r="N157" s="74"/>
      <c r="O157" s="74"/>
      <c r="P157" s="74"/>
      <c r="Q157" s="74"/>
      <c r="R157" s="74"/>
      <c r="S157" s="74"/>
      <c r="T157" s="74"/>
      <c r="U157" s="74"/>
      <c r="V157" s="74"/>
      <c r="W157" s="74">
        <v>146.25</v>
      </c>
      <c r="X157" s="74"/>
      <c r="Y157" s="74">
        <v>146.25</v>
      </c>
    </row>
    <row r="158" spans="1:25" x14ac:dyDescent="0.3">
      <c r="A158" s="1"/>
      <c r="B158" s="72" t="s">
        <v>488</v>
      </c>
      <c r="C158" s="72" t="s">
        <v>1182</v>
      </c>
      <c r="D158" s="72" t="s">
        <v>489</v>
      </c>
      <c r="E158" s="73" t="s">
        <v>583</v>
      </c>
      <c r="F158" s="74"/>
      <c r="G158" s="74"/>
      <c r="H158" s="74"/>
      <c r="I158" s="74"/>
      <c r="J158" s="74"/>
      <c r="K158" s="74"/>
      <c r="L158" s="74"/>
      <c r="M158" s="74"/>
      <c r="N158" s="74"/>
      <c r="O158" s="74"/>
      <c r="P158" s="74"/>
      <c r="Q158" s="74"/>
      <c r="R158" s="74"/>
      <c r="S158" s="74"/>
      <c r="T158" s="74"/>
      <c r="U158" s="74"/>
      <c r="V158" s="74"/>
      <c r="W158" s="74"/>
      <c r="X158" s="74"/>
      <c r="Y158" s="74">
        <v>0</v>
      </c>
    </row>
    <row r="159" spans="1:25" x14ac:dyDescent="0.3">
      <c r="A159" s="1"/>
      <c r="B159" s="72" t="s">
        <v>1013</v>
      </c>
      <c r="C159" s="72" t="s">
        <v>1014</v>
      </c>
      <c r="D159" s="72" t="s">
        <v>57</v>
      </c>
      <c r="E159" s="73" t="s">
        <v>582</v>
      </c>
      <c r="F159" s="74">
        <v>480</v>
      </c>
      <c r="G159" s="74">
        <v>480.3</v>
      </c>
      <c r="H159" s="74">
        <v>479.85</v>
      </c>
      <c r="I159" s="74">
        <v>480.2</v>
      </c>
      <c r="J159" s="74">
        <v>479.75</v>
      </c>
      <c r="K159" s="74">
        <v>479.6</v>
      </c>
      <c r="L159" s="74">
        <v>480.5</v>
      </c>
      <c r="M159" s="74">
        <v>479.4</v>
      </c>
      <c r="N159" s="74">
        <v>479.25</v>
      </c>
      <c r="O159" s="74">
        <v>479.75</v>
      </c>
      <c r="P159" s="74">
        <v>480.65</v>
      </c>
      <c r="Q159" s="74">
        <v>480.95</v>
      </c>
      <c r="R159" s="74">
        <v>479.95</v>
      </c>
      <c r="S159" s="74">
        <v>480.75</v>
      </c>
      <c r="T159" s="74">
        <v>480.1</v>
      </c>
      <c r="U159" s="74">
        <v>480.4</v>
      </c>
      <c r="V159" s="74">
        <v>479.45</v>
      </c>
      <c r="W159" s="74">
        <v>479.7</v>
      </c>
      <c r="X159" s="74">
        <v>479.95</v>
      </c>
      <c r="Y159" s="74">
        <v>9120.5</v>
      </c>
    </row>
    <row r="160" spans="1:25" x14ac:dyDescent="0.3">
      <c r="A160" s="1"/>
      <c r="B160" s="72" t="s">
        <v>1013</v>
      </c>
      <c r="C160" s="72" t="s">
        <v>1015</v>
      </c>
      <c r="D160" s="72" t="s">
        <v>57</v>
      </c>
      <c r="E160" s="73" t="s">
        <v>582</v>
      </c>
      <c r="F160" s="74">
        <v>212.9</v>
      </c>
      <c r="G160" s="74">
        <v>210.8</v>
      </c>
      <c r="H160" s="74">
        <v>208.1</v>
      </c>
      <c r="I160" s="74">
        <v>199.05</v>
      </c>
      <c r="J160" s="74">
        <v>194.25</v>
      </c>
      <c r="K160" s="74">
        <v>192.55</v>
      </c>
      <c r="L160" s="74">
        <v>195.95</v>
      </c>
      <c r="M160" s="74">
        <v>200</v>
      </c>
      <c r="N160" s="74">
        <v>204.9</v>
      </c>
      <c r="O160" s="74">
        <v>197.95</v>
      </c>
      <c r="P160" s="74">
        <v>192.1</v>
      </c>
      <c r="Q160" s="74">
        <v>191.55</v>
      </c>
      <c r="R160" s="74">
        <v>191.4</v>
      </c>
      <c r="S160" s="74">
        <v>196.9375</v>
      </c>
      <c r="T160" s="74">
        <v>201.1</v>
      </c>
      <c r="U160" s="74">
        <v>201.25</v>
      </c>
      <c r="V160" s="74">
        <v>195.35</v>
      </c>
      <c r="W160" s="74">
        <v>195.65</v>
      </c>
      <c r="X160" s="74">
        <v>198.9</v>
      </c>
      <c r="Y160" s="74">
        <v>3780.6875</v>
      </c>
    </row>
    <row r="161" spans="1:25" x14ac:dyDescent="0.3">
      <c r="A161" s="1"/>
      <c r="B161" s="72" t="s">
        <v>1013</v>
      </c>
      <c r="C161" s="72" t="s">
        <v>1016</v>
      </c>
      <c r="D161" s="72" t="s">
        <v>57</v>
      </c>
      <c r="E161" s="73" t="s">
        <v>582</v>
      </c>
      <c r="F161" s="74">
        <v>479.85</v>
      </c>
      <c r="G161" s="74">
        <v>479.75</v>
      </c>
      <c r="H161" s="74">
        <v>479.4</v>
      </c>
      <c r="I161" s="74">
        <v>479.8</v>
      </c>
      <c r="J161" s="74">
        <v>479.6</v>
      </c>
      <c r="K161" s="74">
        <v>479.25</v>
      </c>
      <c r="L161" s="74">
        <v>479.9</v>
      </c>
      <c r="M161" s="74">
        <v>478.9</v>
      </c>
      <c r="N161" s="74">
        <v>478.8</v>
      </c>
      <c r="O161" s="74">
        <v>479.45</v>
      </c>
      <c r="P161" s="74">
        <v>480.1</v>
      </c>
      <c r="Q161" s="74">
        <v>480.05</v>
      </c>
      <c r="R161" s="74">
        <v>479.75</v>
      </c>
      <c r="S161" s="74">
        <v>480</v>
      </c>
      <c r="T161" s="74">
        <v>479.85</v>
      </c>
      <c r="U161" s="74">
        <v>479.8</v>
      </c>
      <c r="V161" s="74">
        <v>477.3</v>
      </c>
      <c r="W161" s="74">
        <v>479.4</v>
      </c>
      <c r="X161" s="74">
        <v>479.35</v>
      </c>
      <c r="Y161" s="74">
        <v>9110.2999999999993</v>
      </c>
    </row>
    <row r="162" spans="1:25" x14ac:dyDescent="0.3">
      <c r="A162" s="1"/>
      <c r="B162" s="72" t="s">
        <v>169</v>
      </c>
      <c r="C162" s="72" t="s">
        <v>1017</v>
      </c>
      <c r="D162" s="72" t="s">
        <v>57</v>
      </c>
      <c r="E162" s="73" t="s">
        <v>582</v>
      </c>
      <c r="F162" s="74">
        <v>96</v>
      </c>
      <c r="G162" s="74">
        <v>96</v>
      </c>
      <c r="H162" s="74">
        <v>94.4</v>
      </c>
      <c r="I162" s="74">
        <v>92.5</v>
      </c>
      <c r="J162" s="74">
        <v>95.2</v>
      </c>
      <c r="K162" s="74">
        <v>85.15</v>
      </c>
      <c r="L162" s="74">
        <v>98.4</v>
      </c>
      <c r="M162" s="74">
        <v>85.7</v>
      </c>
      <c r="N162" s="74">
        <v>96</v>
      </c>
      <c r="O162" s="74">
        <v>96</v>
      </c>
      <c r="P162" s="74">
        <v>94.15</v>
      </c>
      <c r="Q162" s="74">
        <v>96</v>
      </c>
      <c r="R162" s="74">
        <v>92.3</v>
      </c>
      <c r="S162" s="74">
        <v>91.2</v>
      </c>
      <c r="T162" s="74">
        <v>91.2</v>
      </c>
      <c r="U162" s="74">
        <v>91.2</v>
      </c>
      <c r="V162" s="74">
        <v>91.2</v>
      </c>
      <c r="W162" s="74">
        <v>76.7</v>
      </c>
      <c r="X162" s="74">
        <v>64.2</v>
      </c>
      <c r="Y162" s="74">
        <v>1723.5</v>
      </c>
    </row>
    <row r="163" spans="1:25" x14ac:dyDescent="0.3">
      <c r="A163" s="1"/>
      <c r="B163" s="72" t="s">
        <v>169</v>
      </c>
      <c r="C163" s="72" t="s">
        <v>1018</v>
      </c>
      <c r="D163" s="72" t="s">
        <v>57</v>
      </c>
      <c r="E163" s="73" t="s">
        <v>582</v>
      </c>
      <c r="F163" s="74">
        <v>851.1</v>
      </c>
      <c r="G163" s="74">
        <v>374.75</v>
      </c>
      <c r="H163" s="74">
        <v>1083.55</v>
      </c>
      <c r="I163" s="74">
        <v>1028.8499999999999</v>
      </c>
      <c r="J163" s="74">
        <v>1071.55</v>
      </c>
      <c r="K163" s="74">
        <v>1016.35</v>
      </c>
      <c r="L163" s="74">
        <v>1041.7</v>
      </c>
      <c r="M163" s="74">
        <v>988.55</v>
      </c>
      <c r="N163" s="74">
        <v>984.45</v>
      </c>
      <c r="O163" s="74">
        <v>1078.55</v>
      </c>
      <c r="P163" s="74">
        <v>1083.75</v>
      </c>
      <c r="Q163" s="74">
        <v>980</v>
      </c>
      <c r="R163" s="74">
        <v>1065.5</v>
      </c>
      <c r="S163" s="74">
        <v>1065.1500000000001</v>
      </c>
      <c r="T163" s="74">
        <v>1001.35</v>
      </c>
      <c r="U163" s="74">
        <v>600.15</v>
      </c>
      <c r="V163" s="74">
        <v>175.8</v>
      </c>
      <c r="W163" s="74"/>
      <c r="X163" s="74">
        <v>298.7</v>
      </c>
      <c r="Y163" s="74">
        <v>15789.8</v>
      </c>
    </row>
    <row r="164" spans="1:25" x14ac:dyDescent="0.3">
      <c r="A164" s="1"/>
      <c r="B164" s="72" t="s">
        <v>169</v>
      </c>
      <c r="C164" s="72" t="s">
        <v>170</v>
      </c>
      <c r="D164" s="72" t="s">
        <v>57</v>
      </c>
      <c r="E164" s="73" t="s">
        <v>582</v>
      </c>
      <c r="F164" s="74">
        <v>3847.35</v>
      </c>
      <c r="G164" s="74">
        <v>3998.3</v>
      </c>
      <c r="H164" s="74">
        <v>4079.25</v>
      </c>
      <c r="I164" s="74">
        <v>3791</v>
      </c>
      <c r="J164" s="74">
        <v>4030.8</v>
      </c>
      <c r="K164" s="74">
        <v>4010.8</v>
      </c>
      <c r="L164" s="74">
        <v>3755.6</v>
      </c>
      <c r="M164" s="74">
        <v>3234.7</v>
      </c>
      <c r="N164" s="74">
        <v>3243.1</v>
      </c>
      <c r="O164" s="74">
        <v>3112</v>
      </c>
      <c r="P164" s="74">
        <v>3153.5</v>
      </c>
      <c r="Q164" s="74">
        <v>3081.5</v>
      </c>
      <c r="R164" s="74">
        <v>2970.15</v>
      </c>
      <c r="S164" s="74">
        <v>3603.3</v>
      </c>
      <c r="T164" s="74">
        <v>3830.65</v>
      </c>
      <c r="U164" s="74">
        <v>3967.1</v>
      </c>
      <c r="V164" s="74">
        <v>3910.8</v>
      </c>
      <c r="W164" s="74">
        <v>4038.7</v>
      </c>
      <c r="X164" s="74">
        <v>4084.8</v>
      </c>
      <c r="Y164" s="74">
        <v>69743.399999999994</v>
      </c>
    </row>
    <row r="165" spans="1:25" x14ac:dyDescent="0.3">
      <c r="A165" s="1"/>
      <c r="B165" s="72" t="s">
        <v>169</v>
      </c>
      <c r="C165" s="72" t="s">
        <v>172</v>
      </c>
      <c r="D165" s="72" t="s">
        <v>57</v>
      </c>
      <c r="E165" s="73" t="s">
        <v>582</v>
      </c>
      <c r="F165" s="74">
        <v>764.35</v>
      </c>
      <c r="G165" s="74">
        <v>524.15</v>
      </c>
      <c r="H165" s="74">
        <v>409</v>
      </c>
      <c r="I165" s="74">
        <v>413.7</v>
      </c>
      <c r="J165" s="74">
        <v>428.85</v>
      </c>
      <c r="K165" s="74">
        <v>632.35</v>
      </c>
      <c r="L165" s="74">
        <v>790.9</v>
      </c>
      <c r="M165" s="74">
        <v>804</v>
      </c>
      <c r="N165" s="74">
        <v>810.8</v>
      </c>
      <c r="O165" s="74">
        <v>795.1</v>
      </c>
      <c r="P165" s="74">
        <v>818.75</v>
      </c>
      <c r="Q165" s="74">
        <v>807.45</v>
      </c>
      <c r="R165" s="74">
        <v>801.1</v>
      </c>
      <c r="S165" s="74">
        <v>835.6</v>
      </c>
      <c r="T165" s="74">
        <v>833.3</v>
      </c>
      <c r="U165" s="74">
        <v>868.85</v>
      </c>
      <c r="V165" s="74">
        <v>881.75</v>
      </c>
      <c r="W165" s="74">
        <v>848.45</v>
      </c>
      <c r="X165" s="74">
        <v>815.85</v>
      </c>
      <c r="Y165" s="74">
        <v>13884.3</v>
      </c>
    </row>
    <row r="166" spans="1:25" x14ac:dyDescent="0.3">
      <c r="A166" s="1"/>
      <c r="B166" s="72" t="s">
        <v>169</v>
      </c>
      <c r="C166" s="72" t="s">
        <v>1019</v>
      </c>
      <c r="D166" s="72" t="s">
        <v>57</v>
      </c>
      <c r="E166" s="73" t="s">
        <v>582</v>
      </c>
      <c r="F166" s="74">
        <v>857.1</v>
      </c>
      <c r="G166" s="74">
        <v>1022.1</v>
      </c>
      <c r="H166" s="74">
        <v>1054.95</v>
      </c>
      <c r="I166" s="74">
        <v>1084.45</v>
      </c>
      <c r="J166" s="74">
        <v>1012.95</v>
      </c>
      <c r="K166" s="74">
        <v>1082</v>
      </c>
      <c r="L166" s="74">
        <v>1060.8499999999999</v>
      </c>
      <c r="M166" s="74">
        <v>902.9</v>
      </c>
      <c r="N166" s="74">
        <v>718.2</v>
      </c>
      <c r="O166" s="74">
        <v>436.9</v>
      </c>
      <c r="P166" s="74">
        <v>534.6</v>
      </c>
      <c r="Q166" s="74">
        <v>613.15</v>
      </c>
      <c r="R166" s="74">
        <v>703.85</v>
      </c>
      <c r="S166" s="74">
        <v>722.25</v>
      </c>
      <c r="T166" s="74">
        <v>897.85</v>
      </c>
      <c r="U166" s="74">
        <v>1051.6500000000001</v>
      </c>
      <c r="V166" s="74">
        <v>1055.3499999999999</v>
      </c>
      <c r="W166" s="74">
        <v>1065.0999999999999</v>
      </c>
      <c r="X166" s="74">
        <v>1068.3499999999999</v>
      </c>
      <c r="Y166" s="74">
        <v>16944.55</v>
      </c>
    </row>
    <row r="167" spans="1:25" x14ac:dyDescent="0.3">
      <c r="A167" s="1"/>
      <c r="B167" s="72" t="s">
        <v>169</v>
      </c>
      <c r="C167" s="72" t="s">
        <v>1020</v>
      </c>
      <c r="D167" s="72" t="s">
        <v>57</v>
      </c>
      <c r="E167" s="73" t="s">
        <v>582</v>
      </c>
      <c r="F167" s="74">
        <v>1992.9</v>
      </c>
      <c r="G167" s="74">
        <v>2445.9</v>
      </c>
      <c r="H167" s="74">
        <v>2555.15</v>
      </c>
      <c r="I167" s="74">
        <v>2559.5500000000002</v>
      </c>
      <c r="J167" s="74">
        <v>2544.5</v>
      </c>
      <c r="K167" s="74">
        <v>2523.75</v>
      </c>
      <c r="L167" s="74">
        <v>2543.0500000000002</v>
      </c>
      <c r="M167" s="74">
        <v>2538.5</v>
      </c>
      <c r="N167" s="74">
        <v>2466.25</v>
      </c>
      <c r="O167" s="74">
        <v>2538.85</v>
      </c>
      <c r="P167" s="74">
        <v>2531.5</v>
      </c>
      <c r="Q167" s="74">
        <v>2291.85</v>
      </c>
      <c r="R167" s="74">
        <v>2539.4</v>
      </c>
      <c r="S167" s="74">
        <v>2540</v>
      </c>
      <c r="T167" s="74">
        <v>2543.4</v>
      </c>
      <c r="U167" s="74">
        <v>2544.1</v>
      </c>
      <c r="V167" s="74">
        <v>2541.5</v>
      </c>
      <c r="W167" s="74">
        <v>2550.8000000000002</v>
      </c>
      <c r="X167" s="74">
        <v>2557.35</v>
      </c>
      <c r="Y167" s="74">
        <v>47348.3</v>
      </c>
    </row>
    <row r="168" spans="1:25" x14ac:dyDescent="0.3">
      <c r="A168" s="1"/>
      <c r="B168" s="72" t="s">
        <v>1185</v>
      </c>
      <c r="C168" s="72" t="s">
        <v>1186</v>
      </c>
      <c r="D168" s="72" t="s">
        <v>57</v>
      </c>
      <c r="E168" s="73" t="s">
        <v>584</v>
      </c>
      <c r="F168" s="74">
        <v>148.85</v>
      </c>
      <c r="G168" s="74">
        <v>121.95</v>
      </c>
      <c r="H168" s="74">
        <v>186.65</v>
      </c>
      <c r="I168" s="74">
        <v>171.65</v>
      </c>
      <c r="J168" s="74">
        <v>123.7</v>
      </c>
      <c r="K168" s="74">
        <v>164.9</v>
      </c>
      <c r="L168" s="74">
        <v>126.95</v>
      </c>
      <c r="M168" s="74">
        <v>65.7</v>
      </c>
      <c r="N168" s="74">
        <v>150.19999999999999</v>
      </c>
      <c r="O168" s="74">
        <v>143.75</v>
      </c>
      <c r="P168" s="74">
        <v>130.94999999999999</v>
      </c>
      <c r="Q168" s="74">
        <v>130.25</v>
      </c>
      <c r="R168" s="74">
        <v>146.9</v>
      </c>
      <c r="S168" s="74">
        <v>111.35</v>
      </c>
      <c r="T168" s="74">
        <v>117.1</v>
      </c>
      <c r="U168" s="74">
        <v>128.30000000000001</v>
      </c>
      <c r="V168" s="74">
        <v>107.75</v>
      </c>
      <c r="W168" s="74">
        <v>141.65</v>
      </c>
      <c r="X168" s="74">
        <v>154.25</v>
      </c>
      <c r="Y168" s="74">
        <v>2572.8000000000002</v>
      </c>
    </row>
    <row r="169" spans="1:25" x14ac:dyDescent="0.3">
      <c r="A169" s="1"/>
      <c r="B169" s="72" t="s">
        <v>174</v>
      </c>
      <c r="C169" s="72" t="s">
        <v>1187</v>
      </c>
      <c r="D169" s="72" t="s">
        <v>1153</v>
      </c>
      <c r="E169" s="73" t="s">
        <v>583</v>
      </c>
      <c r="F169" s="74">
        <v>491.97</v>
      </c>
      <c r="G169" s="74">
        <v>3945.6</v>
      </c>
      <c r="H169" s="74">
        <v>4174.8</v>
      </c>
      <c r="I169" s="74">
        <v>4424.1000000000004</v>
      </c>
      <c r="J169" s="74">
        <v>4634.1000000000004</v>
      </c>
      <c r="K169" s="74">
        <v>4155.8999999999996</v>
      </c>
      <c r="L169" s="74">
        <v>4160.2</v>
      </c>
      <c r="M169" s="74">
        <v>4365.95</v>
      </c>
      <c r="N169" s="74">
        <v>2698.22</v>
      </c>
      <c r="O169" s="74">
        <v>4382.75</v>
      </c>
      <c r="P169" s="74">
        <v>4499.95</v>
      </c>
      <c r="Q169" s="74">
        <v>4512.8500000000004</v>
      </c>
      <c r="R169" s="74">
        <v>4422.25</v>
      </c>
      <c r="S169" s="74">
        <v>4530.8</v>
      </c>
      <c r="T169" s="74">
        <v>4021.2</v>
      </c>
      <c r="U169" s="74">
        <v>4354.3500000000004</v>
      </c>
      <c r="V169" s="74">
        <v>4452.45</v>
      </c>
      <c r="W169" s="74">
        <v>4385.25</v>
      </c>
      <c r="X169" s="74">
        <v>4444.3</v>
      </c>
      <c r="Y169" s="74">
        <v>77056.990000000005</v>
      </c>
    </row>
    <row r="170" spans="1:25" x14ac:dyDescent="0.3">
      <c r="A170" s="1"/>
      <c r="B170" s="72" t="s">
        <v>174</v>
      </c>
      <c r="C170" s="72" t="s">
        <v>1187</v>
      </c>
      <c r="D170" s="72" t="s">
        <v>277</v>
      </c>
      <c r="E170" s="73" t="s">
        <v>583</v>
      </c>
      <c r="F170" s="74"/>
      <c r="G170" s="74">
        <v>1862.15</v>
      </c>
      <c r="H170" s="74">
        <v>2124.9499999999998</v>
      </c>
      <c r="I170" s="74">
        <v>2200.6999999999998</v>
      </c>
      <c r="J170" s="74">
        <v>2274.1</v>
      </c>
      <c r="K170" s="74">
        <v>1952.8</v>
      </c>
      <c r="L170" s="74">
        <v>2120.75</v>
      </c>
      <c r="M170" s="74">
        <v>2188.6999999999998</v>
      </c>
      <c r="N170" s="74">
        <v>1265.895</v>
      </c>
      <c r="O170" s="74">
        <v>2199.65</v>
      </c>
      <c r="P170" s="74">
        <v>2235.1</v>
      </c>
      <c r="Q170" s="74">
        <v>2236.65</v>
      </c>
      <c r="R170" s="74">
        <v>2205.5500000000002</v>
      </c>
      <c r="S170" s="74">
        <v>2247.15</v>
      </c>
      <c r="T170" s="74">
        <v>2085.35</v>
      </c>
      <c r="U170" s="74">
        <v>2190.6999999999998</v>
      </c>
      <c r="V170" s="74">
        <v>2221.0500000000002</v>
      </c>
      <c r="W170" s="74">
        <v>2079.9499999999998</v>
      </c>
      <c r="X170" s="74">
        <v>2216</v>
      </c>
      <c r="Y170" s="74">
        <v>37907.195</v>
      </c>
    </row>
    <row r="171" spans="1:25" x14ac:dyDescent="0.3">
      <c r="A171" s="1"/>
      <c r="B171" s="72" t="s">
        <v>178</v>
      </c>
      <c r="C171" s="72" t="s">
        <v>1188</v>
      </c>
      <c r="D171" s="72" t="s">
        <v>1153</v>
      </c>
      <c r="E171" s="73" t="s">
        <v>583</v>
      </c>
      <c r="F171" s="74"/>
      <c r="G171" s="74"/>
      <c r="H171" s="74"/>
      <c r="I171" s="74"/>
      <c r="J171" s="74"/>
      <c r="K171" s="74"/>
      <c r="L171" s="74"/>
      <c r="M171" s="74"/>
      <c r="N171" s="74"/>
      <c r="O171" s="74"/>
      <c r="P171" s="74"/>
      <c r="Q171" s="74"/>
      <c r="R171" s="74"/>
      <c r="S171" s="74"/>
      <c r="T171" s="74"/>
      <c r="U171" s="74"/>
      <c r="V171" s="74"/>
      <c r="W171" s="74">
        <v>862.25</v>
      </c>
      <c r="X171" s="74">
        <v>6.6</v>
      </c>
      <c r="Y171" s="74">
        <v>868.85</v>
      </c>
    </row>
    <row r="172" spans="1:25" x14ac:dyDescent="0.3">
      <c r="A172" s="1"/>
      <c r="B172" s="72" t="s">
        <v>178</v>
      </c>
      <c r="C172" s="72" t="s">
        <v>1188</v>
      </c>
      <c r="D172" s="72" t="s">
        <v>1154</v>
      </c>
      <c r="E172" s="73" t="s">
        <v>583</v>
      </c>
      <c r="F172" s="74"/>
      <c r="G172" s="74">
        <v>845.95</v>
      </c>
      <c r="H172" s="74">
        <v>152.6</v>
      </c>
      <c r="I172" s="74">
        <v>747.45</v>
      </c>
      <c r="J172" s="74">
        <v>148.9</v>
      </c>
      <c r="K172" s="74"/>
      <c r="L172" s="74"/>
      <c r="M172" s="74"/>
      <c r="N172" s="74"/>
      <c r="O172" s="74"/>
      <c r="P172" s="74">
        <v>589.75</v>
      </c>
      <c r="Q172" s="74">
        <v>392</v>
      </c>
      <c r="R172" s="74"/>
      <c r="S172" s="74"/>
      <c r="T172" s="74"/>
      <c r="U172" s="74"/>
      <c r="V172" s="74">
        <v>969.9</v>
      </c>
      <c r="W172" s="74">
        <v>10.7</v>
      </c>
      <c r="X172" s="74">
        <v>761.55</v>
      </c>
      <c r="Y172" s="74">
        <v>4618.8</v>
      </c>
    </row>
    <row r="173" spans="1:25" x14ac:dyDescent="0.3">
      <c r="A173" s="1"/>
      <c r="B173" s="72" t="s">
        <v>567</v>
      </c>
      <c r="C173" s="72" t="s">
        <v>1189</v>
      </c>
      <c r="D173" s="72" t="s">
        <v>57</v>
      </c>
      <c r="E173" s="73" t="s">
        <v>582</v>
      </c>
      <c r="F173" s="74">
        <v>142.65</v>
      </c>
      <c r="G173" s="74">
        <v>25.5</v>
      </c>
      <c r="H173" s="74">
        <v>121.75</v>
      </c>
      <c r="I173" s="74">
        <v>166.7</v>
      </c>
      <c r="J173" s="74">
        <v>166.9</v>
      </c>
      <c r="K173" s="74">
        <v>165.6</v>
      </c>
      <c r="L173" s="74">
        <v>166.1</v>
      </c>
      <c r="M173" s="74">
        <v>166.3</v>
      </c>
      <c r="N173" s="74">
        <v>166.25</v>
      </c>
      <c r="O173" s="74">
        <v>166.65</v>
      </c>
      <c r="P173" s="74">
        <v>168.25</v>
      </c>
      <c r="Q173" s="74">
        <v>168</v>
      </c>
      <c r="R173" s="74">
        <v>167.95</v>
      </c>
      <c r="S173" s="74">
        <v>166.85</v>
      </c>
      <c r="T173" s="74">
        <v>132.1</v>
      </c>
      <c r="U173" s="74">
        <v>47.5</v>
      </c>
      <c r="V173" s="74">
        <v>20.8</v>
      </c>
      <c r="W173" s="74"/>
      <c r="X173" s="74"/>
      <c r="Y173" s="74">
        <v>2325.85</v>
      </c>
    </row>
    <row r="174" spans="1:25" x14ac:dyDescent="0.3">
      <c r="A174" s="1"/>
      <c r="B174" s="72" t="s">
        <v>567</v>
      </c>
      <c r="C174" s="72" t="s">
        <v>1190</v>
      </c>
      <c r="D174" s="72" t="s">
        <v>57</v>
      </c>
      <c r="E174" s="73" t="s">
        <v>582</v>
      </c>
      <c r="F174" s="74">
        <v>102.4</v>
      </c>
      <c r="G174" s="74">
        <v>105.5</v>
      </c>
      <c r="H174" s="74">
        <v>104.65</v>
      </c>
      <c r="I174" s="74">
        <v>106.6</v>
      </c>
      <c r="J174" s="74">
        <v>104.3</v>
      </c>
      <c r="K174" s="74">
        <v>100.6</v>
      </c>
      <c r="L174" s="74">
        <v>103.95</v>
      </c>
      <c r="M174" s="74">
        <v>105.4</v>
      </c>
      <c r="N174" s="74">
        <v>102.5</v>
      </c>
      <c r="O174" s="74">
        <v>102.7</v>
      </c>
      <c r="P174" s="74">
        <v>106.4</v>
      </c>
      <c r="Q174" s="74">
        <v>104.3</v>
      </c>
      <c r="R174" s="74">
        <v>104</v>
      </c>
      <c r="S174" s="74">
        <v>105.65</v>
      </c>
      <c r="T174" s="74">
        <v>48.95</v>
      </c>
      <c r="U174" s="74"/>
      <c r="V174" s="74"/>
      <c r="W174" s="74"/>
      <c r="X174" s="74"/>
      <c r="Y174" s="74">
        <v>1507.9</v>
      </c>
    </row>
    <row r="175" spans="1:25" x14ac:dyDescent="0.3">
      <c r="A175" s="1"/>
      <c r="B175" s="72" t="s">
        <v>605</v>
      </c>
      <c r="C175" s="72" t="s">
        <v>1021</v>
      </c>
      <c r="D175" s="72" t="s">
        <v>1021</v>
      </c>
      <c r="E175" s="73" t="s">
        <v>582</v>
      </c>
      <c r="F175" s="74">
        <v>446.9</v>
      </c>
      <c r="G175" s="74">
        <v>395.1</v>
      </c>
      <c r="H175" s="74">
        <v>366.1</v>
      </c>
      <c r="I175" s="74">
        <v>460.5</v>
      </c>
      <c r="J175" s="74">
        <v>486.15</v>
      </c>
      <c r="K175" s="74">
        <v>486.7</v>
      </c>
      <c r="L175" s="74">
        <v>487.65</v>
      </c>
      <c r="M175" s="74">
        <v>486.25</v>
      </c>
      <c r="N175" s="74">
        <v>486.45</v>
      </c>
      <c r="O175" s="74">
        <v>486.15</v>
      </c>
      <c r="P175" s="74">
        <v>487.15</v>
      </c>
      <c r="Q175" s="74">
        <v>426.4</v>
      </c>
      <c r="R175" s="74">
        <v>384.15</v>
      </c>
      <c r="S175" s="74">
        <v>486.8</v>
      </c>
      <c r="T175" s="74">
        <v>486.3</v>
      </c>
      <c r="U175" s="74">
        <v>486.55</v>
      </c>
      <c r="V175" s="74">
        <v>486.65</v>
      </c>
      <c r="W175" s="74">
        <v>304.2</v>
      </c>
      <c r="X175" s="74">
        <v>487.65</v>
      </c>
      <c r="Y175" s="74">
        <v>8623.7999999999993</v>
      </c>
    </row>
    <row r="176" spans="1:25" x14ac:dyDescent="0.3">
      <c r="A176" s="1"/>
      <c r="B176" s="188" t="s">
        <v>1191</v>
      </c>
      <c r="C176" s="188"/>
      <c r="D176" s="188"/>
      <c r="E176" s="188"/>
      <c r="F176" s="75">
        <v>162968.01949999999</v>
      </c>
      <c r="G176" s="75">
        <v>177046.30499999999</v>
      </c>
      <c r="H176" s="75">
        <v>178978.965</v>
      </c>
      <c r="I176" s="75">
        <v>181628.4</v>
      </c>
      <c r="J176" s="75">
        <v>181496.2</v>
      </c>
      <c r="K176" s="75">
        <v>181676.185</v>
      </c>
      <c r="L176" s="75">
        <v>177764.715</v>
      </c>
      <c r="M176" s="75">
        <v>165530.82</v>
      </c>
      <c r="N176" s="75">
        <v>179439.09035000001</v>
      </c>
      <c r="O176" s="75">
        <v>177963.1495</v>
      </c>
      <c r="P176" s="75">
        <v>180191.66339999999</v>
      </c>
      <c r="Q176" s="75">
        <v>177833.45</v>
      </c>
      <c r="R176" s="75">
        <v>177860.55</v>
      </c>
      <c r="S176" s="75">
        <v>175629.28049999999</v>
      </c>
      <c r="T176" s="75">
        <v>164258.815</v>
      </c>
      <c r="U176" s="75">
        <v>176868.76500000001</v>
      </c>
      <c r="V176" s="75">
        <v>181547.46</v>
      </c>
      <c r="W176" s="75">
        <v>181869.69500000001</v>
      </c>
      <c r="X176" s="75">
        <v>181360.847775</v>
      </c>
      <c r="Y176" s="75">
        <v>3361912.3760250001</v>
      </c>
    </row>
    <row r="177" spans="1:2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7.399999999999999" x14ac:dyDescent="0.3">
      <c r="A179" s="1"/>
      <c r="B179" s="2" t="s">
        <v>1192</v>
      </c>
      <c r="C179" s="1"/>
      <c r="D179" s="1"/>
      <c r="E179" s="1"/>
      <c r="F179" s="1"/>
      <c r="G179" s="1"/>
      <c r="H179" s="1"/>
      <c r="I179" s="1"/>
      <c r="J179" s="1"/>
      <c r="K179" s="1"/>
      <c r="L179" s="1"/>
      <c r="M179" s="1"/>
      <c r="N179" s="1"/>
      <c r="O179" s="1"/>
      <c r="P179" s="1"/>
      <c r="Q179" s="1"/>
      <c r="R179" s="1"/>
      <c r="S179" s="1"/>
      <c r="T179" s="1"/>
      <c r="U179" s="1"/>
      <c r="V179" s="1"/>
      <c r="W179" s="1"/>
      <c r="X179" s="1"/>
      <c r="Y179" s="1"/>
    </row>
    <row r="180" spans="1:25" ht="22.95" customHeight="1" x14ac:dyDescent="0.3">
      <c r="A180" s="1"/>
      <c r="B180" s="173" t="s">
        <v>3</v>
      </c>
      <c r="C180" s="173" t="s">
        <v>57</v>
      </c>
      <c r="D180" s="173" t="s">
        <v>1112</v>
      </c>
      <c r="E180" s="173" t="s">
        <v>1113</v>
      </c>
      <c r="F180" s="187" t="s">
        <v>1114</v>
      </c>
      <c r="G180" s="187"/>
      <c r="H180" s="187"/>
      <c r="I180" s="187"/>
      <c r="J180" s="187"/>
      <c r="K180" s="187"/>
      <c r="L180" s="187"/>
      <c r="M180" s="187"/>
      <c r="N180" s="187"/>
      <c r="O180" s="187"/>
      <c r="P180" s="187"/>
      <c r="Q180" s="187"/>
      <c r="R180" s="187"/>
      <c r="S180" s="187"/>
      <c r="T180" s="187"/>
      <c r="U180" s="187"/>
      <c r="V180" s="187"/>
      <c r="W180" s="187"/>
      <c r="X180" s="187"/>
      <c r="Y180" s="187"/>
    </row>
    <row r="181" spans="1:25" ht="22.95" customHeight="1" x14ac:dyDescent="0.3">
      <c r="A181" s="1"/>
      <c r="B181" s="173"/>
      <c r="C181" s="173"/>
      <c r="D181" s="173"/>
      <c r="E181" s="173"/>
      <c r="F181" s="71">
        <v>1</v>
      </c>
      <c r="G181" s="71">
        <v>2</v>
      </c>
      <c r="H181" s="71">
        <v>3</v>
      </c>
      <c r="I181" s="71">
        <v>4</v>
      </c>
      <c r="J181" s="71">
        <v>5</v>
      </c>
      <c r="K181" s="71">
        <v>6</v>
      </c>
      <c r="L181" s="71">
        <v>7</v>
      </c>
      <c r="M181" s="71">
        <v>8</v>
      </c>
      <c r="N181" s="71">
        <v>9</v>
      </c>
      <c r="O181" s="71">
        <v>10</v>
      </c>
      <c r="P181" s="71">
        <v>11</v>
      </c>
      <c r="Q181" s="71">
        <v>12</v>
      </c>
      <c r="R181" s="71">
        <v>13</v>
      </c>
      <c r="S181" s="71">
        <v>14</v>
      </c>
      <c r="T181" s="71">
        <v>15</v>
      </c>
      <c r="U181" s="71">
        <v>16</v>
      </c>
      <c r="V181" s="71">
        <v>17</v>
      </c>
      <c r="W181" s="71">
        <v>18</v>
      </c>
      <c r="X181" s="71">
        <v>19</v>
      </c>
      <c r="Y181" s="71" t="s">
        <v>957</v>
      </c>
    </row>
    <row r="182" spans="1:25" x14ac:dyDescent="0.3">
      <c r="A182" s="1"/>
      <c r="B182" s="72" t="s">
        <v>636</v>
      </c>
      <c r="C182" s="72" t="s">
        <v>1193</v>
      </c>
      <c r="D182" s="72" t="s">
        <v>350</v>
      </c>
      <c r="E182" s="73" t="s">
        <v>582</v>
      </c>
      <c r="F182" s="74">
        <v>144</v>
      </c>
      <c r="G182" s="74">
        <v>144.202</v>
      </c>
      <c r="H182" s="74">
        <v>144.166</v>
      </c>
      <c r="I182" s="74">
        <v>144</v>
      </c>
      <c r="J182" s="74">
        <v>137.05000000000001</v>
      </c>
      <c r="K182" s="74">
        <v>144</v>
      </c>
      <c r="L182" s="74">
        <v>204.65</v>
      </c>
      <c r="M182" s="74">
        <v>256.041</v>
      </c>
      <c r="N182" s="74">
        <v>264.85000000000002</v>
      </c>
      <c r="O182" s="74">
        <v>266.05</v>
      </c>
      <c r="P182" s="74">
        <v>258.541</v>
      </c>
      <c r="Q182" s="74">
        <v>260.36200000000002</v>
      </c>
      <c r="R182" s="74">
        <v>263.53399999999999</v>
      </c>
      <c r="S182" s="74">
        <v>265.66300000000001</v>
      </c>
      <c r="T182" s="74">
        <v>250.42599999999999</v>
      </c>
      <c r="U182" s="74">
        <v>225.2</v>
      </c>
      <c r="V182" s="74">
        <v>233.35400000000001</v>
      </c>
      <c r="W182" s="74">
        <v>245.64</v>
      </c>
      <c r="X182" s="74">
        <v>269.84199999999998</v>
      </c>
      <c r="Y182" s="74">
        <v>4121.5709999999999</v>
      </c>
    </row>
    <row r="183" spans="1:25" ht="27.6" x14ac:dyDescent="0.3">
      <c r="A183" s="1"/>
      <c r="B183" s="213" t="s">
        <v>41</v>
      </c>
      <c r="C183" s="213" t="s">
        <v>3332</v>
      </c>
      <c r="D183" s="213" t="s">
        <v>350</v>
      </c>
      <c r="E183" s="214" t="s">
        <v>3333</v>
      </c>
      <c r="F183" s="74">
        <v>190.0095</v>
      </c>
      <c r="G183" s="74">
        <v>190.0095</v>
      </c>
      <c r="H183" s="74">
        <v>190.33699999999999</v>
      </c>
      <c r="I183" s="74">
        <v>191.5155</v>
      </c>
      <c r="J183" s="74">
        <v>190.9</v>
      </c>
      <c r="K183" s="74">
        <v>190.0095</v>
      </c>
      <c r="L183" s="74">
        <v>190.9</v>
      </c>
      <c r="M183" s="74">
        <v>191.59299999999999</v>
      </c>
      <c r="N183" s="74">
        <v>191.124</v>
      </c>
      <c r="O183" s="74">
        <v>190.565</v>
      </c>
      <c r="P183" s="74">
        <v>105.047</v>
      </c>
      <c r="Q183" s="74">
        <v>125.59099999999999</v>
      </c>
      <c r="R183" s="74">
        <v>154.27950000000001</v>
      </c>
      <c r="S183" s="74">
        <v>176.37799999999999</v>
      </c>
      <c r="T183" s="74">
        <v>190.98150000000001</v>
      </c>
      <c r="U183" s="74">
        <v>146.57</v>
      </c>
      <c r="V183" s="74">
        <v>170.07650000000001</v>
      </c>
      <c r="W183" s="74">
        <v>191.56549999999999</v>
      </c>
      <c r="X183" s="74">
        <v>190.99850000000001</v>
      </c>
      <c r="Y183" s="74">
        <v>3358.4504999999999</v>
      </c>
    </row>
    <row r="184" spans="1:25" x14ac:dyDescent="0.3">
      <c r="A184" s="1"/>
      <c r="B184" s="72" t="s">
        <v>637</v>
      </c>
      <c r="C184" s="72" t="s">
        <v>1194</v>
      </c>
      <c r="D184" s="72" t="s">
        <v>57</v>
      </c>
      <c r="E184" s="73" t="s">
        <v>582</v>
      </c>
      <c r="F184" s="74">
        <v>230.95</v>
      </c>
      <c r="G184" s="74">
        <v>270.60000000000002</v>
      </c>
      <c r="H184" s="74">
        <v>316.8</v>
      </c>
      <c r="I184" s="74">
        <v>316.8</v>
      </c>
      <c r="J184" s="74">
        <v>316.8</v>
      </c>
      <c r="K184" s="74">
        <v>316.8</v>
      </c>
      <c r="L184" s="74">
        <v>231</v>
      </c>
      <c r="M184" s="74">
        <v>297</v>
      </c>
      <c r="N184" s="74">
        <v>316.8</v>
      </c>
      <c r="O184" s="74">
        <v>316.8</v>
      </c>
      <c r="P184" s="74">
        <v>316.8</v>
      </c>
      <c r="Q184" s="74">
        <v>316.8</v>
      </c>
      <c r="R184" s="74">
        <v>272.60000000000002</v>
      </c>
      <c r="S184" s="74">
        <v>264</v>
      </c>
      <c r="T184" s="74">
        <v>237.55</v>
      </c>
      <c r="U184" s="74">
        <v>249.5</v>
      </c>
      <c r="V184" s="74">
        <v>316.5</v>
      </c>
      <c r="W184" s="74">
        <v>186.8</v>
      </c>
      <c r="X184" s="74">
        <v>257.39999999999998</v>
      </c>
      <c r="Y184" s="74">
        <v>5348.3</v>
      </c>
    </row>
    <row r="185" spans="1:25" x14ac:dyDescent="0.3">
      <c r="A185" s="1"/>
      <c r="B185" s="72" t="s">
        <v>638</v>
      </c>
      <c r="C185" s="72" t="s">
        <v>1195</v>
      </c>
      <c r="D185" s="72" t="s">
        <v>57</v>
      </c>
      <c r="E185" s="73" t="s">
        <v>583</v>
      </c>
      <c r="F185" s="74">
        <v>602.38455499999998</v>
      </c>
      <c r="G185" s="74">
        <v>603.80145000000005</v>
      </c>
      <c r="H185" s="74">
        <v>598.17197499999997</v>
      </c>
      <c r="I185" s="74">
        <v>599.46166000000005</v>
      </c>
      <c r="J185" s="74">
        <v>602.04999999999995</v>
      </c>
      <c r="K185" s="74">
        <v>600.41759500000001</v>
      </c>
      <c r="L185" s="74">
        <v>609.192995</v>
      </c>
      <c r="M185" s="74">
        <v>600.319075</v>
      </c>
      <c r="N185" s="74">
        <v>594.5</v>
      </c>
      <c r="O185" s="74">
        <v>596.54999999999995</v>
      </c>
      <c r="P185" s="74">
        <v>598.06705499999998</v>
      </c>
      <c r="Q185" s="74">
        <v>594.54640500000005</v>
      </c>
      <c r="R185" s="74">
        <v>598.66243499999996</v>
      </c>
      <c r="S185" s="74">
        <v>595.14602000000002</v>
      </c>
      <c r="T185" s="74">
        <v>598.52625499999999</v>
      </c>
      <c r="U185" s="74">
        <v>593.1</v>
      </c>
      <c r="V185" s="74">
        <v>588.88628500000004</v>
      </c>
      <c r="W185" s="74">
        <v>582.77059999999994</v>
      </c>
      <c r="X185" s="74">
        <v>579.76938500000006</v>
      </c>
      <c r="Y185" s="74">
        <v>11336.323745</v>
      </c>
    </row>
    <row r="186" spans="1:25" x14ac:dyDescent="0.3">
      <c r="A186" s="1"/>
      <c r="B186" s="72" t="s">
        <v>1196</v>
      </c>
      <c r="C186" s="72" t="s">
        <v>1197</v>
      </c>
      <c r="D186" s="72" t="s">
        <v>1197</v>
      </c>
      <c r="E186" s="73" t="s">
        <v>583</v>
      </c>
      <c r="F186" s="74">
        <v>450.83953000000002</v>
      </c>
      <c r="G186" s="74">
        <v>454.78723000000002</v>
      </c>
      <c r="H186" s="74">
        <v>454.79314499999998</v>
      </c>
      <c r="I186" s="74">
        <v>432.64065499999998</v>
      </c>
      <c r="J186" s="74">
        <v>454.05</v>
      </c>
      <c r="K186" s="74">
        <v>454.76747499999999</v>
      </c>
      <c r="L186" s="74">
        <v>414.31790000000001</v>
      </c>
      <c r="M186" s="74">
        <v>454.81291499999998</v>
      </c>
      <c r="N186" s="74">
        <v>454.75911000000002</v>
      </c>
      <c r="O186" s="74">
        <v>454.71300000000002</v>
      </c>
      <c r="P186" s="74">
        <v>454.68565000000001</v>
      </c>
      <c r="Q186" s="74">
        <v>454.68332500000002</v>
      </c>
      <c r="R186" s="74">
        <v>454.55889999999999</v>
      </c>
      <c r="S186" s="74">
        <v>454.87018</v>
      </c>
      <c r="T186" s="74">
        <v>454.72588000000002</v>
      </c>
      <c r="U186" s="74">
        <v>454.4</v>
      </c>
      <c r="V186" s="74">
        <v>454.82539000000003</v>
      </c>
      <c r="W186" s="74">
        <v>454.82582500000001</v>
      </c>
      <c r="X186" s="74">
        <v>454.79284000000001</v>
      </c>
      <c r="Y186" s="74">
        <v>8572.8489499999996</v>
      </c>
    </row>
    <row r="187" spans="1:25" x14ac:dyDescent="0.3">
      <c r="A187" s="1"/>
      <c r="B187" s="72" t="s">
        <v>1013</v>
      </c>
      <c r="C187" s="72" t="s">
        <v>1198</v>
      </c>
      <c r="D187" s="72" t="s">
        <v>57</v>
      </c>
      <c r="E187" s="73" t="s">
        <v>582</v>
      </c>
      <c r="F187" s="74">
        <v>275.10000000000002</v>
      </c>
      <c r="G187" s="74">
        <v>260.45</v>
      </c>
      <c r="H187" s="74">
        <v>272.55</v>
      </c>
      <c r="I187" s="74">
        <v>251.35</v>
      </c>
      <c r="J187" s="74">
        <v>242.55</v>
      </c>
      <c r="K187" s="74">
        <v>237.1</v>
      </c>
      <c r="L187" s="74">
        <v>237.55</v>
      </c>
      <c r="M187" s="74">
        <v>178.5</v>
      </c>
      <c r="N187" s="74">
        <v>264.89999999999998</v>
      </c>
      <c r="O187" s="74">
        <v>277.14999999999998</v>
      </c>
      <c r="P187" s="74">
        <v>270</v>
      </c>
      <c r="Q187" s="74">
        <v>265.3</v>
      </c>
      <c r="R187" s="74">
        <v>261.8</v>
      </c>
      <c r="S187" s="74">
        <v>262.3605</v>
      </c>
      <c r="T187" s="74">
        <v>251.35</v>
      </c>
      <c r="U187" s="74">
        <v>282.5</v>
      </c>
      <c r="V187" s="74">
        <v>286.7</v>
      </c>
      <c r="W187" s="74">
        <v>189.45</v>
      </c>
      <c r="X187" s="74">
        <v>166</v>
      </c>
      <c r="Y187" s="74">
        <v>4732.6605</v>
      </c>
    </row>
    <row r="188" spans="1:25" x14ac:dyDescent="0.3">
      <c r="A188" s="1"/>
      <c r="B188" s="72" t="s">
        <v>1013</v>
      </c>
      <c r="C188" s="72" t="s">
        <v>1199</v>
      </c>
      <c r="D188" s="72" t="s">
        <v>57</v>
      </c>
      <c r="E188" s="73" t="s">
        <v>582</v>
      </c>
      <c r="F188" s="74">
        <v>380.5</v>
      </c>
      <c r="G188" s="74">
        <v>377.85</v>
      </c>
      <c r="H188" s="74">
        <v>378.15</v>
      </c>
      <c r="I188" s="74">
        <v>375.45</v>
      </c>
      <c r="J188" s="74">
        <v>375.2</v>
      </c>
      <c r="K188" s="74">
        <v>375.1</v>
      </c>
      <c r="L188" s="74">
        <v>360.45</v>
      </c>
      <c r="M188" s="74">
        <v>362.2</v>
      </c>
      <c r="N188" s="74">
        <v>378.9</v>
      </c>
      <c r="O188" s="74">
        <v>373.95</v>
      </c>
      <c r="P188" s="74">
        <v>351.35</v>
      </c>
      <c r="Q188" s="74">
        <v>343.3</v>
      </c>
      <c r="R188" s="74">
        <v>343.6</v>
      </c>
      <c r="S188" s="74">
        <v>343.21300000000002</v>
      </c>
      <c r="T188" s="74">
        <v>366.65</v>
      </c>
      <c r="U188" s="74">
        <v>376.8</v>
      </c>
      <c r="V188" s="74">
        <v>373.65</v>
      </c>
      <c r="W188" s="74">
        <v>371.45</v>
      </c>
      <c r="X188" s="74">
        <v>376.05</v>
      </c>
      <c r="Y188" s="74">
        <v>6983.8130000000001</v>
      </c>
    </row>
    <row r="189" spans="1:25" x14ac:dyDescent="0.3">
      <c r="A189" s="1"/>
      <c r="B189" s="72" t="s">
        <v>635</v>
      </c>
      <c r="C189" s="72" t="s">
        <v>1200</v>
      </c>
      <c r="D189" s="72" t="s">
        <v>350</v>
      </c>
      <c r="E189" s="73" t="s">
        <v>582</v>
      </c>
      <c r="F189" s="74">
        <v>585.22202500000003</v>
      </c>
      <c r="G189" s="74">
        <v>587.52173500000004</v>
      </c>
      <c r="H189" s="74">
        <v>586.79999999999995</v>
      </c>
      <c r="I189" s="74">
        <v>586.65831500000002</v>
      </c>
      <c r="J189" s="74">
        <v>585.15</v>
      </c>
      <c r="K189" s="74">
        <v>588.70000000000005</v>
      </c>
      <c r="L189" s="74">
        <v>588.66867000000002</v>
      </c>
      <c r="M189" s="74">
        <v>579.15</v>
      </c>
      <c r="N189" s="74">
        <v>578.04999999999995</v>
      </c>
      <c r="O189" s="74">
        <v>589.4</v>
      </c>
      <c r="P189" s="74">
        <v>586.20000000000005</v>
      </c>
      <c r="Q189" s="74">
        <v>476.35</v>
      </c>
      <c r="R189" s="74">
        <v>547.79999999999995</v>
      </c>
      <c r="S189" s="74">
        <v>587.25</v>
      </c>
      <c r="T189" s="74">
        <v>582.54100000000005</v>
      </c>
      <c r="U189" s="74">
        <v>582.99319000000003</v>
      </c>
      <c r="V189" s="74">
        <v>589.90738999999996</v>
      </c>
      <c r="W189" s="74">
        <v>586.14134000000001</v>
      </c>
      <c r="X189" s="74">
        <v>586.19695999999999</v>
      </c>
      <c r="Y189" s="74">
        <v>10980.700624999999</v>
      </c>
    </row>
    <row r="190" spans="1:25" x14ac:dyDescent="0.3">
      <c r="A190" s="1"/>
      <c r="B190" s="188" t="s">
        <v>1201</v>
      </c>
      <c r="C190" s="188"/>
      <c r="D190" s="188"/>
      <c r="E190" s="188"/>
      <c r="F190" s="75">
        <v>2859.0056100000002</v>
      </c>
      <c r="G190" s="75">
        <v>2889.2219150000001</v>
      </c>
      <c r="H190" s="75">
        <v>2941.7681200000002</v>
      </c>
      <c r="I190" s="75">
        <v>2897.8761300000001</v>
      </c>
      <c r="J190" s="75">
        <v>2903.75</v>
      </c>
      <c r="K190" s="75">
        <v>2906.8945699999999</v>
      </c>
      <c r="L190" s="75">
        <v>2836.7295650000001</v>
      </c>
      <c r="M190" s="75">
        <v>2919.6159899999998</v>
      </c>
      <c r="N190" s="75">
        <v>3043.8831100000002</v>
      </c>
      <c r="O190" s="75">
        <v>3065.1779999999999</v>
      </c>
      <c r="P190" s="75">
        <v>2940.690705</v>
      </c>
      <c r="Q190" s="75">
        <v>2836.93273</v>
      </c>
      <c r="R190" s="75">
        <v>2896.8348350000001</v>
      </c>
      <c r="S190" s="75">
        <v>2948.8807000000002</v>
      </c>
      <c r="T190" s="75">
        <v>2932.7506349999999</v>
      </c>
      <c r="U190" s="75">
        <v>2911.0631899999998</v>
      </c>
      <c r="V190" s="75">
        <v>3013.8995650000002</v>
      </c>
      <c r="W190" s="75">
        <v>2808.6432650000002</v>
      </c>
      <c r="X190" s="75">
        <v>2881.049685</v>
      </c>
      <c r="Y190" s="75">
        <v>55434.668319999997</v>
      </c>
    </row>
    <row r="191" spans="1:2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x14ac:dyDescent="0.3">
      <c r="A195" s="1"/>
      <c r="B195" s="1"/>
      <c r="C195" s="1"/>
      <c r="D195" s="1"/>
      <c r="E195" s="1"/>
      <c r="F195" s="1"/>
      <c r="G195" s="1"/>
      <c r="H195" s="1"/>
      <c r="I195" s="76" t="s">
        <v>106</v>
      </c>
      <c r="J195" s="76">
        <v>692699.46</v>
      </c>
      <c r="K195" s="1"/>
      <c r="L195" s="1"/>
      <c r="M195" s="1"/>
      <c r="N195" s="1"/>
      <c r="O195" s="1"/>
      <c r="P195" s="1"/>
      <c r="Q195" s="1"/>
      <c r="R195" s="1"/>
      <c r="S195" s="1"/>
      <c r="T195" s="1"/>
      <c r="U195" s="1"/>
      <c r="V195" s="1"/>
      <c r="W195" s="1"/>
      <c r="X195" s="1"/>
      <c r="Y195" s="1"/>
    </row>
    <row r="196" spans="1:25" x14ac:dyDescent="0.3">
      <c r="A196" s="1"/>
      <c r="B196" s="1"/>
      <c r="C196" s="1"/>
      <c r="D196" s="1"/>
      <c r="E196" s="1"/>
      <c r="F196" s="1"/>
      <c r="G196" s="1"/>
      <c r="H196" s="1"/>
      <c r="I196" s="76" t="s">
        <v>54</v>
      </c>
      <c r="J196" s="76">
        <v>453079.1</v>
      </c>
      <c r="K196" s="1"/>
      <c r="L196" s="1"/>
      <c r="M196" s="1"/>
      <c r="N196" s="1"/>
      <c r="O196" s="1"/>
      <c r="P196" s="1"/>
      <c r="Q196" s="1"/>
      <c r="R196" s="1"/>
      <c r="S196" s="1"/>
      <c r="T196" s="1"/>
      <c r="U196" s="1"/>
      <c r="V196" s="1"/>
      <c r="W196" s="1"/>
      <c r="X196" s="1"/>
      <c r="Y196" s="1"/>
    </row>
    <row r="197" spans="1:25" x14ac:dyDescent="0.3">
      <c r="A197" s="1"/>
      <c r="B197" s="1"/>
      <c r="C197" s="1"/>
      <c r="D197" s="1"/>
      <c r="E197" s="1"/>
      <c r="F197" s="1"/>
      <c r="G197" s="1"/>
      <c r="H197" s="1"/>
      <c r="I197" s="76" t="s">
        <v>84</v>
      </c>
      <c r="J197" s="76">
        <v>385694.05</v>
      </c>
      <c r="K197" s="1"/>
      <c r="L197" s="1"/>
      <c r="M197" s="1"/>
      <c r="N197" s="1"/>
      <c r="O197" s="1"/>
      <c r="P197" s="1"/>
      <c r="Q197" s="1"/>
      <c r="R197" s="1"/>
      <c r="S197" s="1"/>
      <c r="T197" s="1"/>
      <c r="U197" s="1"/>
      <c r="V197" s="1"/>
      <c r="W197" s="1"/>
      <c r="X197" s="1"/>
      <c r="Y197" s="1"/>
    </row>
    <row r="198" spans="1:25" x14ac:dyDescent="0.3">
      <c r="A198" s="1"/>
      <c r="B198" s="1"/>
      <c r="C198" s="1"/>
      <c r="D198" s="1"/>
      <c r="E198" s="1"/>
      <c r="F198" s="1"/>
      <c r="G198" s="1"/>
      <c r="H198" s="1"/>
      <c r="I198" s="76" t="s">
        <v>94</v>
      </c>
      <c r="J198" s="76">
        <v>234055.0895</v>
      </c>
      <c r="K198" s="1"/>
      <c r="L198" s="1"/>
      <c r="M198" s="1"/>
      <c r="N198" s="1"/>
      <c r="O198" s="1"/>
      <c r="P198" s="1"/>
      <c r="Q198" s="1"/>
      <c r="R198" s="1"/>
      <c r="S198" s="1"/>
      <c r="T198" s="1"/>
      <c r="U198" s="1"/>
      <c r="V198" s="1"/>
      <c r="W198" s="1"/>
      <c r="X198" s="1"/>
      <c r="Y198" s="1"/>
    </row>
    <row r="199" spans="1:25" x14ac:dyDescent="0.3">
      <c r="A199" s="1"/>
      <c r="B199" s="1"/>
      <c r="C199" s="1"/>
      <c r="D199" s="1"/>
      <c r="E199" s="1"/>
      <c r="F199" s="1"/>
      <c r="G199" s="1"/>
      <c r="H199" s="1"/>
      <c r="I199" s="76" t="s">
        <v>590</v>
      </c>
      <c r="J199" s="76">
        <v>202997.1</v>
      </c>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76" t="s">
        <v>169</v>
      </c>
      <c r="J200" s="76">
        <v>165433.85</v>
      </c>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76" t="s">
        <v>122</v>
      </c>
      <c r="J201" s="76">
        <v>154109.6</v>
      </c>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76" t="s">
        <v>174</v>
      </c>
      <c r="J202" s="76">
        <v>114964.185</v>
      </c>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6" t="s">
        <v>586</v>
      </c>
      <c r="J203" s="76">
        <v>88630.315000000002</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6" t="s">
        <v>76</v>
      </c>
      <c r="J204" s="76">
        <v>86180.6</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6" t="s">
        <v>592</v>
      </c>
      <c r="J205" s="76">
        <v>85381.8</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6" t="s">
        <v>587</v>
      </c>
      <c r="J206" s="76">
        <v>75022.350000000006</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6" t="s">
        <v>80</v>
      </c>
      <c r="J207" s="76">
        <v>67580.45</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6" t="s">
        <v>588</v>
      </c>
      <c r="J208" s="76">
        <v>49687.1</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6" t="s">
        <v>595</v>
      </c>
      <c r="J209" s="76">
        <v>40905.199999999997</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6" t="s">
        <v>591</v>
      </c>
      <c r="J210" s="76">
        <v>34782.15</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6" t="s">
        <v>625</v>
      </c>
      <c r="J211" s="76">
        <v>33552.199999999997</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6" t="s">
        <v>621</v>
      </c>
      <c r="J212" s="76">
        <v>31977.35</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6" t="s">
        <v>624</v>
      </c>
      <c r="J213" s="76">
        <v>29375.16</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6" t="s">
        <v>630</v>
      </c>
      <c r="J214" s="76">
        <v>27799.3</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6" t="s">
        <v>602</v>
      </c>
      <c r="J215" s="76">
        <v>26733.7</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6" t="s">
        <v>628</v>
      </c>
      <c r="J216" s="76">
        <v>22011.487499999999</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6" t="s">
        <v>597</v>
      </c>
      <c r="J217" s="76">
        <v>20020.849999999999</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6" t="s">
        <v>381</v>
      </c>
      <c r="J218" s="76">
        <v>17877.05</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6" t="s">
        <v>103</v>
      </c>
      <c r="J219" s="76">
        <v>16898</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6" t="s">
        <v>87</v>
      </c>
      <c r="J220" s="76">
        <v>14115.1</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6" t="s">
        <v>623</v>
      </c>
      <c r="J221" s="76">
        <v>12419.4</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6" t="s">
        <v>603</v>
      </c>
      <c r="J222" s="76">
        <v>11594.45</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6" t="s">
        <v>256</v>
      </c>
      <c r="J223" s="76">
        <v>9249.25</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6" t="s">
        <v>605</v>
      </c>
      <c r="J224" s="76">
        <v>8623.7999999999993</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6" t="s">
        <v>608</v>
      </c>
      <c r="J225" s="76">
        <v>8548.9</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6" t="s">
        <v>609</v>
      </c>
      <c r="J226" s="76">
        <v>8505.25</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6" t="s">
        <v>610</v>
      </c>
      <c r="J227" s="76">
        <v>8493.9500000000007</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6" t="s">
        <v>634</v>
      </c>
      <c r="J228" s="76">
        <v>8490.8860999999997</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6" t="s">
        <v>594</v>
      </c>
      <c r="J229" s="76">
        <v>8460</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6" t="s">
        <v>593</v>
      </c>
      <c r="J230" s="76">
        <v>8405.7999999999993</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6" t="s">
        <v>612</v>
      </c>
      <c r="J231" s="76">
        <v>8355.0750000000007</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6" t="s">
        <v>622</v>
      </c>
      <c r="J232" s="76">
        <v>7938.85</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6" t="s">
        <v>600</v>
      </c>
      <c r="J233" s="76">
        <v>7389.4</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6" t="s">
        <v>617</v>
      </c>
      <c r="J234" s="76">
        <v>6710.95</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6" t="s">
        <v>14</v>
      </c>
      <c r="J235" s="76">
        <v>6088.35</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6" t="s">
        <v>370</v>
      </c>
      <c r="J236" s="76">
        <v>5990</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6" t="s">
        <v>631</v>
      </c>
      <c r="J237" s="76">
        <v>5537.125</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6" t="s">
        <v>178</v>
      </c>
      <c r="J238" s="76">
        <v>5487.65</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6" t="s">
        <v>633</v>
      </c>
      <c r="J239" s="76">
        <v>4368.6236500000005</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6" t="s">
        <v>629</v>
      </c>
      <c r="J240" s="76">
        <v>4023.85</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6" t="s">
        <v>567</v>
      </c>
      <c r="J241" s="76">
        <v>3833.75</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6" t="s">
        <v>396</v>
      </c>
      <c r="J242" s="76">
        <v>3592.1</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6" t="s">
        <v>632</v>
      </c>
      <c r="J243" s="76">
        <v>2912.6689999999999</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6" t="s">
        <v>614</v>
      </c>
      <c r="J244" s="76">
        <v>2691.3220000000001</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6" t="s">
        <v>615</v>
      </c>
      <c r="J245" s="76">
        <v>2572.8000000000002</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6" t="s">
        <v>626</v>
      </c>
      <c r="J246" s="76">
        <v>2148.7505000000001</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6" t="s">
        <v>607</v>
      </c>
      <c r="J247" s="76">
        <v>2111.85</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6" t="s">
        <v>613</v>
      </c>
      <c r="J248" s="76">
        <v>2042.6524999999999</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6" t="s">
        <v>627</v>
      </c>
      <c r="J249" s="76">
        <v>1747.1925000000001</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6" t="s">
        <v>293</v>
      </c>
      <c r="J250" s="76">
        <v>1631.74</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6" t="s">
        <v>616</v>
      </c>
      <c r="J251" s="76">
        <v>1496.4</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6" t="s">
        <v>611</v>
      </c>
      <c r="J252" s="76">
        <v>1413.8</v>
      </c>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76" t="s">
        <v>618</v>
      </c>
      <c r="J253" s="76">
        <v>1366.8</v>
      </c>
      <c r="K253" s="1"/>
      <c r="L253" s="1"/>
      <c r="M253" s="1"/>
      <c r="N253" s="1"/>
      <c r="O253" s="1"/>
      <c r="P253" s="1"/>
      <c r="Q253" s="1"/>
      <c r="R253" s="1"/>
      <c r="S253" s="1"/>
      <c r="T253" s="1"/>
      <c r="U253" s="1"/>
      <c r="V253" s="1"/>
      <c r="W253" s="1"/>
      <c r="X253" s="1"/>
      <c r="Y253" s="1"/>
    </row>
    <row r="254" spans="1:25" x14ac:dyDescent="0.3">
      <c r="A254" s="1"/>
      <c r="B254" s="1"/>
      <c r="C254" s="1"/>
      <c r="D254" s="1"/>
      <c r="E254" s="1"/>
      <c r="F254" s="1"/>
      <c r="G254" s="1"/>
      <c r="H254" s="1"/>
      <c r="I254" s="76" t="s">
        <v>606</v>
      </c>
      <c r="J254" s="76">
        <v>1326.4</v>
      </c>
      <c r="K254" s="1"/>
      <c r="L254" s="1"/>
      <c r="M254" s="1"/>
      <c r="N254" s="1"/>
      <c r="O254" s="1"/>
      <c r="P254" s="1"/>
      <c r="Q254" s="1"/>
      <c r="R254" s="1"/>
      <c r="S254" s="1"/>
      <c r="T254" s="1"/>
      <c r="U254" s="1"/>
      <c r="V254" s="1"/>
      <c r="W254" s="1"/>
      <c r="X254" s="1"/>
      <c r="Y254" s="1"/>
    </row>
    <row r="255" spans="1:25" x14ac:dyDescent="0.3">
      <c r="A255" s="1"/>
      <c r="B255" s="1"/>
      <c r="C255" s="1"/>
      <c r="D255" s="1"/>
      <c r="E255" s="1"/>
      <c r="F255" s="1"/>
      <c r="G255" s="1"/>
      <c r="H255" s="1"/>
      <c r="I255" s="76" t="s">
        <v>297</v>
      </c>
      <c r="J255" s="76">
        <v>1227.1400000000001</v>
      </c>
      <c r="K255" s="1"/>
      <c r="L255" s="1"/>
      <c r="M255" s="1"/>
      <c r="N255" s="1"/>
      <c r="O255" s="1"/>
      <c r="P255" s="1"/>
      <c r="Q255" s="1"/>
      <c r="R255" s="1"/>
      <c r="S255" s="1"/>
      <c r="T255" s="1"/>
      <c r="U255" s="1"/>
      <c r="V255" s="1"/>
      <c r="W255" s="1"/>
      <c r="X255" s="1"/>
      <c r="Y255" s="1"/>
    </row>
    <row r="256" spans="1:25" x14ac:dyDescent="0.3">
      <c r="A256" s="1"/>
      <c r="B256" s="1"/>
      <c r="C256" s="1"/>
      <c r="D256" s="1"/>
      <c r="E256" s="1"/>
      <c r="F256" s="1"/>
      <c r="G256" s="1"/>
      <c r="H256" s="1"/>
      <c r="I256" s="76" t="s">
        <v>599</v>
      </c>
      <c r="J256" s="76">
        <v>984.02549999999997</v>
      </c>
      <c r="K256" s="1"/>
      <c r="L256" s="1"/>
      <c r="M256" s="1"/>
      <c r="N256" s="1"/>
      <c r="O256" s="1"/>
      <c r="P256" s="1"/>
      <c r="Q256" s="1"/>
      <c r="R256" s="1"/>
      <c r="S256" s="1"/>
      <c r="T256" s="1"/>
      <c r="U256" s="1"/>
      <c r="V256" s="1"/>
      <c r="W256" s="1"/>
      <c r="X256" s="1"/>
      <c r="Y256" s="1"/>
    </row>
    <row r="257" spans="1:25" x14ac:dyDescent="0.3">
      <c r="A257" s="1"/>
      <c r="B257" s="1"/>
      <c r="C257" s="1"/>
      <c r="D257" s="1"/>
      <c r="E257" s="1"/>
      <c r="F257" s="1"/>
      <c r="G257" s="1"/>
      <c r="H257" s="1"/>
      <c r="I257" s="76" t="s">
        <v>345</v>
      </c>
      <c r="J257" s="76">
        <v>876.55</v>
      </c>
      <c r="K257" s="1"/>
      <c r="L257" s="1"/>
      <c r="M257" s="1"/>
      <c r="N257" s="1"/>
      <c r="O257" s="1"/>
      <c r="P257" s="1"/>
      <c r="Q257" s="1"/>
      <c r="R257" s="1"/>
      <c r="S257" s="1"/>
      <c r="T257" s="1"/>
      <c r="U257" s="1"/>
      <c r="V257" s="1"/>
      <c r="W257" s="1"/>
      <c r="X257" s="1"/>
      <c r="Y257" s="1"/>
    </row>
    <row r="258" spans="1:25" x14ac:dyDescent="0.3">
      <c r="A258" s="1"/>
      <c r="B258" s="1"/>
      <c r="C258" s="1"/>
      <c r="D258" s="1"/>
      <c r="E258" s="1"/>
      <c r="F258" s="1"/>
      <c r="G258" s="1"/>
      <c r="H258" s="1"/>
      <c r="I258" s="76" t="s">
        <v>166</v>
      </c>
      <c r="J258" s="76">
        <v>653.65</v>
      </c>
      <c r="K258" s="1"/>
      <c r="L258" s="1"/>
      <c r="M258" s="1"/>
      <c r="N258" s="1"/>
      <c r="O258" s="1"/>
      <c r="P258" s="1"/>
      <c r="Q258" s="1"/>
      <c r="R258" s="1"/>
      <c r="S258" s="1"/>
      <c r="T258" s="1"/>
      <c r="U258" s="1"/>
      <c r="V258" s="1"/>
      <c r="W258" s="1"/>
      <c r="X258" s="1"/>
      <c r="Y258" s="1"/>
    </row>
    <row r="259" spans="1:25" x14ac:dyDescent="0.3">
      <c r="A259" s="1"/>
      <c r="B259" s="1"/>
      <c r="C259" s="1"/>
      <c r="D259" s="1"/>
      <c r="E259" s="1"/>
      <c r="F259" s="1"/>
      <c r="G259" s="1"/>
      <c r="H259" s="1"/>
      <c r="I259" s="76" t="s">
        <v>488</v>
      </c>
      <c r="J259" s="76">
        <v>468.3</v>
      </c>
      <c r="K259" s="1"/>
      <c r="L259" s="1"/>
      <c r="M259" s="1"/>
      <c r="N259" s="1"/>
      <c r="O259" s="1"/>
      <c r="P259" s="1"/>
      <c r="Q259" s="1"/>
      <c r="R259" s="1"/>
      <c r="S259" s="1"/>
      <c r="T259" s="1"/>
      <c r="U259" s="1"/>
      <c r="V259" s="1"/>
      <c r="W259" s="1"/>
      <c r="X259" s="1"/>
      <c r="Y259" s="1"/>
    </row>
    <row r="260" spans="1:25" x14ac:dyDescent="0.3">
      <c r="A260" s="1"/>
      <c r="B260" s="1"/>
      <c r="C260" s="1"/>
      <c r="D260" s="1"/>
      <c r="E260" s="1"/>
      <c r="F260" s="1"/>
      <c r="G260" s="1"/>
      <c r="H260" s="1"/>
      <c r="I260" s="76" t="s">
        <v>598</v>
      </c>
      <c r="J260" s="76">
        <v>248.55</v>
      </c>
      <c r="K260" s="1"/>
      <c r="L260" s="1"/>
      <c r="M260" s="1"/>
      <c r="N260" s="1"/>
      <c r="O260" s="1"/>
      <c r="P260" s="1"/>
      <c r="Q260" s="1"/>
      <c r="R260" s="1"/>
      <c r="S260" s="1"/>
      <c r="T260" s="1"/>
      <c r="U260" s="1"/>
      <c r="V260" s="1"/>
      <c r="W260" s="1"/>
      <c r="X260" s="1"/>
      <c r="Y260" s="1"/>
    </row>
    <row r="261" spans="1:25" x14ac:dyDescent="0.3">
      <c r="A261" s="1"/>
      <c r="B261" s="1"/>
      <c r="C261" s="1"/>
      <c r="D261" s="1"/>
      <c r="E261" s="1"/>
      <c r="F261" s="1"/>
      <c r="G261" s="1"/>
      <c r="H261" s="1"/>
      <c r="I261" s="76" t="s">
        <v>619</v>
      </c>
      <c r="J261" s="76">
        <v>135.15</v>
      </c>
      <c r="K261" s="1"/>
      <c r="L261" s="1"/>
      <c r="M261" s="1"/>
      <c r="N261" s="1"/>
      <c r="O261" s="1"/>
      <c r="P261" s="1"/>
      <c r="Q261" s="1"/>
      <c r="R261" s="1"/>
      <c r="S261" s="1"/>
      <c r="T261" s="1"/>
      <c r="U261" s="1"/>
      <c r="V261" s="1"/>
      <c r="W261" s="1"/>
      <c r="X261" s="1"/>
      <c r="Y261" s="1"/>
    </row>
    <row r="262" spans="1:25" x14ac:dyDescent="0.3">
      <c r="A262" s="1"/>
      <c r="B262" s="1"/>
      <c r="C262" s="1"/>
      <c r="D262" s="1"/>
      <c r="E262" s="1"/>
      <c r="F262" s="1"/>
      <c r="G262" s="1"/>
      <c r="H262" s="1"/>
      <c r="I262" s="76" t="s">
        <v>601</v>
      </c>
      <c r="J262" s="76">
        <v>104.85</v>
      </c>
      <c r="K262" s="1"/>
      <c r="L262" s="1"/>
      <c r="M262" s="1"/>
      <c r="N262" s="1"/>
      <c r="O262" s="1"/>
      <c r="P262" s="1"/>
      <c r="Q262" s="1"/>
      <c r="R262" s="1"/>
      <c r="S262" s="1"/>
      <c r="T262" s="1"/>
      <c r="U262" s="1"/>
      <c r="V262" s="1"/>
      <c r="W262" s="1"/>
      <c r="X262" s="1"/>
      <c r="Y262" s="1"/>
    </row>
    <row r="263" spans="1:25" x14ac:dyDescent="0.3">
      <c r="A263" s="1"/>
      <c r="B263" s="1"/>
      <c r="C263" s="1"/>
      <c r="D263" s="1"/>
      <c r="E263" s="1"/>
      <c r="F263" s="1"/>
      <c r="G263" s="1"/>
      <c r="H263" s="1"/>
      <c r="I263" s="76" t="s">
        <v>620</v>
      </c>
      <c r="J263" s="76">
        <v>49.777275000000003</v>
      </c>
      <c r="K263" s="1"/>
      <c r="L263" s="1"/>
      <c r="M263" s="1"/>
      <c r="N263" s="1"/>
      <c r="O263" s="1"/>
      <c r="P263" s="1"/>
      <c r="Q263" s="1"/>
      <c r="R263" s="1"/>
      <c r="S263" s="1"/>
      <c r="T263" s="1"/>
      <c r="U263" s="1"/>
      <c r="V263" s="1"/>
      <c r="W263" s="1"/>
      <c r="X263" s="1"/>
      <c r="Y263" s="1"/>
    </row>
    <row r="264" spans="1:25" x14ac:dyDescent="0.3">
      <c r="A264" s="1"/>
      <c r="B264" s="1"/>
      <c r="C264" s="1"/>
      <c r="D264" s="1"/>
      <c r="E264" s="1"/>
      <c r="F264" s="1"/>
      <c r="G264" s="1"/>
      <c r="H264" s="1"/>
      <c r="I264" s="76" t="s">
        <v>604</v>
      </c>
      <c r="J264" s="76">
        <v>32</v>
      </c>
      <c r="K264" s="1"/>
      <c r="L264" s="1"/>
      <c r="M264" s="1"/>
      <c r="N264" s="1"/>
      <c r="O264" s="1"/>
      <c r="P264" s="1"/>
      <c r="Q264" s="1"/>
      <c r="R264" s="1"/>
      <c r="S264" s="1"/>
      <c r="T264" s="1"/>
      <c r="U264" s="1"/>
      <c r="V264" s="1"/>
      <c r="W264" s="1"/>
      <c r="X264" s="1"/>
      <c r="Y264" s="1"/>
    </row>
    <row r="265" spans="1:25" x14ac:dyDescent="0.3">
      <c r="A265" s="1"/>
      <c r="B265" s="1"/>
      <c r="C265" s="1"/>
      <c r="D265" s="1"/>
      <c r="E265" s="1"/>
      <c r="F265" s="1"/>
      <c r="G265" s="1"/>
      <c r="H265" s="1"/>
      <c r="I265" s="76"/>
      <c r="J265" s="76"/>
      <c r="K265" s="1"/>
      <c r="L265" s="1"/>
      <c r="M265" s="1"/>
      <c r="N265" s="1"/>
      <c r="O265" s="1"/>
      <c r="P265" s="1"/>
      <c r="Q265" s="1"/>
      <c r="R265" s="1"/>
      <c r="S265" s="1"/>
      <c r="T265" s="1"/>
      <c r="U265" s="1"/>
      <c r="V265" s="1"/>
      <c r="W265" s="1"/>
      <c r="X265" s="1"/>
      <c r="Y265" s="1"/>
    </row>
  </sheetData>
  <mergeCells count="13">
    <mergeCell ref="F180:Y180"/>
    <mergeCell ref="B190:E190"/>
    <mergeCell ref="B176:E176"/>
    <mergeCell ref="B180:B181"/>
    <mergeCell ref="C180:C181"/>
    <mergeCell ref="D180:D181"/>
    <mergeCell ref="E180:E181"/>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93" t="s">
        <v>576</v>
      </c>
      <c r="C5" s="189" t="s">
        <v>1202</v>
      </c>
      <c r="D5" s="189" t="s">
        <v>1202</v>
      </c>
      <c r="E5" s="189" t="s">
        <v>1202</v>
      </c>
      <c r="F5" s="189" t="s">
        <v>1202</v>
      </c>
      <c r="G5" s="189" t="s">
        <v>1202</v>
      </c>
      <c r="H5" s="189" t="s">
        <v>1202</v>
      </c>
      <c r="I5" s="189" t="s">
        <v>1202</v>
      </c>
      <c r="J5" s="189" t="s">
        <v>1202</v>
      </c>
      <c r="K5" s="189" t="s">
        <v>1202</v>
      </c>
      <c r="L5" s="189" t="s">
        <v>1202</v>
      </c>
      <c r="M5" s="189" t="s">
        <v>1202</v>
      </c>
      <c r="N5" s="189" t="s">
        <v>1202</v>
      </c>
      <c r="O5" s="189" t="s">
        <v>1202</v>
      </c>
      <c r="P5" s="189" t="s">
        <v>1202</v>
      </c>
      <c r="Q5" s="189" t="s">
        <v>1202</v>
      </c>
      <c r="R5" s="189" t="s">
        <v>1202</v>
      </c>
      <c r="S5" s="193" t="s">
        <v>576</v>
      </c>
      <c r="T5" s="190" t="s">
        <v>1203</v>
      </c>
      <c r="U5" s="190" t="s">
        <v>1203</v>
      </c>
      <c r="V5" s="190" t="s">
        <v>1203</v>
      </c>
      <c r="W5" s="190" t="s">
        <v>1203</v>
      </c>
      <c r="X5" s="190" t="s">
        <v>1203</v>
      </c>
      <c r="Y5" s="193" t="s">
        <v>576</v>
      </c>
      <c r="Z5" s="191" t="s">
        <v>1203</v>
      </c>
      <c r="AA5" s="191" t="s">
        <v>1203</v>
      </c>
      <c r="AB5" s="191" t="s">
        <v>1203</v>
      </c>
      <c r="AC5" s="191" t="s">
        <v>1203</v>
      </c>
      <c r="AD5" s="191" t="s">
        <v>1203</v>
      </c>
    </row>
    <row r="6" spans="1:30" ht="21" x14ac:dyDescent="0.3">
      <c r="A6" s="1"/>
      <c r="B6" s="193"/>
      <c r="C6" s="192" t="s">
        <v>581</v>
      </c>
      <c r="D6" s="192" t="s">
        <v>581</v>
      </c>
      <c r="E6" s="192" t="s">
        <v>581</v>
      </c>
      <c r="F6" s="192" t="s">
        <v>581</v>
      </c>
      <c r="G6" s="192" t="s">
        <v>580</v>
      </c>
      <c r="H6" s="192" t="s">
        <v>580</v>
      </c>
      <c r="I6" s="192" t="s">
        <v>580</v>
      </c>
      <c r="J6" s="192" t="s">
        <v>580</v>
      </c>
      <c r="K6" s="192" t="s">
        <v>579</v>
      </c>
      <c r="L6" s="192" t="s">
        <v>579</v>
      </c>
      <c r="M6" s="192" t="s">
        <v>579</v>
      </c>
      <c r="N6" s="192" t="s">
        <v>579</v>
      </c>
      <c r="O6" s="189" t="s">
        <v>1204</v>
      </c>
      <c r="P6" s="189" t="s">
        <v>1204</v>
      </c>
      <c r="Q6" s="189" t="s">
        <v>1204</v>
      </c>
      <c r="R6" s="189" t="s">
        <v>1204</v>
      </c>
      <c r="S6" s="193"/>
      <c r="T6" s="190" t="s">
        <v>1205</v>
      </c>
      <c r="U6" s="190" t="s">
        <v>1205</v>
      </c>
      <c r="V6" s="190" t="s">
        <v>1205</v>
      </c>
      <c r="W6" s="190" t="s">
        <v>1205</v>
      </c>
      <c r="X6" s="190" t="s">
        <v>1205</v>
      </c>
      <c r="Y6" s="193"/>
      <c r="Z6" s="191" t="s">
        <v>1206</v>
      </c>
      <c r="AA6" s="191" t="s">
        <v>1206</v>
      </c>
      <c r="AB6" s="191" t="s">
        <v>1206</v>
      </c>
      <c r="AC6" s="191" t="s">
        <v>1206</v>
      </c>
      <c r="AD6" s="191" t="s">
        <v>1206</v>
      </c>
    </row>
    <row r="7" spans="1:30" ht="30.6" x14ac:dyDescent="0.3">
      <c r="A7" s="1"/>
      <c r="B7" s="193"/>
      <c r="C7" s="77" t="s">
        <v>1207</v>
      </c>
      <c r="D7" s="77" t="s">
        <v>1208</v>
      </c>
      <c r="E7" s="77" t="s">
        <v>1209</v>
      </c>
      <c r="F7" s="77" t="s">
        <v>1210</v>
      </c>
      <c r="G7" s="77" t="s">
        <v>1211</v>
      </c>
      <c r="H7" s="77" t="s">
        <v>1212</v>
      </c>
      <c r="I7" s="77" t="s">
        <v>1213</v>
      </c>
      <c r="J7" s="77" t="s">
        <v>1214</v>
      </c>
      <c r="K7" s="77" t="s">
        <v>1215</v>
      </c>
      <c r="L7" s="77" t="s">
        <v>1216</v>
      </c>
      <c r="M7" s="77" t="s">
        <v>1217</v>
      </c>
      <c r="N7" s="77" t="s">
        <v>1218</v>
      </c>
      <c r="O7" s="62" t="s">
        <v>1219</v>
      </c>
      <c r="P7" s="62" t="s">
        <v>1220</v>
      </c>
      <c r="Q7" s="62" t="s">
        <v>1221</v>
      </c>
      <c r="R7" s="62" t="s">
        <v>1222</v>
      </c>
      <c r="S7" s="194"/>
      <c r="T7" s="78" t="s">
        <v>582</v>
      </c>
      <c r="U7" s="78" t="s">
        <v>583</v>
      </c>
      <c r="V7" s="78" t="s">
        <v>584</v>
      </c>
      <c r="W7" s="78" t="s">
        <v>585</v>
      </c>
      <c r="X7" s="78" t="s">
        <v>1222</v>
      </c>
      <c r="Y7" s="194"/>
      <c r="Z7" s="79" t="s">
        <v>1223</v>
      </c>
      <c r="AA7" s="79" t="s">
        <v>1224</v>
      </c>
      <c r="AB7" s="79" t="s">
        <v>1225</v>
      </c>
      <c r="AC7" s="79" t="s">
        <v>1226</v>
      </c>
      <c r="AD7" s="79" t="s">
        <v>1027</v>
      </c>
    </row>
    <row r="8" spans="1:30" x14ac:dyDescent="0.3">
      <c r="A8" s="1"/>
      <c r="B8" s="80" t="s">
        <v>805</v>
      </c>
      <c r="C8" s="81">
        <v>456.39100000000002</v>
      </c>
      <c r="D8" s="81">
        <v>146.22999999999999</v>
      </c>
      <c r="E8" s="81">
        <v>0</v>
      </c>
      <c r="F8" s="81">
        <v>18.66</v>
      </c>
      <c r="G8" s="81">
        <v>3646.86</v>
      </c>
      <c r="H8" s="81">
        <v>1758.8</v>
      </c>
      <c r="I8" s="81">
        <v>0</v>
      </c>
      <c r="J8" s="81">
        <v>266.8</v>
      </c>
      <c r="K8" s="81">
        <v>794.4</v>
      </c>
      <c r="L8" s="81">
        <v>0</v>
      </c>
      <c r="M8" s="81">
        <v>0</v>
      </c>
      <c r="N8" s="81">
        <v>0</v>
      </c>
      <c r="O8" s="81">
        <v>621.28099999999995</v>
      </c>
      <c r="P8" s="81">
        <v>5672.46</v>
      </c>
      <c r="Q8" s="81">
        <v>794.4</v>
      </c>
      <c r="R8" s="82">
        <v>7088.1409999999996</v>
      </c>
      <c r="S8" s="80" t="s">
        <v>805</v>
      </c>
      <c r="T8" s="81">
        <v>4897.6509999999998</v>
      </c>
      <c r="U8" s="81">
        <v>1905.03</v>
      </c>
      <c r="V8" s="81">
        <v>0</v>
      </c>
      <c r="W8" s="81">
        <v>285.45999999999998</v>
      </c>
      <c r="X8" s="82">
        <v>7088.1409999999996</v>
      </c>
      <c r="Y8" s="80" t="s">
        <v>805</v>
      </c>
      <c r="Z8" s="81">
        <v>378.76</v>
      </c>
      <c r="AA8" s="81">
        <v>101.03</v>
      </c>
      <c r="AB8" s="81">
        <v>0</v>
      </c>
      <c r="AC8" s="81">
        <v>285.45999999999998</v>
      </c>
      <c r="AD8" s="82">
        <v>765.25</v>
      </c>
    </row>
    <row r="9" spans="1:30" x14ac:dyDescent="0.3">
      <c r="A9" s="1"/>
      <c r="B9" s="80" t="s">
        <v>806</v>
      </c>
      <c r="C9" s="81">
        <v>455.58800000000002</v>
      </c>
      <c r="D9" s="81">
        <v>133.18</v>
      </c>
      <c r="E9" s="81">
        <v>0</v>
      </c>
      <c r="F9" s="81">
        <v>20.29</v>
      </c>
      <c r="G9" s="81">
        <v>3617.56</v>
      </c>
      <c r="H9" s="81">
        <v>1593.2</v>
      </c>
      <c r="I9" s="81">
        <v>0</v>
      </c>
      <c r="J9" s="81">
        <v>262.10000000000002</v>
      </c>
      <c r="K9" s="81">
        <v>799.4</v>
      </c>
      <c r="L9" s="81">
        <v>0</v>
      </c>
      <c r="M9" s="81">
        <v>0</v>
      </c>
      <c r="N9" s="81">
        <v>0</v>
      </c>
      <c r="O9" s="81">
        <v>609.05799999999999</v>
      </c>
      <c r="P9" s="81">
        <v>5472.86</v>
      </c>
      <c r="Q9" s="81">
        <v>799.4</v>
      </c>
      <c r="R9" s="82">
        <v>6881.3180000000002</v>
      </c>
      <c r="S9" s="80" t="s">
        <v>806</v>
      </c>
      <c r="T9" s="81">
        <v>4872.5479999999998</v>
      </c>
      <c r="U9" s="81">
        <v>1726.38</v>
      </c>
      <c r="V9" s="81">
        <v>0</v>
      </c>
      <c r="W9" s="81">
        <v>282.39</v>
      </c>
      <c r="X9" s="82">
        <v>6881.3180000000002</v>
      </c>
      <c r="Y9" s="80" t="s">
        <v>806</v>
      </c>
      <c r="Z9" s="81">
        <v>378.16</v>
      </c>
      <c r="AA9" s="81">
        <v>100.88</v>
      </c>
      <c r="AB9" s="81">
        <v>0</v>
      </c>
      <c r="AC9" s="81">
        <v>282.39</v>
      </c>
      <c r="AD9" s="82">
        <v>761.43</v>
      </c>
    </row>
    <row r="10" spans="1:30" x14ac:dyDescent="0.3">
      <c r="A10" s="1"/>
      <c r="B10" s="80" t="s">
        <v>807</v>
      </c>
      <c r="C10" s="81">
        <v>453.09300000000002</v>
      </c>
      <c r="D10" s="81">
        <v>131.38999999999999</v>
      </c>
      <c r="E10" s="81">
        <v>0</v>
      </c>
      <c r="F10" s="81">
        <v>16.11</v>
      </c>
      <c r="G10" s="81">
        <v>3582.95</v>
      </c>
      <c r="H10" s="81">
        <v>1487.7</v>
      </c>
      <c r="I10" s="81">
        <v>0</v>
      </c>
      <c r="J10" s="81">
        <v>211.3</v>
      </c>
      <c r="K10" s="81">
        <v>794.6</v>
      </c>
      <c r="L10" s="81">
        <v>0</v>
      </c>
      <c r="M10" s="81">
        <v>0</v>
      </c>
      <c r="N10" s="81">
        <v>0</v>
      </c>
      <c r="O10" s="81">
        <v>600.59299999999996</v>
      </c>
      <c r="P10" s="81">
        <v>5281.95</v>
      </c>
      <c r="Q10" s="81">
        <v>794.6</v>
      </c>
      <c r="R10" s="82">
        <v>6677.143</v>
      </c>
      <c r="S10" s="80" t="s">
        <v>807</v>
      </c>
      <c r="T10" s="81">
        <v>4830.643</v>
      </c>
      <c r="U10" s="81">
        <v>1619.09</v>
      </c>
      <c r="V10" s="81">
        <v>0</v>
      </c>
      <c r="W10" s="81">
        <v>227.41</v>
      </c>
      <c r="X10" s="82">
        <v>6677.143</v>
      </c>
      <c r="Y10" s="80" t="s">
        <v>807</v>
      </c>
      <c r="Z10" s="81">
        <v>375.85</v>
      </c>
      <c r="AA10" s="81">
        <v>97.99</v>
      </c>
      <c r="AB10" s="81">
        <v>0</v>
      </c>
      <c r="AC10" s="81">
        <v>227.41</v>
      </c>
      <c r="AD10" s="82">
        <v>701.25</v>
      </c>
    </row>
    <row r="11" spans="1:30" x14ac:dyDescent="0.3">
      <c r="A11" s="1"/>
      <c r="B11" s="80" t="s">
        <v>808</v>
      </c>
      <c r="C11" s="81">
        <v>456.59399999999999</v>
      </c>
      <c r="D11" s="81">
        <v>133.49</v>
      </c>
      <c r="E11" s="81">
        <v>0</v>
      </c>
      <c r="F11" s="81">
        <v>16.18</v>
      </c>
      <c r="G11" s="81">
        <v>3621.05</v>
      </c>
      <c r="H11" s="81">
        <v>1540.3</v>
      </c>
      <c r="I11" s="81">
        <v>0</v>
      </c>
      <c r="J11" s="81">
        <v>176.4</v>
      </c>
      <c r="K11" s="81">
        <v>796.2</v>
      </c>
      <c r="L11" s="81">
        <v>0</v>
      </c>
      <c r="M11" s="81">
        <v>0</v>
      </c>
      <c r="N11" s="81">
        <v>0</v>
      </c>
      <c r="O11" s="81">
        <v>606.26400000000001</v>
      </c>
      <c r="P11" s="81">
        <v>5337.75</v>
      </c>
      <c r="Q11" s="81">
        <v>796.2</v>
      </c>
      <c r="R11" s="82">
        <v>6740.2139999999999</v>
      </c>
      <c r="S11" s="80" t="s">
        <v>808</v>
      </c>
      <c r="T11" s="81">
        <v>4873.8440000000001</v>
      </c>
      <c r="U11" s="81">
        <v>1673.79</v>
      </c>
      <c r="V11" s="81">
        <v>0</v>
      </c>
      <c r="W11" s="81">
        <v>192.58</v>
      </c>
      <c r="X11" s="82">
        <v>6740.2139999999999</v>
      </c>
      <c r="Y11" s="80" t="s">
        <v>808</v>
      </c>
      <c r="Z11" s="81">
        <v>378.85</v>
      </c>
      <c r="AA11" s="81">
        <v>100.19</v>
      </c>
      <c r="AB11" s="81">
        <v>0</v>
      </c>
      <c r="AC11" s="81">
        <v>192.58</v>
      </c>
      <c r="AD11" s="82">
        <v>671.62</v>
      </c>
    </row>
    <row r="12" spans="1:30" x14ac:dyDescent="0.3">
      <c r="A12" s="1"/>
      <c r="B12" s="80" t="s">
        <v>809</v>
      </c>
      <c r="C12" s="81">
        <v>381.2</v>
      </c>
      <c r="D12" s="81">
        <v>130.97999999999999</v>
      </c>
      <c r="E12" s="81">
        <v>0</v>
      </c>
      <c r="F12" s="81">
        <v>12.31</v>
      </c>
      <c r="G12" s="81">
        <v>3625.65</v>
      </c>
      <c r="H12" s="81">
        <v>1595.2</v>
      </c>
      <c r="I12" s="81">
        <v>0</v>
      </c>
      <c r="J12" s="81">
        <v>174.5</v>
      </c>
      <c r="K12" s="81">
        <v>793</v>
      </c>
      <c r="L12" s="81">
        <v>0</v>
      </c>
      <c r="M12" s="81">
        <v>0</v>
      </c>
      <c r="N12" s="81">
        <v>0</v>
      </c>
      <c r="O12" s="81">
        <v>524.49</v>
      </c>
      <c r="P12" s="81">
        <v>5395.35</v>
      </c>
      <c r="Q12" s="81">
        <v>793</v>
      </c>
      <c r="R12" s="82">
        <v>6712.84</v>
      </c>
      <c r="S12" s="80" t="s">
        <v>809</v>
      </c>
      <c r="T12" s="81">
        <v>4799.8500000000004</v>
      </c>
      <c r="U12" s="81">
        <v>1726.18</v>
      </c>
      <c r="V12" s="81">
        <v>0</v>
      </c>
      <c r="W12" s="81">
        <v>186.81</v>
      </c>
      <c r="X12" s="82">
        <v>6712.84</v>
      </c>
      <c r="Y12" s="80" t="s">
        <v>809</v>
      </c>
      <c r="Z12" s="81">
        <v>378.75</v>
      </c>
      <c r="AA12" s="81">
        <v>98.18</v>
      </c>
      <c r="AB12" s="81">
        <v>0</v>
      </c>
      <c r="AC12" s="81">
        <v>186.81</v>
      </c>
      <c r="AD12" s="82">
        <v>663.74</v>
      </c>
    </row>
    <row r="13" spans="1:30" x14ac:dyDescent="0.3">
      <c r="A13" s="1"/>
      <c r="B13" s="80" t="s">
        <v>810</v>
      </c>
      <c r="C13" s="81">
        <v>381.49599999999998</v>
      </c>
      <c r="D13" s="81">
        <v>128.33000000000001</v>
      </c>
      <c r="E13" s="81">
        <v>0</v>
      </c>
      <c r="F13" s="81">
        <v>12.53</v>
      </c>
      <c r="G13" s="81">
        <v>3621.35</v>
      </c>
      <c r="H13" s="81">
        <v>1534.5</v>
      </c>
      <c r="I13" s="81">
        <v>0</v>
      </c>
      <c r="J13" s="81">
        <v>175.5</v>
      </c>
      <c r="K13" s="81">
        <v>798.6</v>
      </c>
      <c r="L13" s="81">
        <v>0</v>
      </c>
      <c r="M13" s="81">
        <v>0</v>
      </c>
      <c r="N13" s="81">
        <v>0</v>
      </c>
      <c r="O13" s="81">
        <v>522.35599999999999</v>
      </c>
      <c r="P13" s="81">
        <v>5331.35</v>
      </c>
      <c r="Q13" s="81">
        <v>798.6</v>
      </c>
      <c r="R13" s="82">
        <v>6652.3059999999996</v>
      </c>
      <c r="S13" s="80" t="s">
        <v>810</v>
      </c>
      <c r="T13" s="81">
        <v>4801.4459999999999</v>
      </c>
      <c r="U13" s="81">
        <v>1662.83</v>
      </c>
      <c r="V13" s="81">
        <v>0</v>
      </c>
      <c r="W13" s="81">
        <v>188.03</v>
      </c>
      <c r="X13" s="82">
        <v>6652.3059999999996</v>
      </c>
      <c r="Y13" s="80" t="s">
        <v>810</v>
      </c>
      <c r="Z13" s="81">
        <v>377.75</v>
      </c>
      <c r="AA13" s="81">
        <v>96.43</v>
      </c>
      <c r="AB13" s="81">
        <v>0</v>
      </c>
      <c r="AC13" s="81">
        <v>188.03</v>
      </c>
      <c r="AD13" s="82">
        <v>662.21</v>
      </c>
    </row>
    <row r="14" spans="1:30" x14ac:dyDescent="0.3">
      <c r="A14" s="1"/>
      <c r="B14" s="80" t="s">
        <v>811</v>
      </c>
      <c r="C14" s="81">
        <v>447.29500000000002</v>
      </c>
      <c r="D14" s="81">
        <v>131.65</v>
      </c>
      <c r="E14" s="81">
        <v>0</v>
      </c>
      <c r="F14" s="81">
        <v>10.039999999999999</v>
      </c>
      <c r="G14" s="81">
        <v>3581.77</v>
      </c>
      <c r="H14" s="81">
        <v>1526</v>
      </c>
      <c r="I14" s="81">
        <v>0</v>
      </c>
      <c r="J14" s="81">
        <v>143.19999999999999</v>
      </c>
      <c r="K14" s="81">
        <v>785.9</v>
      </c>
      <c r="L14" s="81">
        <v>0</v>
      </c>
      <c r="M14" s="81">
        <v>0</v>
      </c>
      <c r="N14" s="81">
        <v>0</v>
      </c>
      <c r="O14" s="81">
        <v>588.98500000000001</v>
      </c>
      <c r="P14" s="81">
        <v>5250.97</v>
      </c>
      <c r="Q14" s="81">
        <v>785.9</v>
      </c>
      <c r="R14" s="82">
        <v>6625.8549999999996</v>
      </c>
      <c r="S14" s="80" t="s">
        <v>811</v>
      </c>
      <c r="T14" s="81">
        <v>4814.9650000000001</v>
      </c>
      <c r="U14" s="81">
        <v>1657.65</v>
      </c>
      <c r="V14" s="81">
        <v>0</v>
      </c>
      <c r="W14" s="81">
        <v>153.24</v>
      </c>
      <c r="X14" s="82">
        <v>6625.8549999999996</v>
      </c>
      <c r="Y14" s="80" t="s">
        <v>811</v>
      </c>
      <c r="Z14" s="81">
        <v>374.47</v>
      </c>
      <c r="AA14" s="81">
        <v>98.95</v>
      </c>
      <c r="AB14" s="81">
        <v>0</v>
      </c>
      <c r="AC14" s="81">
        <v>153.24</v>
      </c>
      <c r="AD14" s="82">
        <v>626.66</v>
      </c>
    </row>
    <row r="15" spans="1:30" x14ac:dyDescent="0.3">
      <c r="A15" s="1"/>
      <c r="B15" s="80" t="s">
        <v>812</v>
      </c>
      <c r="C15" s="81">
        <v>455.20100000000002</v>
      </c>
      <c r="D15" s="81">
        <v>134.83000000000001</v>
      </c>
      <c r="E15" s="81">
        <v>0</v>
      </c>
      <c r="F15" s="81">
        <v>10.31</v>
      </c>
      <c r="G15" s="81">
        <v>3624.07</v>
      </c>
      <c r="H15" s="81">
        <v>1469.6</v>
      </c>
      <c r="I15" s="81">
        <v>0</v>
      </c>
      <c r="J15" s="81">
        <v>138.69999999999999</v>
      </c>
      <c r="K15" s="81">
        <v>802.9</v>
      </c>
      <c r="L15" s="81">
        <v>0</v>
      </c>
      <c r="M15" s="81">
        <v>0</v>
      </c>
      <c r="N15" s="81">
        <v>0</v>
      </c>
      <c r="O15" s="81">
        <v>600.34100000000001</v>
      </c>
      <c r="P15" s="81">
        <v>5232.37</v>
      </c>
      <c r="Q15" s="81">
        <v>802.9</v>
      </c>
      <c r="R15" s="82">
        <v>6635.6109999999999</v>
      </c>
      <c r="S15" s="80" t="s">
        <v>812</v>
      </c>
      <c r="T15" s="81">
        <v>4882.1710000000003</v>
      </c>
      <c r="U15" s="81">
        <v>1604.43</v>
      </c>
      <c r="V15" s="81">
        <v>0</v>
      </c>
      <c r="W15" s="81">
        <v>149.01</v>
      </c>
      <c r="X15" s="82">
        <v>6635.6109999999999</v>
      </c>
      <c r="Y15" s="80" t="s">
        <v>812</v>
      </c>
      <c r="Z15" s="81">
        <v>374.67</v>
      </c>
      <c r="AA15" s="81">
        <v>102.73</v>
      </c>
      <c r="AB15" s="81">
        <v>0</v>
      </c>
      <c r="AC15" s="81">
        <v>149.01</v>
      </c>
      <c r="AD15" s="82">
        <v>626.41</v>
      </c>
    </row>
    <row r="16" spans="1:30" x14ac:dyDescent="0.3">
      <c r="A16" s="1"/>
      <c r="B16" s="80" t="s">
        <v>813</v>
      </c>
      <c r="C16" s="81">
        <v>453.29500000000002</v>
      </c>
      <c r="D16" s="81">
        <v>135.66999999999999</v>
      </c>
      <c r="E16" s="81">
        <v>0</v>
      </c>
      <c r="F16" s="81">
        <v>8.67</v>
      </c>
      <c r="G16" s="81">
        <v>3605.77</v>
      </c>
      <c r="H16" s="81">
        <v>1466.5</v>
      </c>
      <c r="I16" s="81">
        <v>0</v>
      </c>
      <c r="J16" s="81">
        <v>139.80000000000001</v>
      </c>
      <c r="K16" s="81">
        <v>799.3</v>
      </c>
      <c r="L16" s="81">
        <v>0</v>
      </c>
      <c r="M16" s="81">
        <v>0</v>
      </c>
      <c r="N16" s="81">
        <v>0</v>
      </c>
      <c r="O16" s="81">
        <v>597.63499999999999</v>
      </c>
      <c r="P16" s="81">
        <v>5212.07</v>
      </c>
      <c r="Q16" s="81">
        <v>799.3</v>
      </c>
      <c r="R16" s="82">
        <v>6609.0050000000001</v>
      </c>
      <c r="S16" s="80" t="s">
        <v>813</v>
      </c>
      <c r="T16" s="81">
        <v>4858.3649999999998</v>
      </c>
      <c r="U16" s="81">
        <v>1602.17</v>
      </c>
      <c r="V16" s="81">
        <v>0</v>
      </c>
      <c r="W16" s="81">
        <v>148.47</v>
      </c>
      <c r="X16" s="82">
        <v>6609.0050000000001</v>
      </c>
      <c r="Y16" s="80" t="s">
        <v>813</v>
      </c>
      <c r="Z16" s="81">
        <v>374.87</v>
      </c>
      <c r="AA16" s="81">
        <v>102.27</v>
      </c>
      <c r="AB16" s="81">
        <v>0</v>
      </c>
      <c r="AC16" s="81">
        <v>148.47</v>
      </c>
      <c r="AD16" s="82">
        <v>625.61</v>
      </c>
    </row>
    <row r="17" spans="1:30" x14ac:dyDescent="0.3">
      <c r="A17" s="1"/>
      <c r="B17" s="80" t="s">
        <v>814</v>
      </c>
      <c r="C17" s="81">
        <v>453.89</v>
      </c>
      <c r="D17" s="81">
        <v>134.4</v>
      </c>
      <c r="E17" s="81">
        <v>0</v>
      </c>
      <c r="F17" s="81">
        <v>7.03</v>
      </c>
      <c r="G17" s="81">
        <v>3611.86</v>
      </c>
      <c r="H17" s="81">
        <v>1574.4</v>
      </c>
      <c r="I17" s="81">
        <v>0</v>
      </c>
      <c r="J17" s="81">
        <v>116.4</v>
      </c>
      <c r="K17" s="81">
        <v>795.9</v>
      </c>
      <c r="L17" s="81">
        <v>0</v>
      </c>
      <c r="M17" s="81">
        <v>0</v>
      </c>
      <c r="N17" s="81">
        <v>0</v>
      </c>
      <c r="O17" s="81">
        <v>595.32000000000005</v>
      </c>
      <c r="P17" s="81">
        <v>5302.66</v>
      </c>
      <c r="Q17" s="81">
        <v>795.9</v>
      </c>
      <c r="R17" s="82">
        <v>6693.88</v>
      </c>
      <c r="S17" s="80" t="s">
        <v>814</v>
      </c>
      <c r="T17" s="81">
        <v>4861.6499999999996</v>
      </c>
      <c r="U17" s="81">
        <v>1708.8</v>
      </c>
      <c r="V17" s="81">
        <v>0</v>
      </c>
      <c r="W17" s="81">
        <v>123.43</v>
      </c>
      <c r="X17" s="82">
        <v>6693.88</v>
      </c>
      <c r="Y17" s="80" t="s">
        <v>814</v>
      </c>
      <c r="Z17" s="81">
        <v>374.96</v>
      </c>
      <c r="AA17" s="81">
        <v>101.6</v>
      </c>
      <c r="AB17" s="81">
        <v>0</v>
      </c>
      <c r="AC17" s="81">
        <v>123.43</v>
      </c>
      <c r="AD17" s="82">
        <v>599.99</v>
      </c>
    </row>
    <row r="18" spans="1:30" x14ac:dyDescent="0.3">
      <c r="A18" s="1"/>
      <c r="B18" s="80" t="s">
        <v>815</v>
      </c>
      <c r="C18" s="81">
        <v>452.99599999999998</v>
      </c>
      <c r="D18" s="81">
        <v>133.88</v>
      </c>
      <c r="E18" s="81">
        <v>0</v>
      </c>
      <c r="F18" s="81">
        <v>9.1</v>
      </c>
      <c r="G18" s="81">
        <v>3639.06</v>
      </c>
      <c r="H18" s="81">
        <v>1631.5</v>
      </c>
      <c r="I18" s="81">
        <v>0</v>
      </c>
      <c r="J18" s="81">
        <v>109.3</v>
      </c>
      <c r="K18" s="81">
        <v>792</v>
      </c>
      <c r="L18" s="81">
        <v>0</v>
      </c>
      <c r="M18" s="81">
        <v>0</v>
      </c>
      <c r="N18" s="81">
        <v>0</v>
      </c>
      <c r="O18" s="81">
        <v>595.976</v>
      </c>
      <c r="P18" s="81">
        <v>5379.86</v>
      </c>
      <c r="Q18" s="81">
        <v>792</v>
      </c>
      <c r="R18" s="82">
        <v>6767.8360000000002</v>
      </c>
      <c r="S18" s="80" t="s">
        <v>815</v>
      </c>
      <c r="T18" s="81">
        <v>4884.0559999999996</v>
      </c>
      <c r="U18" s="81">
        <v>1765.38</v>
      </c>
      <c r="V18" s="81">
        <v>0</v>
      </c>
      <c r="W18" s="81">
        <v>118.4</v>
      </c>
      <c r="X18" s="82">
        <v>6767.8360000000002</v>
      </c>
      <c r="Y18" s="80" t="s">
        <v>815</v>
      </c>
      <c r="Z18" s="81">
        <v>375.66</v>
      </c>
      <c r="AA18" s="81">
        <v>101.38</v>
      </c>
      <c r="AB18" s="81">
        <v>0</v>
      </c>
      <c r="AC18" s="81">
        <v>118.4</v>
      </c>
      <c r="AD18" s="82">
        <v>595.44000000000005</v>
      </c>
    </row>
    <row r="19" spans="1:30" x14ac:dyDescent="0.3">
      <c r="A19" s="1"/>
      <c r="B19" s="80" t="s">
        <v>816</v>
      </c>
      <c r="C19" s="81">
        <v>455.99299999999999</v>
      </c>
      <c r="D19" s="81">
        <v>133.82</v>
      </c>
      <c r="E19" s="81">
        <v>0</v>
      </c>
      <c r="F19" s="81">
        <v>8.86</v>
      </c>
      <c r="G19" s="81">
        <v>3606.04</v>
      </c>
      <c r="H19" s="81">
        <v>1649.3</v>
      </c>
      <c r="I19" s="81">
        <v>0</v>
      </c>
      <c r="J19" s="81">
        <v>89.5</v>
      </c>
      <c r="K19" s="81">
        <v>806.8</v>
      </c>
      <c r="L19" s="81">
        <v>0</v>
      </c>
      <c r="M19" s="81">
        <v>19.8</v>
      </c>
      <c r="N19" s="81">
        <v>0</v>
      </c>
      <c r="O19" s="81">
        <v>598.673</v>
      </c>
      <c r="P19" s="81">
        <v>5344.84</v>
      </c>
      <c r="Q19" s="81">
        <v>826.6</v>
      </c>
      <c r="R19" s="82">
        <v>6770.1130000000003</v>
      </c>
      <c r="S19" s="80" t="s">
        <v>816</v>
      </c>
      <c r="T19" s="81">
        <v>4868.8329999999996</v>
      </c>
      <c r="U19" s="81">
        <v>1783.12</v>
      </c>
      <c r="V19" s="81">
        <v>19.8</v>
      </c>
      <c r="W19" s="81">
        <v>98.36</v>
      </c>
      <c r="X19" s="82">
        <v>6770.1130000000003</v>
      </c>
      <c r="Y19" s="80" t="s">
        <v>816</v>
      </c>
      <c r="Z19" s="81">
        <v>376.04</v>
      </c>
      <c r="AA19" s="81">
        <v>101.42</v>
      </c>
      <c r="AB19" s="81">
        <v>19.8</v>
      </c>
      <c r="AC19" s="81">
        <v>98.36</v>
      </c>
      <c r="AD19" s="82">
        <v>595.62</v>
      </c>
    </row>
    <row r="20" spans="1:30" x14ac:dyDescent="0.3">
      <c r="A20" s="1"/>
      <c r="B20" s="80" t="s">
        <v>817</v>
      </c>
      <c r="C20" s="81">
        <v>453.18799999999999</v>
      </c>
      <c r="D20" s="81">
        <v>133.88999999999999</v>
      </c>
      <c r="E20" s="81">
        <v>0</v>
      </c>
      <c r="F20" s="81">
        <v>9.2100000000000009</v>
      </c>
      <c r="G20" s="81">
        <v>3533.07</v>
      </c>
      <c r="H20" s="81">
        <v>1558</v>
      </c>
      <c r="I20" s="81">
        <v>9.0200000000000002E-3</v>
      </c>
      <c r="J20" s="81">
        <v>77.900000000000006</v>
      </c>
      <c r="K20" s="81">
        <v>799.7</v>
      </c>
      <c r="L20" s="81">
        <v>0</v>
      </c>
      <c r="M20" s="81">
        <v>200.15</v>
      </c>
      <c r="N20" s="81">
        <v>0</v>
      </c>
      <c r="O20" s="81">
        <v>596.28800000000001</v>
      </c>
      <c r="P20" s="81">
        <v>5168.9790199999998</v>
      </c>
      <c r="Q20" s="81">
        <v>999.85</v>
      </c>
      <c r="R20" s="82">
        <v>6765.1170199999997</v>
      </c>
      <c r="S20" s="80" t="s">
        <v>817</v>
      </c>
      <c r="T20" s="81">
        <v>4785.9579999999996</v>
      </c>
      <c r="U20" s="81">
        <v>1691.89</v>
      </c>
      <c r="V20" s="81">
        <v>200.15902</v>
      </c>
      <c r="W20" s="81">
        <v>87.11</v>
      </c>
      <c r="X20" s="82">
        <v>6765.1170199999997</v>
      </c>
      <c r="Y20" s="80" t="s">
        <v>817</v>
      </c>
      <c r="Z20" s="81">
        <v>375.37</v>
      </c>
      <c r="AA20" s="81">
        <v>101.79</v>
      </c>
      <c r="AB20" s="81">
        <v>200.15902</v>
      </c>
      <c r="AC20" s="81">
        <v>87.11</v>
      </c>
      <c r="AD20" s="82">
        <v>764.42902000000004</v>
      </c>
    </row>
    <row r="21" spans="1:30" x14ac:dyDescent="0.3">
      <c r="A21" s="1"/>
      <c r="B21" s="80" t="s">
        <v>818</v>
      </c>
      <c r="C21" s="81">
        <v>456.49599999999998</v>
      </c>
      <c r="D21" s="81">
        <v>132.38</v>
      </c>
      <c r="E21" s="81">
        <v>0</v>
      </c>
      <c r="F21" s="81">
        <v>8.74</v>
      </c>
      <c r="G21" s="81">
        <v>3493.94</v>
      </c>
      <c r="H21" s="81">
        <v>1414</v>
      </c>
      <c r="I21" s="81">
        <v>0.14294999999999999</v>
      </c>
      <c r="J21" s="81">
        <v>62.6</v>
      </c>
      <c r="K21" s="81">
        <v>801.5</v>
      </c>
      <c r="L21" s="81">
        <v>0</v>
      </c>
      <c r="M21" s="81">
        <v>477.39</v>
      </c>
      <c r="N21" s="81">
        <v>0</v>
      </c>
      <c r="O21" s="81">
        <v>597.61599999999999</v>
      </c>
      <c r="P21" s="81">
        <v>4970.6829500000003</v>
      </c>
      <c r="Q21" s="81">
        <v>1278.8900000000001</v>
      </c>
      <c r="R21" s="82">
        <v>6847.1889499999997</v>
      </c>
      <c r="S21" s="80" t="s">
        <v>818</v>
      </c>
      <c r="T21" s="81">
        <v>4751.9359999999997</v>
      </c>
      <c r="U21" s="81">
        <v>1546.38</v>
      </c>
      <c r="V21" s="81">
        <v>477.53295000000003</v>
      </c>
      <c r="W21" s="81">
        <v>71.34</v>
      </c>
      <c r="X21" s="82">
        <v>6847.1889499999997</v>
      </c>
      <c r="Y21" s="80" t="s">
        <v>818</v>
      </c>
      <c r="Z21" s="81">
        <v>376.14</v>
      </c>
      <c r="AA21" s="81">
        <v>100.18</v>
      </c>
      <c r="AB21" s="81">
        <v>477.53295000000003</v>
      </c>
      <c r="AC21" s="81">
        <v>71.34</v>
      </c>
      <c r="AD21" s="82">
        <v>1025.1929500000001</v>
      </c>
    </row>
    <row r="22" spans="1:30" x14ac:dyDescent="0.3">
      <c r="A22" s="1"/>
      <c r="B22" s="80" t="s">
        <v>819</v>
      </c>
      <c r="C22" s="81">
        <v>446.488</v>
      </c>
      <c r="D22" s="81">
        <v>131.94999999999999</v>
      </c>
      <c r="E22" s="81">
        <v>0</v>
      </c>
      <c r="F22" s="81">
        <v>8.06</v>
      </c>
      <c r="G22" s="81">
        <v>3524.97</v>
      </c>
      <c r="H22" s="81">
        <v>1289.4000000000001</v>
      </c>
      <c r="I22" s="81">
        <v>0.22253999999999999</v>
      </c>
      <c r="J22" s="81">
        <v>78.900000000000006</v>
      </c>
      <c r="K22" s="81">
        <v>792.5</v>
      </c>
      <c r="L22" s="81">
        <v>0</v>
      </c>
      <c r="M22" s="81">
        <v>781.55</v>
      </c>
      <c r="N22" s="81">
        <v>0</v>
      </c>
      <c r="O22" s="81">
        <v>586.49800000000005</v>
      </c>
      <c r="P22" s="81">
        <v>4893.4925400000002</v>
      </c>
      <c r="Q22" s="81">
        <v>1574.05</v>
      </c>
      <c r="R22" s="82">
        <v>7054.04054</v>
      </c>
      <c r="S22" s="80" t="s">
        <v>819</v>
      </c>
      <c r="T22" s="81">
        <v>4763.9579999999996</v>
      </c>
      <c r="U22" s="81">
        <v>1421.35</v>
      </c>
      <c r="V22" s="81">
        <v>781.77254000000005</v>
      </c>
      <c r="W22" s="81">
        <v>86.96</v>
      </c>
      <c r="X22" s="82">
        <v>7054.04054</v>
      </c>
      <c r="Y22" s="80" t="s">
        <v>819</v>
      </c>
      <c r="Z22" s="81">
        <v>372.87</v>
      </c>
      <c r="AA22" s="81">
        <v>99.65</v>
      </c>
      <c r="AB22" s="81">
        <v>781.77254000000005</v>
      </c>
      <c r="AC22" s="81">
        <v>86.96</v>
      </c>
      <c r="AD22" s="82">
        <v>1341.25254</v>
      </c>
    </row>
    <row r="23" spans="1:30" x14ac:dyDescent="0.3">
      <c r="A23" s="1"/>
      <c r="B23" s="80" t="s">
        <v>820</v>
      </c>
      <c r="C23" s="81">
        <v>455.59100000000001</v>
      </c>
      <c r="D23" s="81">
        <v>134.78</v>
      </c>
      <c r="E23" s="81">
        <v>0.1</v>
      </c>
      <c r="F23" s="81">
        <v>8.93</v>
      </c>
      <c r="G23" s="81">
        <v>3626.25</v>
      </c>
      <c r="H23" s="81">
        <v>1289.3</v>
      </c>
      <c r="I23" s="81">
        <v>0.37036000000000002</v>
      </c>
      <c r="J23" s="81">
        <v>80.7</v>
      </c>
      <c r="K23" s="81">
        <v>804.3</v>
      </c>
      <c r="L23" s="81">
        <v>0</v>
      </c>
      <c r="M23" s="81">
        <v>889.27</v>
      </c>
      <c r="N23" s="81">
        <v>0</v>
      </c>
      <c r="O23" s="81">
        <v>599.40099999999995</v>
      </c>
      <c r="P23" s="81">
        <v>4996.6203599999999</v>
      </c>
      <c r="Q23" s="81">
        <v>1693.57</v>
      </c>
      <c r="R23" s="82">
        <v>7289.5913600000003</v>
      </c>
      <c r="S23" s="80" t="s">
        <v>820</v>
      </c>
      <c r="T23" s="81">
        <v>4886.1409999999996</v>
      </c>
      <c r="U23" s="81">
        <v>1424.08</v>
      </c>
      <c r="V23" s="81">
        <v>889.74036000000001</v>
      </c>
      <c r="W23" s="81">
        <v>89.63</v>
      </c>
      <c r="X23" s="82">
        <v>7289.5913600000003</v>
      </c>
      <c r="Y23" s="80" t="s">
        <v>820</v>
      </c>
      <c r="Z23" s="81">
        <v>374.75</v>
      </c>
      <c r="AA23" s="81">
        <v>102.38</v>
      </c>
      <c r="AB23" s="81">
        <v>889.74036000000001</v>
      </c>
      <c r="AC23" s="81">
        <v>89.63</v>
      </c>
      <c r="AD23" s="82">
        <v>1456.50036</v>
      </c>
    </row>
    <row r="24" spans="1:30" x14ac:dyDescent="0.3">
      <c r="A24" s="1"/>
      <c r="B24" s="80" t="s">
        <v>821</v>
      </c>
      <c r="C24" s="81">
        <v>451.89</v>
      </c>
      <c r="D24" s="81">
        <v>159.53</v>
      </c>
      <c r="E24" s="81">
        <v>0.2</v>
      </c>
      <c r="F24" s="81">
        <v>11.58</v>
      </c>
      <c r="G24" s="81">
        <v>3653.05</v>
      </c>
      <c r="H24" s="81">
        <v>1445.9</v>
      </c>
      <c r="I24" s="81">
        <v>0.75234000000000001</v>
      </c>
      <c r="J24" s="81">
        <v>88.1</v>
      </c>
      <c r="K24" s="81">
        <v>805.6</v>
      </c>
      <c r="L24" s="81">
        <v>0</v>
      </c>
      <c r="M24" s="81">
        <v>955.54</v>
      </c>
      <c r="N24" s="81">
        <v>0</v>
      </c>
      <c r="O24" s="81">
        <v>623.20000000000005</v>
      </c>
      <c r="P24" s="81">
        <v>5187.8023400000002</v>
      </c>
      <c r="Q24" s="81">
        <v>1761.14</v>
      </c>
      <c r="R24" s="82">
        <v>7572.1423400000003</v>
      </c>
      <c r="S24" s="80" t="s">
        <v>821</v>
      </c>
      <c r="T24" s="81">
        <v>4910.54</v>
      </c>
      <c r="U24" s="81">
        <v>1605.43</v>
      </c>
      <c r="V24" s="81">
        <v>956.49234000000001</v>
      </c>
      <c r="W24" s="81">
        <v>99.68</v>
      </c>
      <c r="X24" s="82">
        <v>7572.1423400000003</v>
      </c>
      <c r="Y24" s="80" t="s">
        <v>821</v>
      </c>
      <c r="Z24" s="81">
        <v>377.05</v>
      </c>
      <c r="AA24" s="81">
        <v>91.23</v>
      </c>
      <c r="AB24" s="81">
        <v>956.49234000000001</v>
      </c>
      <c r="AC24" s="81">
        <v>99.68</v>
      </c>
      <c r="AD24" s="82">
        <v>1524.45234</v>
      </c>
    </row>
    <row r="25" spans="1:30" x14ac:dyDescent="0.3">
      <c r="A25" s="1"/>
      <c r="B25" s="80" t="s">
        <v>822</v>
      </c>
      <c r="C25" s="81">
        <v>452.58699999999999</v>
      </c>
      <c r="D25" s="81">
        <v>168.77</v>
      </c>
      <c r="E25" s="81">
        <v>0.3</v>
      </c>
      <c r="F25" s="81">
        <v>12.29</v>
      </c>
      <c r="G25" s="81">
        <v>3633.45</v>
      </c>
      <c r="H25" s="81">
        <v>1629.5</v>
      </c>
      <c r="I25" s="81">
        <v>1.1154900000000001</v>
      </c>
      <c r="J25" s="81">
        <v>99.4</v>
      </c>
      <c r="K25" s="81">
        <v>811.3</v>
      </c>
      <c r="L25" s="81">
        <v>0</v>
      </c>
      <c r="M25" s="81">
        <v>991.81</v>
      </c>
      <c r="N25" s="81">
        <v>0</v>
      </c>
      <c r="O25" s="81">
        <v>633.947</v>
      </c>
      <c r="P25" s="81">
        <v>5363.4654899999996</v>
      </c>
      <c r="Q25" s="81">
        <v>1803.11</v>
      </c>
      <c r="R25" s="82">
        <v>7800.5224900000003</v>
      </c>
      <c r="S25" s="80" t="s">
        <v>822</v>
      </c>
      <c r="T25" s="81">
        <v>4897.3370000000004</v>
      </c>
      <c r="U25" s="81">
        <v>1798.27</v>
      </c>
      <c r="V25" s="81">
        <v>993.22549000000004</v>
      </c>
      <c r="W25" s="81">
        <v>111.69</v>
      </c>
      <c r="X25" s="82">
        <v>7800.5224900000003</v>
      </c>
      <c r="Y25" s="80" t="s">
        <v>822</v>
      </c>
      <c r="Z25" s="81">
        <v>375.45</v>
      </c>
      <c r="AA25" s="81">
        <v>91.87</v>
      </c>
      <c r="AB25" s="81">
        <v>993.22549000000004</v>
      </c>
      <c r="AC25" s="81">
        <v>111.69</v>
      </c>
      <c r="AD25" s="82">
        <v>1572.23549</v>
      </c>
    </row>
    <row r="26" spans="1:30" x14ac:dyDescent="0.3">
      <c r="A26" s="1"/>
      <c r="B26" s="80" t="s">
        <v>823</v>
      </c>
      <c r="C26" s="81">
        <v>449.584</v>
      </c>
      <c r="D26" s="81">
        <v>168</v>
      </c>
      <c r="E26" s="81">
        <v>0.3</v>
      </c>
      <c r="F26" s="81">
        <v>8.3800000000000008</v>
      </c>
      <c r="G26" s="81">
        <v>3666.75</v>
      </c>
      <c r="H26" s="81">
        <v>1690.5</v>
      </c>
      <c r="I26" s="81">
        <v>1.3388599999999999</v>
      </c>
      <c r="J26" s="81">
        <v>118</v>
      </c>
      <c r="K26" s="81">
        <v>808.5</v>
      </c>
      <c r="L26" s="81">
        <v>0</v>
      </c>
      <c r="M26" s="81">
        <v>1023.41</v>
      </c>
      <c r="N26" s="81">
        <v>0</v>
      </c>
      <c r="O26" s="81">
        <v>626.26400000000001</v>
      </c>
      <c r="P26" s="81">
        <v>5476.5888599999998</v>
      </c>
      <c r="Q26" s="81">
        <v>1831.91</v>
      </c>
      <c r="R26" s="82">
        <v>7934.7628599999998</v>
      </c>
      <c r="S26" s="80" t="s">
        <v>823</v>
      </c>
      <c r="T26" s="81">
        <v>4924.8339999999998</v>
      </c>
      <c r="U26" s="81">
        <v>1858.5</v>
      </c>
      <c r="V26" s="81">
        <v>1025.0488600000001</v>
      </c>
      <c r="W26" s="81">
        <v>126.38</v>
      </c>
      <c r="X26" s="82">
        <v>7934.7628599999998</v>
      </c>
      <c r="Y26" s="80" t="s">
        <v>823</v>
      </c>
      <c r="Z26" s="81">
        <v>375.85</v>
      </c>
      <c r="AA26" s="81">
        <v>91</v>
      </c>
      <c r="AB26" s="81">
        <v>1025.0488600000001</v>
      </c>
      <c r="AC26" s="81">
        <v>126.38</v>
      </c>
      <c r="AD26" s="82">
        <v>1618.2788599999999</v>
      </c>
    </row>
    <row r="27" spans="1:30" x14ac:dyDescent="0.3">
      <c r="A27" s="1"/>
      <c r="B27" s="80" t="s">
        <v>824</v>
      </c>
      <c r="C27" s="81">
        <v>451.089</v>
      </c>
      <c r="D27" s="81">
        <v>177.58</v>
      </c>
      <c r="E27" s="81">
        <v>0.4</v>
      </c>
      <c r="F27" s="81">
        <v>6.51</v>
      </c>
      <c r="G27" s="81">
        <v>3668.24</v>
      </c>
      <c r="H27" s="81">
        <v>1901.6</v>
      </c>
      <c r="I27" s="81">
        <v>1.4443900000000001</v>
      </c>
      <c r="J27" s="81">
        <v>130.1</v>
      </c>
      <c r="K27" s="81">
        <v>805</v>
      </c>
      <c r="L27" s="81">
        <v>0</v>
      </c>
      <c r="M27" s="81">
        <v>1020.55</v>
      </c>
      <c r="N27" s="81">
        <v>0</v>
      </c>
      <c r="O27" s="81">
        <v>635.57899999999995</v>
      </c>
      <c r="P27" s="81">
        <v>5701.3843900000002</v>
      </c>
      <c r="Q27" s="81">
        <v>1825.55</v>
      </c>
      <c r="R27" s="82">
        <v>8162.5133900000001</v>
      </c>
      <c r="S27" s="80" t="s">
        <v>824</v>
      </c>
      <c r="T27" s="81">
        <v>4924.3289999999997</v>
      </c>
      <c r="U27" s="81">
        <v>2079.1799999999998</v>
      </c>
      <c r="V27" s="81">
        <v>1022.39439</v>
      </c>
      <c r="W27" s="81">
        <v>136.61000000000001</v>
      </c>
      <c r="X27" s="82">
        <v>8162.5133900000001</v>
      </c>
      <c r="Y27" s="80" t="s">
        <v>824</v>
      </c>
      <c r="Z27" s="81">
        <v>376.14</v>
      </c>
      <c r="AA27" s="81">
        <v>86.48</v>
      </c>
      <c r="AB27" s="81">
        <v>1022.39439</v>
      </c>
      <c r="AC27" s="81">
        <v>136.61000000000001</v>
      </c>
      <c r="AD27" s="82">
        <v>1621.6243899999999</v>
      </c>
    </row>
    <row r="28" spans="1:30" x14ac:dyDescent="0.3">
      <c r="A28" s="1"/>
      <c r="B28" s="80" t="s">
        <v>825</v>
      </c>
      <c r="C28" s="81">
        <v>448.68799999999999</v>
      </c>
      <c r="D28" s="81">
        <v>166.69</v>
      </c>
      <c r="E28" s="81">
        <v>0.4</v>
      </c>
      <c r="F28" s="81">
        <v>11.88</v>
      </c>
      <c r="G28" s="81">
        <v>3635.64</v>
      </c>
      <c r="H28" s="81">
        <v>1972.2</v>
      </c>
      <c r="I28" s="81">
        <v>1.5519000000000001</v>
      </c>
      <c r="J28" s="81">
        <v>126.5</v>
      </c>
      <c r="K28" s="81">
        <v>792.3</v>
      </c>
      <c r="L28" s="81">
        <v>0</v>
      </c>
      <c r="M28" s="81">
        <v>1025.77</v>
      </c>
      <c r="N28" s="81">
        <v>0</v>
      </c>
      <c r="O28" s="81">
        <v>627.65800000000002</v>
      </c>
      <c r="P28" s="81">
        <v>5735.8918999999996</v>
      </c>
      <c r="Q28" s="81">
        <v>1818.07</v>
      </c>
      <c r="R28" s="82">
        <v>8181.6198999999997</v>
      </c>
      <c r="S28" s="80" t="s">
        <v>825</v>
      </c>
      <c r="T28" s="81">
        <v>4876.6279999999997</v>
      </c>
      <c r="U28" s="81">
        <v>2138.89</v>
      </c>
      <c r="V28" s="81">
        <v>1027.7219</v>
      </c>
      <c r="W28" s="81">
        <v>138.38</v>
      </c>
      <c r="X28" s="82">
        <v>8181.6198999999997</v>
      </c>
      <c r="Y28" s="80" t="s">
        <v>825</v>
      </c>
      <c r="Z28" s="81">
        <v>376.24</v>
      </c>
      <c r="AA28" s="81">
        <v>76.39</v>
      </c>
      <c r="AB28" s="81">
        <v>1027.7219</v>
      </c>
      <c r="AC28" s="81">
        <v>138.38</v>
      </c>
      <c r="AD28" s="82">
        <v>1618.7319</v>
      </c>
    </row>
    <row r="29" spans="1:30" x14ac:dyDescent="0.3">
      <c r="A29" s="1"/>
      <c r="B29" s="80" t="s">
        <v>826</v>
      </c>
      <c r="C29" s="81">
        <v>447.88600000000002</v>
      </c>
      <c r="D29" s="81">
        <v>167.36</v>
      </c>
      <c r="E29" s="81">
        <v>0.2</v>
      </c>
      <c r="F29" s="81">
        <v>21.47</v>
      </c>
      <c r="G29" s="81">
        <v>3577.56</v>
      </c>
      <c r="H29" s="81">
        <v>2000.4</v>
      </c>
      <c r="I29" s="81">
        <v>1.6512800000000001</v>
      </c>
      <c r="J29" s="81">
        <v>139.19999999999999</v>
      </c>
      <c r="K29" s="81">
        <v>802.1</v>
      </c>
      <c r="L29" s="81">
        <v>0</v>
      </c>
      <c r="M29" s="81">
        <v>999.3</v>
      </c>
      <c r="N29" s="81">
        <v>0</v>
      </c>
      <c r="O29" s="81">
        <v>636.91600000000005</v>
      </c>
      <c r="P29" s="81">
        <v>5718.8112799999999</v>
      </c>
      <c r="Q29" s="81">
        <v>1801.4</v>
      </c>
      <c r="R29" s="82">
        <v>8157.1272799999997</v>
      </c>
      <c r="S29" s="80" t="s">
        <v>826</v>
      </c>
      <c r="T29" s="81">
        <v>4827.5460000000003</v>
      </c>
      <c r="U29" s="81">
        <v>2167.7600000000002</v>
      </c>
      <c r="V29" s="81">
        <v>1001.15128</v>
      </c>
      <c r="W29" s="81">
        <v>160.66999999999999</v>
      </c>
      <c r="X29" s="82">
        <v>8157.1272799999997</v>
      </c>
      <c r="Y29" s="80" t="s">
        <v>826</v>
      </c>
      <c r="Z29" s="81">
        <v>377.46</v>
      </c>
      <c r="AA29" s="81">
        <v>76.16</v>
      </c>
      <c r="AB29" s="81">
        <v>1001.15128</v>
      </c>
      <c r="AC29" s="81">
        <v>160.66999999999999</v>
      </c>
      <c r="AD29" s="82">
        <v>1615.44128</v>
      </c>
    </row>
    <row r="30" spans="1:30" x14ac:dyDescent="0.3">
      <c r="A30" s="1"/>
      <c r="B30" s="80" t="s">
        <v>827</v>
      </c>
      <c r="C30" s="81">
        <v>449.88600000000002</v>
      </c>
      <c r="D30" s="81">
        <v>167.47</v>
      </c>
      <c r="E30" s="81">
        <v>0.5</v>
      </c>
      <c r="F30" s="81">
        <v>33.020000000000003</v>
      </c>
      <c r="G30" s="81">
        <v>3604.36</v>
      </c>
      <c r="H30" s="81">
        <v>2073.6999999999998</v>
      </c>
      <c r="I30" s="81">
        <v>1.2866200000000001</v>
      </c>
      <c r="J30" s="81">
        <v>139.1</v>
      </c>
      <c r="K30" s="81">
        <v>807</v>
      </c>
      <c r="L30" s="81">
        <v>0</v>
      </c>
      <c r="M30" s="81">
        <v>988.08</v>
      </c>
      <c r="N30" s="81">
        <v>0</v>
      </c>
      <c r="O30" s="81">
        <v>650.87599999999998</v>
      </c>
      <c r="P30" s="81">
        <v>5818.4466199999997</v>
      </c>
      <c r="Q30" s="81">
        <v>1795.08</v>
      </c>
      <c r="R30" s="82">
        <v>8264.4026200000008</v>
      </c>
      <c r="S30" s="80" t="s">
        <v>827</v>
      </c>
      <c r="T30" s="81">
        <v>4861.2460000000001</v>
      </c>
      <c r="U30" s="81">
        <v>2241.17</v>
      </c>
      <c r="V30" s="81">
        <v>989.86662000000001</v>
      </c>
      <c r="W30" s="81">
        <v>172.12</v>
      </c>
      <c r="X30" s="82">
        <v>8264.4026200000008</v>
      </c>
      <c r="Y30" s="80" t="s">
        <v>827</v>
      </c>
      <c r="Z30" s="81">
        <v>377.36</v>
      </c>
      <c r="AA30" s="81">
        <v>76.77</v>
      </c>
      <c r="AB30" s="81">
        <v>989.86662000000001</v>
      </c>
      <c r="AC30" s="81">
        <v>172.12</v>
      </c>
      <c r="AD30" s="82">
        <v>1616.11662</v>
      </c>
    </row>
    <row r="31" spans="1:30" x14ac:dyDescent="0.3">
      <c r="A31" s="1"/>
      <c r="B31" s="80" t="s">
        <v>828</v>
      </c>
      <c r="C31" s="81">
        <v>452.68900000000002</v>
      </c>
      <c r="D31" s="81">
        <v>164.73</v>
      </c>
      <c r="E31" s="81">
        <v>0.3</v>
      </c>
      <c r="F31" s="81">
        <v>35.119999999999997</v>
      </c>
      <c r="G31" s="81">
        <v>3590.36</v>
      </c>
      <c r="H31" s="81">
        <v>2125.4</v>
      </c>
      <c r="I31" s="81">
        <v>1.05</v>
      </c>
      <c r="J31" s="81">
        <v>132.9</v>
      </c>
      <c r="K31" s="81">
        <v>809.1</v>
      </c>
      <c r="L31" s="81">
        <v>0</v>
      </c>
      <c r="M31" s="81">
        <v>934.92</v>
      </c>
      <c r="N31" s="81">
        <v>0</v>
      </c>
      <c r="O31" s="81">
        <v>652.83900000000006</v>
      </c>
      <c r="P31" s="81">
        <v>5849.71</v>
      </c>
      <c r="Q31" s="81">
        <v>1744.02</v>
      </c>
      <c r="R31" s="82">
        <v>8246.5689999999995</v>
      </c>
      <c r="S31" s="80" t="s">
        <v>828</v>
      </c>
      <c r="T31" s="81">
        <v>4852.1490000000003</v>
      </c>
      <c r="U31" s="81">
        <v>2290.13</v>
      </c>
      <c r="V31" s="81">
        <v>936.27</v>
      </c>
      <c r="W31" s="81">
        <v>168.02</v>
      </c>
      <c r="X31" s="82">
        <v>8246.5689999999995</v>
      </c>
      <c r="Y31" s="80" t="s">
        <v>828</v>
      </c>
      <c r="Z31" s="81">
        <v>376.86</v>
      </c>
      <c r="AA31" s="81">
        <v>75.03</v>
      </c>
      <c r="AB31" s="81">
        <v>936.27</v>
      </c>
      <c r="AC31" s="81">
        <v>168.02</v>
      </c>
      <c r="AD31" s="82">
        <v>1556.18</v>
      </c>
    </row>
    <row r="32" spans="1:30" x14ac:dyDescent="0.3">
      <c r="A32" s="1"/>
      <c r="B32" s="80" t="s">
        <v>829</v>
      </c>
      <c r="C32" s="81">
        <v>449.89</v>
      </c>
      <c r="D32" s="81">
        <v>146.04</v>
      </c>
      <c r="E32" s="81">
        <v>0.2</v>
      </c>
      <c r="F32" s="81">
        <v>33.81</v>
      </c>
      <c r="G32" s="81">
        <v>3585.86</v>
      </c>
      <c r="H32" s="81">
        <v>2133.9</v>
      </c>
      <c r="I32" s="81">
        <v>1.1595299999999999</v>
      </c>
      <c r="J32" s="81">
        <v>116.2</v>
      </c>
      <c r="K32" s="81">
        <v>802.6</v>
      </c>
      <c r="L32" s="81">
        <v>0</v>
      </c>
      <c r="M32" s="81">
        <v>855.11</v>
      </c>
      <c r="N32" s="81">
        <v>0</v>
      </c>
      <c r="O32" s="81">
        <v>629.94000000000005</v>
      </c>
      <c r="P32" s="81">
        <v>5837.1195299999999</v>
      </c>
      <c r="Q32" s="81">
        <v>1657.71</v>
      </c>
      <c r="R32" s="82">
        <v>8124.7695299999996</v>
      </c>
      <c r="S32" s="80" t="s">
        <v>829</v>
      </c>
      <c r="T32" s="81">
        <v>4838.3500000000004</v>
      </c>
      <c r="U32" s="81">
        <v>2279.94</v>
      </c>
      <c r="V32" s="81">
        <v>856.46952999999996</v>
      </c>
      <c r="W32" s="81">
        <v>150.01</v>
      </c>
      <c r="X32" s="82">
        <v>8124.7695299999996</v>
      </c>
      <c r="Y32" s="80" t="s">
        <v>829</v>
      </c>
      <c r="Z32" s="81">
        <v>377.76</v>
      </c>
      <c r="AA32" s="81">
        <v>54.74</v>
      </c>
      <c r="AB32" s="81">
        <v>856.46952999999996</v>
      </c>
      <c r="AC32" s="81">
        <v>150.01</v>
      </c>
      <c r="AD32" s="82">
        <v>1438.9795300000001</v>
      </c>
    </row>
    <row r="33" spans="1:30" x14ac:dyDescent="0.3">
      <c r="A33" s="1"/>
      <c r="B33" s="80" t="s">
        <v>830</v>
      </c>
      <c r="C33" s="81">
        <v>450.39699999999999</v>
      </c>
      <c r="D33" s="81">
        <v>146.44</v>
      </c>
      <c r="E33" s="81">
        <v>0.4</v>
      </c>
      <c r="F33" s="81">
        <v>35.6</v>
      </c>
      <c r="G33" s="81">
        <v>3563.56</v>
      </c>
      <c r="H33" s="81">
        <v>2168.8000000000002</v>
      </c>
      <c r="I33" s="81">
        <v>1.0586800000000001</v>
      </c>
      <c r="J33" s="81">
        <v>124.6</v>
      </c>
      <c r="K33" s="81">
        <v>792</v>
      </c>
      <c r="L33" s="81">
        <v>0</v>
      </c>
      <c r="M33" s="81">
        <v>907.97</v>
      </c>
      <c r="N33" s="81">
        <v>0</v>
      </c>
      <c r="O33" s="81">
        <v>632.83699999999999</v>
      </c>
      <c r="P33" s="81">
        <v>5858.0186800000001</v>
      </c>
      <c r="Q33" s="81">
        <v>1699.97</v>
      </c>
      <c r="R33" s="82">
        <v>8190.8256799999999</v>
      </c>
      <c r="S33" s="80" t="s">
        <v>830</v>
      </c>
      <c r="T33" s="81">
        <v>4805.9570000000003</v>
      </c>
      <c r="U33" s="81">
        <v>2315.2399999999998</v>
      </c>
      <c r="V33" s="81">
        <v>909.42867999999999</v>
      </c>
      <c r="W33" s="81">
        <v>160.19999999999999</v>
      </c>
      <c r="X33" s="82">
        <v>8190.8256799999999</v>
      </c>
      <c r="Y33" s="80" t="s">
        <v>830</v>
      </c>
      <c r="Z33" s="81">
        <v>381.36</v>
      </c>
      <c r="AA33" s="81">
        <v>55.04</v>
      </c>
      <c r="AB33" s="81">
        <v>909.42867999999999</v>
      </c>
      <c r="AC33" s="81">
        <v>160.19999999999999</v>
      </c>
      <c r="AD33" s="82">
        <v>1506.0286799999999</v>
      </c>
    </row>
    <row r="34" spans="1:30" x14ac:dyDescent="0.3">
      <c r="A34" s="1"/>
      <c r="B34" s="80" t="s">
        <v>831</v>
      </c>
      <c r="C34" s="81">
        <v>449.79300000000001</v>
      </c>
      <c r="D34" s="81">
        <v>147.91999999999999</v>
      </c>
      <c r="E34" s="81">
        <v>0.2</v>
      </c>
      <c r="F34" s="81">
        <v>42.05</v>
      </c>
      <c r="G34" s="81">
        <v>3464.46</v>
      </c>
      <c r="H34" s="81">
        <v>2067</v>
      </c>
      <c r="I34" s="81">
        <v>1.05549</v>
      </c>
      <c r="J34" s="81">
        <v>137.80000000000001</v>
      </c>
      <c r="K34" s="81">
        <v>793.8</v>
      </c>
      <c r="L34" s="81">
        <v>0</v>
      </c>
      <c r="M34" s="81">
        <v>969.52</v>
      </c>
      <c r="N34" s="81">
        <v>0</v>
      </c>
      <c r="O34" s="81">
        <v>639.96299999999997</v>
      </c>
      <c r="P34" s="81">
        <v>5670.31549</v>
      </c>
      <c r="Q34" s="81">
        <v>1763.32</v>
      </c>
      <c r="R34" s="82">
        <v>8073.5984900000003</v>
      </c>
      <c r="S34" s="80" t="s">
        <v>831</v>
      </c>
      <c r="T34" s="81">
        <v>4708.0529999999999</v>
      </c>
      <c r="U34" s="81">
        <v>2214.92</v>
      </c>
      <c r="V34" s="81">
        <v>970.77548999999999</v>
      </c>
      <c r="W34" s="81">
        <v>179.85</v>
      </c>
      <c r="X34" s="82">
        <v>8073.5984900000003</v>
      </c>
      <c r="Y34" s="80" t="s">
        <v>831</v>
      </c>
      <c r="Z34" s="81">
        <v>380.06</v>
      </c>
      <c r="AA34" s="81">
        <v>54.22</v>
      </c>
      <c r="AB34" s="81">
        <v>970.77548999999999</v>
      </c>
      <c r="AC34" s="81">
        <v>179.85</v>
      </c>
      <c r="AD34" s="82">
        <v>1584.9054900000001</v>
      </c>
    </row>
    <row r="35" spans="1:30" x14ac:dyDescent="0.3">
      <c r="A35" s="1"/>
      <c r="B35" s="80" t="s">
        <v>832</v>
      </c>
      <c r="C35" s="81">
        <v>452.19900000000001</v>
      </c>
      <c r="D35" s="81">
        <v>151.12</v>
      </c>
      <c r="E35" s="81">
        <v>0.2</v>
      </c>
      <c r="F35" s="81">
        <v>42.83</v>
      </c>
      <c r="G35" s="81">
        <v>3521.76</v>
      </c>
      <c r="H35" s="81">
        <v>1995.9</v>
      </c>
      <c r="I35" s="81">
        <v>1.2401899999999999</v>
      </c>
      <c r="J35" s="81">
        <v>194.4</v>
      </c>
      <c r="K35" s="81">
        <v>803.1</v>
      </c>
      <c r="L35" s="81">
        <v>0</v>
      </c>
      <c r="M35" s="81">
        <v>858.2</v>
      </c>
      <c r="N35" s="81">
        <v>0</v>
      </c>
      <c r="O35" s="81">
        <v>646.34900000000005</v>
      </c>
      <c r="P35" s="81">
        <v>5713.3001899999999</v>
      </c>
      <c r="Q35" s="81">
        <v>1661.3</v>
      </c>
      <c r="R35" s="82">
        <v>8020.9491900000003</v>
      </c>
      <c r="S35" s="80" t="s">
        <v>832</v>
      </c>
      <c r="T35" s="81">
        <v>4777.0590000000002</v>
      </c>
      <c r="U35" s="81">
        <v>2147.02</v>
      </c>
      <c r="V35" s="81">
        <v>859.64018999999996</v>
      </c>
      <c r="W35" s="81">
        <v>237.23</v>
      </c>
      <c r="X35" s="82">
        <v>8020.9491900000003</v>
      </c>
      <c r="Y35" s="80" t="s">
        <v>832</v>
      </c>
      <c r="Z35" s="81">
        <v>381.26</v>
      </c>
      <c r="AA35" s="81">
        <v>57.42</v>
      </c>
      <c r="AB35" s="81">
        <v>859.64018999999996</v>
      </c>
      <c r="AC35" s="81">
        <v>237.23</v>
      </c>
      <c r="AD35" s="82">
        <v>1535.5501899999999</v>
      </c>
    </row>
    <row r="36" spans="1:30" x14ac:dyDescent="0.3">
      <c r="A36" s="1"/>
      <c r="B36" s="80" t="s">
        <v>833</v>
      </c>
      <c r="C36" s="81">
        <v>448.59699999999998</v>
      </c>
      <c r="D36" s="81">
        <v>152.63</v>
      </c>
      <c r="E36" s="81">
        <v>0.3</v>
      </c>
      <c r="F36" s="81">
        <v>44.65</v>
      </c>
      <c r="G36" s="81">
        <v>3526.66</v>
      </c>
      <c r="H36" s="81">
        <v>2045.5</v>
      </c>
      <c r="I36" s="81">
        <v>0.95135999999999998</v>
      </c>
      <c r="J36" s="81">
        <v>238.6</v>
      </c>
      <c r="K36" s="81">
        <v>804.2</v>
      </c>
      <c r="L36" s="81">
        <v>0</v>
      </c>
      <c r="M36" s="81">
        <v>947.26</v>
      </c>
      <c r="N36" s="81">
        <v>0</v>
      </c>
      <c r="O36" s="81">
        <v>646.17700000000002</v>
      </c>
      <c r="P36" s="81">
        <v>5811.7113600000002</v>
      </c>
      <c r="Q36" s="81">
        <v>1751.46</v>
      </c>
      <c r="R36" s="82">
        <v>8209.34836</v>
      </c>
      <c r="S36" s="80" t="s">
        <v>833</v>
      </c>
      <c r="T36" s="81">
        <v>4779.4570000000003</v>
      </c>
      <c r="U36" s="81">
        <v>2198.13</v>
      </c>
      <c r="V36" s="81">
        <v>948.51135999999997</v>
      </c>
      <c r="W36" s="81">
        <v>283.25</v>
      </c>
      <c r="X36" s="82">
        <v>8209.34836</v>
      </c>
      <c r="Y36" s="80" t="s">
        <v>833</v>
      </c>
      <c r="Z36" s="81">
        <v>375.76</v>
      </c>
      <c r="AA36" s="81">
        <v>57.63</v>
      </c>
      <c r="AB36" s="81">
        <v>948.51135999999997</v>
      </c>
      <c r="AC36" s="81">
        <v>283.25</v>
      </c>
      <c r="AD36" s="82">
        <v>1665.1513600000001</v>
      </c>
    </row>
    <row r="37" spans="1:30" x14ac:dyDescent="0.3">
      <c r="A37" s="1"/>
      <c r="B37" s="80" t="s">
        <v>834</v>
      </c>
      <c r="C37" s="81">
        <v>454</v>
      </c>
      <c r="D37" s="81">
        <v>150.12</v>
      </c>
      <c r="E37" s="81">
        <v>0.1</v>
      </c>
      <c r="F37" s="81">
        <v>44.85</v>
      </c>
      <c r="G37" s="81">
        <v>3613.06</v>
      </c>
      <c r="H37" s="81">
        <v>2100.4</v>
      </c>
      <c r="I37" s="81">
        <v>0.54818999999999996</v>
      </c>
      <c r="J37" s="81">
        <v>227.1</v>
      </c>
      <c r="K37" s="81">
        <v>808.3</v>
      </c>
      <c r="L37" s="81">
        <v>0</v>
      </c>
      <c r="M37" s="81">
        <v>787.9</v>
      </c>
      <c r="N37" s="81">
        <v>0</v>
      </c>
      <c r="O37" s="81">
        <v>649.07000000000005</v>
      </c>
      <c r="P37" s="81">
        <v>5941.1081899999999</v>
      </c>
      <c r="Q37" s="81">
        <v>1596.2</v>
      </c>
      <c r="R37" s="82">
        <v>8186.3781900000004</v>
      </c>
      <c r="S37" s="80" t="s">
        <v>834</v>
      </c>
      <c r="T37" s="81">
        <v>4875.3599999999997</v>
      </c>
      <c r="U37" s="81">
        <v>2250.52</v>
      </c>
      <c r="V37" s="81">
        <v>788.54818999999998</v>
      </c>
      <c r="W37" s="81">
        <v>271.95</v>
      </c>
      <c r="X37" s="82">
        <v>8186.3781900000004</v>
      </c>
      <c r="Y37" s="80" t="s">
        <v>834</v>
      </c>
      <c r="Z37" s="81">
        <v>379.66</v>
      </c>
      <c r="AA37" s="81">
        <v>56.22</v>
      </c>
      <c r="AB37" s="81">
        <v>788.54818999999998</v>
      </c>
      <c r="AC37" s="81">
        <v>271.95</v>
      </c>
      <c r="AD37" s="82">
        <v>1496.3781899999999</v>
      </c>
    </row>
    <row r="38" spans="1:30" x14ac:dyDescent="0.3">
      <c r="A38" s="1"/>
      <c r="B38" s="80" t="s">
        <v>835</v>
      </c>
      <c r="C38" s="81">
        <v>431.89600000000002</v>
      </c>
      <c r="D38" s="81">
        <v>151.93</v>
      </c>
      <c r="E38" s="81">
        <v>0.1</v>
      </c>
      <c r="F38" s="81">
        <v>36.85</v>
      </c>
      <c r="G38" s="81">
        <v>3514.56</v>
      </c>
      <c r="H38" s="81">
        <v>2083.4</v>
      </c>
      <c r="I38" s="81">
        <v>0.54017000000000004</v>
      </c>
      <c r="J38" s="81">
        <v>223.9</v>
      </c>
      <c r="K38" s="81">
        <v>809.8</v>
      </c>
      <c r="L38" s="81">
        <v>0</v>
      </c>
      <c r="M38" s="81">
        <v>757.19</v>
      </c>
      <c r="N38" s="81">
        <v>0</v>
      </c>
      <c r="O38" s="81">
        <v>620.77599999999995</v>
      </c>
      <c r="P38" s="81">
        <v>5822.4001699999999</v>
      </c>
      <c r="Q38" s="81">
        <v>1566.99</v>
      </c>
      <c r="R38" s="82">
        <v>8010.1661700000004</v>
      </c>
      <c r="S38" s="80" t="s">
        <v>835</v>
      </c>
      <c r="T38" s="81">
        <v>4756.2560000000003</v>
      </c>
      <c r="U38" s="81">
        <v>2235.33</v>
      </c>
      <c r="V38" s="81">
        <v>757.83016999999995</v>
      </c>
      <c r="W38" s="81">
        <v>260.75</v>
      </c>
      <c r="X38" s="82">
        <v>8010.1661700000004</v>
      </c>
      <c r="Y38" s="80" t="s">
        <v>835</v>
      </c>
      <c r="Z38" s="81">
        <v>361.36</v>
      </c>
      <c r="AA38" s="81">
        <v>57.53</v>
      </c>
      <c r="AB38" s="81">
        <v>757.83016999999995</v>
      </c>
      <c r="AC38" s="81">
        <v>260.75</v>
      </c>
      <c r="AD38" s="82">
        <v>1437.4701700000001</v>
      </c>
    </row>
    <row r="39" spans="1:30" x14ac:dyDescent="0.3">
      <c r="A39" s="1"/>
      <c r="B39" s="80" t="s">
        <v>836</v>
      </c>
      <c r="C39" s="81">
        <v>430.29500000000002</v>
      </c>
      <c r="D39" s="81">
        <v>151.03</v>
      </c>
      <c r="E39" s="81">
        <v>0.1</v>
      </c>
      <c r="F39" s="81">
        <v>42.83</v>
      </c>
      <c r="G39" s="81">
        <v>3655.58</v>
      </c>
      <c r="H39" s="81">
        <v>2043</v>
      </c>
      <c r="I39" s="81">
        <v>0.38018000000000002</v>
      </c>
      <c r="J39" s="81">
        <v>239.1</v>
      </c>
      <c r="K39" s="81">
        <v>814.2</v>
      </c>
      <c r="L39" s="81">
        <v>0</v>
      </c>
      <c r="M39" s="81">
        <v>678.47</v>
      </c>
      <c r="N39" s="81">
        <v>0</v>
      </c>
      <c r="O39" s="81">
        <v>624.255</v>
      </c>
      <c r="P39" s="81">
        <v>5938.0601800000004</v>
      </c>
      <c r="Q39" s="81">
        <v>1492.67</v>
      </c>
      <c r="R39" s="82">
        <v>8054.9851799999997</v>
      </c>
      <c r="S39" s="80" t="s">
        <v>836</v>
      </c>
      <c r="T39" s="81">
        <v>4900.0749999999998</v>
      </c>
      <c r="U39" s="81">
        <v>2194.0300000000002</v>
      </c>
      <c r="V39" s="81">
        <v>678.95018000000005</v>
      </c>
      <c r="W39" s="81">
        <v>281.93</v>
      </c>
      <c r="X39" s="82">
        <v>8054.9851799999997</v>
      </c>
      <c r="Y39" s="80" t="s">
        <v>836</v>
      </c>
      <c r="Z39" s="81">
        <v>359.48</v>
      </c>
      <c r="AA39" s="81">
        <v>58.53</v>
      </c>
      <c r="AB39" s="81">
        <v>678.95018000000005</v>
      </c>
      <c r="AC39" s="81">
        <v>281.93</v>
      </c>
      <c r="AD39" s="82">
        <v>1378.8901800000001</v>
      </c>
    </row>
    <row r="40" spans="1:30" x14ac:dyDescent="0.3">
      <c r="A40" s="1"/>
      <c r="B40" s="80" t="s">
        <v>837</v>
      </c>
      <c r="C40" s="81">
        <v>438.50099999999998</v>
      </c>
      <c r="D40" s="81">
        <v>153.22999999999999</v>
      </c>
      <c r="E40" s="81">
        <v>0</v>
      </c>
      <c r="F40" s="81">
        <v>58.18</v>
      </c>
      <c r="G40" s="81">
        <v>3747.86</v>
      </c>
      <c r="H40" s="81">
        <v>2175.9</v>
      </c>
      <c r="I40" s="81">
        <v>0.26346000000000003</v>
      </c>
      <c r="J40" s="81">
        <v>268.2</v>
      </c>
      <c r="K40" s="81">
        <v>829.8</v>
      </c>
      <c r="L40" s="81">
        <v>0</v>
      </c>
      <c r="M40" s="81">
        <v>325.14999999999998</v>
      </c>
      <c r="N40" s="81">
        <v>0</v>
      </c>
      <c r="O40" s="81">
        <v>649.91099999999994</v>
      </c>
      <c r="P40" s="81">
        <v>6192.2234600000002</v>
      </c>
      <c r="Q40" s="81">
        <v>1154.95</v>
      </c>
      <c r="R40" s="82">
        <v>7997.08446</v>
      </c>
      <c r="S40" s="80" t="s">
        <v>837</v>
      </c>
      <c r="T40" s="81">
        <v>5016.1610000000001</v>
      </c>
      <c r="U40" s="81">
        <v>2329.13</v>
      </c>
      <c r="V40" s="81">
        <v>325.41345999999999</v>
      </c>
      <c r="W40" s="81">
        <v>326.38</v>
      </c>
      <c r="X40" s="82">
        <v>7997.08446</v>
      </c>
      <c r="Y40" s="80" t="s">
        <v>837</v>
      </c>
      <c r="Z40" s="81">
        <v>359.16</v>
      </c>
      <c r="AA40" s="81">
        <v>59.63</v>
      </c>
      <c r="AB40" s="81">
        <v>325.41345999999999</v>
      </c>
      <c r="AC40" s="81">
        <v>326.38</v>
      </c>
      <c r="AD40" s="82">
        <v>1070.5834600000001</v>
      </c>
    </row>
    <row r="41" spans="1:30" x14ac:dyDescent="0.3">
      <c r="A41" s="1"/>
      <c r="B41" s="80" t="s">
        <v>838</v>
      </c>
      <c r="C41" s="81">
        <v>424.596</v>
      </c>
      <c r="D41" s="81">
        <v>152.93</v>
      </c>
      <c r="E41" s="81">
        <v>0.1</v>
      </c>
      <c r="F41" s="81">
        <v>58.74</v>
      </c>
      <c r="G41" s="81">
        <v>3628.65</v>
      </c>
      <c r="H41" s="81">
        <v>2535.5</v>
      </c>
      <c r="I41" s="81">
        <v>0.25374000000000002</v>
      </c>
      <c r="J41" s="81">
        <v>251.6</v>
      </c>
      <c r="K41" s="81">
        <v>789.1</v>
      </c>
      <c r="L41" s="81">
        <v>0</v>
      </c>
      <c r="M41" s="81">
        <v>96.54</v>
      </c>
      <c r="N41" s="81">
        <v>0</v>
      </c>
      <c r="O41" s="81">
        <v>636.36599999999999</v>
      </c>
      <c r="P41" s="81">
        <v>6416.0037400000001</v>
      </c>
      <c r="Q41" s="81">
        <v>885.64</v>
      </c>
      <c r="R41" s="82">
        <v>7938.0097400000004</v>
      </c>
      <c r="S41" s="80" t="s">
        <v>838</v>
      </c>
      <c r="T41" s="81">
        <v>4842.3459999999995</v>
      </c>
      <c r="U41" s="81">
        <v>2688.43</v>
      </c>
      <c r="V41" s="81">
        <v>96.893739999999994</v>
      </c>
      <c r="W41" s="81">
        <v>310.33999999999997</v>
      </c>
      <c r="X41" s="82">
        <v>7938.0097400000004</v>
      </c>
      <c r="Y41" s="80" t="s">
        <v>838</v>
      </c>
      <c r="Z41" s="81">
        <v>358.95</v>
      </c>
      <c r="AA41" s="81">
        <v>58.73</v>
      </c>
      <c r="AB41" s="81">
        <v>96.893739999999994</v>
      </c>
      <c r="AC41" s="81">
        <v>310.33999999999997</v>
      </c>
      <c r="AD41" s="82">
        <v>824.91373999999996</v>
      </c>
    </row>
    <row r="42" spans="1:30" x14ac:dyDescent="0.3">
      <c r="A42" s="1"/>
      <c r="B42" s="80" t="s">
        <v>839</v>
      </c>
      <c r="C42" s="81">
        <v>431.49799999999999</v>
      </c>
      <c r="D42" s="81">
        <v>152.72</v>
      </c>
      <c r="E42" s="81">
        <v>0</v>
      </c>
      <c r="F42" s="81">
        <v>57.07</v>
      </c>
      <c r="G42" s="81">
        <v>3697.66</v>
      </c>
      <c r="H42" s="81">
        <v>2404.4</v>
      </c>
      <c r="I42" s="81">
        <v>0.10034999999999999</v>
      </c>
      <c r="J42" s="81">
        <v>197.7</v>
      </c>
      <c r="K42" s="81">
        <v>800</v>
      </c>
      <c r="L42" s="81">
        <v>0</v>
      </c>
      <c r="M42" s="81">
        <v>113</v>
      </c>
      <c r="N42" s="81">
        <v>0</v>
      </c>
      <c r="O42" s="81">
        <v>641.28800000000001</v>
      </c>
      <c r="P42" s="81">
        <v>6299.8603499999999</v>
      </c>
      <c r="Q42" s="81">
        <v>913</v>
      </c>
      <c r="R42" s="82">
        <v>7854.1483500000004</v>
      </c>
      <c r="S42" s="80" t="s">
        <v>839</v>
      </c>
      <c r="T42" s="81">
        <v>4929.1580000000004</v>
      </c>
      <c r="U42" s="81">
        <v>2557.12</v>
      </c>
      <c r="V42" s="81">
        <v>113.10035000000001</v>
      </c>
      <c r="W42" s="81">
        <v>254.77</v>
      </c>
      <c r="X42" s="82">
        <v>7854.1483500000004</v>
      </c>
      <c r="Y42" s="80" t="s">
        <v>839</v>
      </c>
      <c r="Z42" s="81">
        <v>361.96</v>
      </c>
      <c r="AA42" s="81">
        <v>59.92</v>
      </c>
      <c r="AB42" s="81">
        <v>113.10035000000001</v>
      </c>
      <c r="AC42" s="81">
        <v>254.77</v>
      </c>
      <c r="AD42" s="82">
        <v>789.75035000000003</v>
      </c>
    </row>
    <row r="43" spans="1:30" x14ac:dyDescent="0.3">
      <c r="A43" s="1"/>
      <c r="B43" s="80" t="s">
        <v>840</v>
      </c>
      <c r="C43" s="81">
        <v>432.995</v>
      </c>
      <c r="D43" s="81">
        <v>153.12</v>
      </c>
      <c r="E43" s="81">
        <v>0</v>
      </c>
      <c r="F43" s="81">
        <v>48.84</v>
      </c>
      <c r="G43" s="81">
        <v>3695.36</v>
      </c>
      <c r="H43" s="81">
        <v>2358.8000000000002</v>
      </c>
      <c r="I43" s="81">
        <v>0.16746</v>
      </c>
      <c r="J43" s="81">
        <v>140.4</v>
      </c>
      <c r="K43" s="81">
        <v>802.6</v>
      </c>
      <c r="L43" s="81">
        <v>0</v>
      </c>
      <c r="M43" s="81">
        <v>44.31</v>
      </c>
      <c r="N43" s="81">
        <v>0</v>
      </c>
      <c r="O43" s="81">
        <v>634.95500000000004</v>
      </c>
      <c r="P43" s="81">
        <v>6194.7274600000001</v>
      </c>
      <c r="Q43" s="81">
        <v>846.91</v>
      </c>
      <c r="R43" s="82">
        <v>7676.5924599999998</v>
      </c>
      <c r="S43" s="80" t="s">
        <v>840</v>
      </c>
      <c r="T43" s="81">
        <v>4930.9549999999999</v>
      </c>
      <c r="U43" s="81">
        <v>2511.92</v>
      </c>
      <c r="V43" s="81">
        <v>44.477460000000001</v>
      </c>
      <c r="W43" s="81">
        <v>189.24</v>
      </c>
      <c r="X43" s="82">
        <v>7676.5924599999998</v>
      </c>
      <c r="Y43" s="80" t="s">
        <v>840</v>
      </c>
      <c r="Z43" s="81">
        <v>361.26</v>
      </c>
      <c r="AA43" s="81">
        <v>61.92</v>
      </c>
      <c r="AB43" s="81">
        <v>44.477460000000001</v>
      </c>
      <c r="AC43" s="81">
        <v>189.24</v>
      </c>
      <c r="AD43" s="82">
        <v>656.89746000000002</v>
      </c>
    </row>
    <row r="44" spans="1:30" x14ac:dyDescent="0.3">
      <c r="A44" s="1"/>
      <c r="B44" s="80" t="s">
        <v>841</v>
      </c>
      <c r="C44" s="81">
        <v>430.4</v>
      </c>
      <c r="D44" s="81">
        <v>155.21</v>
      </c>
      <c r="E44" s="81">
        <v>0</v>
      </c>
      <c r="F44" s="81">
        <v>31.46</v>
      </c>
      <c r="G44" s="81">
        <v>3736.14</v>
      </c>
      <c r="H44" s="81">
        <v>2485.1999999999998</v>
      </c>
      <c r="I44" s="81">
        <v>0</v>
      </c>
      <c r="J44" s="81">
        <v>107.3</v>
      </c>
      <c r="K44" s="81">
        <v>799.2</v>
      </c>
      <c r="L44" s="81">
        <v>0</v>
      </c>
      <c r="M44" s="81">
        <v>0</v>
      </c>
      <c r="N44" s="81">
        <v>0</v>
      </c>
      <c r="O44" s="81">
        <v>617.07000000000005</v>
      </c>
      <c r="P44" s="81">
        <v>6328.64</v>
      </c>
      <c r="Q44" s="81">
        <v>799.2</v>
      </c>
      <c r="R44" s="82">
        <v>7744.91</v>
      </c>
      <c r="S44" s="80" t="s">
        <v>841</v>
      </c>
      <c r="T44" s="81">
        <v>4965.74</v>
      </c>
      <c r="U44" s="81">
        <v>2640.41</v>
      </c>
      <c r="V44" s="81">
        <v>0</v>
      </c>
      <c r="W44" s="81">
        <v>138.76</v>
      </c>
      <c r="X44" s="82">
        <v>7744.91</v>
      </c>
      <c r="Y44" s="80" t="s">
        <v>841</v>
      </c>
      <c r="Z44" s="81">
        <v>360.94</v>
      </c>
      <c r="AA44" s="81">
        <v>64.61</v>
      </c>
      <c r="AB44" s="81">
        <v>0</v>
      </c>
      <c r="AC44" s="81">
        <v>138.76</v>
      </c>
      <c r="AD44" s="82">
        <v>564.30999999999995</v>
      </c>
    </row>
    <row r="45" spans="1:30" x14ac:dyDescent="0.3">
      <c r="A45" s="1"/>
      <c r="B45" s="80" t="s">
        <v>842</v>
      </c>
      <c r="C45" s="81">
        <v>427.6</v>
      </c>
      <c r="D45" s="81">
        <v>155.62</v>
      </c>
      <c r="E45" s="81">
        <v>0</v>
      </c>
      <c r="F45" s="81">
        <v>27.63</v>
      </c>
      <c r="G45" s="81">
        <v>3777.46</v>
      </c>
      <c r="H45" s="81">
        <v>2716.9</v>
      </c>
      <c r="I45" s="81">
        <v>0</v>
      </c>
      <c r="J45" s="81">
        <v>98.9</v>
      </c>
      <c r="K45" s="81">
        <v>799.3</v>
      </c>
      <c r="L45" s="81">
        <v>0</v>
      </c>
      <c r="M45" s="81">
        <v>0</v>
      </c>
      <c r="N45" s="81">
        <v>0</v>
      </c>
      <c r="O45" s="81">
        <v>610.85</v>
      </c>
      <c r="P45" s="81">
        <v>6593.26</v>
      </c>
      <c r="Q45" s="81">
        <v>799.3</v>
      </c>
      <c r="R45" s="82">
        <v>8003.41</v>
      </c>
      <c r="S45" s="80" t="s">
        <v>842</v>
      </c>
      <c r="T45" s="81">
        <v>5004.3599999999997</v>
      </c>
      <c r="U45" s="81">
        <v>2872.52</v>
      </c>
      <c r="V45" s="81">
        <v>0</v>
      </c>
      <c r="W45" s="81">
        <v>126.53</v>
      </c>
      <c r="X45" s="82">
        <v>8003.41</v>
      </c>
      <c r="Y45" s="80" t="s">
        <v>842</v>
      </c>
      <c r="Z45" s="81">
        <v>359.36</v>
      </c>
      <c r="AA45" s="81">
        <v>65.72</v>
      </c>
      <c r="AB45" s="81">
        <v>0</v>
      </c>
      <c r="AC45" s="81">
        <v>126.53</v>
      </c>
      <c r="AD45" s="82">
        <v>551.61</v>
      </c>
    </row>
    <row r="46" spans="1:30" x14ac:dyDescent="0.3">
      <c r="A46" s="1"/>
      <c r="B46" s="80" t="s">
        <v>843</v>
      </c>
      <c r="C46" s="81">
        <v>429.7</v>
      </c>
      <c r="D46" s="81">
        <v>156.91999999999999</v>
      </c>
      <c r="E46" s="81">
        <v>0</v>
      </c>
      <c r="F46" s="81">
        <v>20.72</v>
      </c>
      <c r="G46" s="81">
        <v>3755.46</v>
      </c>
      <c r="H46" s="81">
        <v>2785.3</v>
      </c>
      <c r="I46" s="81">
        <v>0</v>
      </c>
      <c r="J46" s="81">
        <v>95.5</v>
      </c>
      <c r="K46" s="81">
        <v>794.4</v>
      </c>
      <c r="L46" s="81">
        <v>0</v>
      </c>
      <c r="M46" s="81">
        <v>0</v>
      </c>
      <c r="N46" s="81">
        <v>0</v>
      </c>
      <c r="O46" s="81">
        <v>607.34</v>
      </c>
      <c r="P46" s="81">
        <v>6636.26</v>
      </c>
      <c r="Q46" s="81">
        <v>794.4</v>
      </c>
      <c r="R46" s="82">
        <v>8038</v>
      </c>
      <c r="S46" s="80" t="s">
        <v>843</v>
      </c>
      <c r="T46" s="81">
        <v>4979.5600000000004</v>
      </c>
      <c r="U46" s="81">
        <v>2942.22</v>
      </c>
      <c r="V46" s="81">
        <v>0</v>
      </c>
      <c r="W46" s="81">
        <v>116.22</v>
      </c>
      <c r="X46" s="82">
        <v>8038</v>
      </c>
      <c r="Y46" s="80" t="s">
        <v>843</v>
      </c>
      <c r="Z46" s="81">
        <v>354.76</v>
      </c>
      <c r="AA46" s="81">
        <v>67.22</v>
      </c>
      <c r="AB46" s="81">
        <v>0</v>
      </c>
      <c r="AC46" s="81">
        <v>116.22</v>
      </c>
      <c r="AD46" s="82">
        <v>538.20000000000005</v>
      </c>
    </row>
    <row r="47" spans="1:30" x14ac:dyDescent="0.3">
      <c r="A47" s="1"/>
      <c r="B47" s="80" t="s">
        <v>844</v>
      </c>
      <c r="C47" s="81">
        <v>430.7</v>
      </c>
      <c r="D47" s="81">
        <v>155.84</v>
      </c>
      <c r="E47" s="81">
        <v>0</v>
      </c>
      <c r="F47" s="81">
        <v>28.33</v>
      </c>
      <c r="G47" s="81">
        <v>3768.26</v>
      </c>
      <c r="H47" s="81">
        <v>2800.9</v>
      </c>
      <c r="I47" s="81">
        <v>0</v>
      </c>
      <c r="J47" s="81">
        <v>98</v>
      </c>
      <c r="K47" s="81">
        <v>798.1</v>
      </c>
      <c r="L47" s="81">
        <v>0</v>
      </c>
      <c r="M47" s="81">
        <v>0</v>
      </c>
      <c r="N47" s="81">
        <v>0</v>
      </c>
      <c r="O47" s="81">
        <v>614.87</v>
      </c>
      <c r="P47" s="81">
        <v>6667.16</v>
      </c>
      <c r="Q47" s="81">
        <v>798.1</v>
      </c>
      <c r="R47" s="82">
        <v>8080.13</v>
      </c>
      <c r="S47" s="80" t="s">
        <v>844</v>
      </c>
      <c r="T47" s="81">
        <v>4997.0600000000004</v>
      </c>
      <c r="U47" s="81">
        <v>2956.74</v>
      </c>
      <c r="V47" s="81">
        <v>0</v>
      </c>
      <c r="W47" s="81">
        <v>126.33</v>
      </c>
      <c r="X47" s="82">
        <v>8080.13</v>
      </c>
      <c r="Y47" s="80" t="s">
        <v>844</v>
      </c>
      <c r="Z47" s="81">
        <v>355.56</v>
      </c>
      <c r="AA47" s="81">
        <v>65.739999999999995</v>
      </c>
      <c r="AB47" s="81">
        <v>0</v>
      </c>
      <c r="AC47" s="81">
        <v>126.33</v>
      </c>
      <c r="AD47" s="82">
        <v>547.63</v>
      </c>
    </row>
    <row r="48" spans="1:30" x14ac:dyDescent="0.3">
      <c r="A48" s="1"/>
      <c r="B48" s="80" t="s">
        <v>845</v>
      </c>
      <c r="C48" s="81">
        <v>428.3</v>
      </c>
      <c r="D48" s="81">
        <v>156.12</v>
      </c>
      <c r="E48" s="81">
        <v>0</v>
      </c>
      <c r="F48" s="81">
        <v>26.35</v>
      </c>
      <c r="G48" s="81">
        <v>3656.45</v>
      </c>
      <c r="H48" s="81">
        <v>2836.7</v>
      </c>
      <c r="I48" s="81">
        <v>0</v>
      </c>
      <c r="J48" s="81">
        <v>106.4</v>
      </c>
      <c r="K48" s="81">
        <v>795.4</v>
      </c>
      <c r="L48" s="81">
        <v>0</v>
      </c>
      <c r="M48" s="81">
        <v>0</v>
      </c>
      <c r="N48" s="81">
        <v>0</v>
      </c>
      <c r="O48" s="81">
        <v>610.77</v>
      </c>
      <c r="P48" s="81">
        <v>6599.55</v>
      </c>
      <c r="Q48" s="81">
        <v>795.4</v>
      </c>
      <c r="R48" s="82">
        <v>8005.72</v>
      </c>
      <c r="S48" s="80" t="s">
        <v>845</v>
      </c>
      <c r="T48" s="81">
        <v>4880.1499999999996</v>
      </c>
      <c r="U48" s="81">
        <v>2992.82</v>
      </c>
      <c r="V48" s="81">
        <v>0</v>
      </c>
      <c r="W48" s="81">
        <v>132.75</v>
      </c>
      <c r="X48" s="82">
        <v>8005.72</v>
      </c>
      <c r="Y48" s="80" t="s">
        <v>845</v>
      </c>
      <c r="Z48" s="81">
        <v>356.25</v>
      </c>
      <c r="AA48" s="81">
        <v>73.92</v>
      </c>
      <c r="AB48" s="81">
        <v>0</v>
      </c>
      <c r="AC48" s="81">
        <v>132.75</v>
      </c>
      <c r="AD48" s="82">
        <v>562.91999999999996</v>
      </c>
    </row>
    <row r="49" spans="1:30" x14ac:dyDescent="0.3">
      <c r="A49" s="1"/>
      <c r="B49" s="80" t="s">
        <v>846</v>
      </c>
      <c r="C49" s="81">
        <v>431.5</v>
      </c>
      <c r="D49" s="81">
        <v>150.1</v>
      </c>
      <c r="E49" s="81">
        <v>0</v>
      </c>
      <c r="F49" s="81">
        <v>30.62</v>
      </c>
      <c r="G49" s="81">
        <v>3664.04</v>
      </c>
      <c r="H49" s="81">
        <v>2763.9</v>
      </c>
      <c r="I49" s="81">
        <v>0</v>
      </c>
      <c r="J49" s="81">
        <v>128.80000000000001</v>
      </c>
      <c r="K49" s="81">
        <v>803.6</v>
      </c>
      <c r="L49" s="81">
        <v>0</v>
      </c>
      <c r="M49" s="81">
        <v>0</v>
      </c>
      <c r="N49" s="81">
        <v>0</v>
      </c>
      <c r="O49" s="81">
        <v>612.22</v>
      </c>
      <c r="P49" s="81">
        <v>6556.74</v>
      </c>
      <c r="Q49" s="81">
        <v>803.6</v>
      </c>
      <c r="R49" s="82">
        <v>7972.56</v>
      </c>
      <c r="S49" s="80" t="s">
        <v>846</v>
      </c>
      <c r="T49" s="81">
        <v>4899.1400000000003</v>
      </c>
      <c r="U49" s="81">
        <v>2914</v>
      </c>
      <c r="V49" s="81">
        <v>0</v>
      </c>
      <c r="W49" s="81">
        <v>159.41999999999999</v>
      </c>
      <c r="X49" s="82">
        <v>7972.56</v>
      </c>
      <c r="Y49" s="80" t="s">
        <v>846</v>
      </c>
      <c r="Z49" s="81">
        <v>356.14</v>
      </c>
      <c r="AA49" s="81">
        <v>66.900000000000006</v>
      </c>
      <c r="AB49" s="81">
        <v>0</v>
      </c>
      <c r="AC49" s="81">
        <v>159.41999999999999</v>
      </c>
      <c r="AD49" s="82">
        <v>582.46</v>
      </c>
    </row>
    <row r="50" spans="1:30" x14ac:dyDescent="0.3">
      <c r="A50" s="1"/>
      <c r="B50" s="80" t="s">
        <v>847</v>
      </c>
      <c r="C50" s="81">
        <v>424</v>
      </c>
      <c r="D50" s="81">
        <v>151.84</v>
      </c>
      <c r="E50" s="81">
        <v>0</v>
      </c>
      <c r="F50" s="81">
        <v>36.29</v>
      </c>
      <c r="G50" s="81">
        <v>3659.16</v>
      </c>
      <c r="H50" s="81">
        <v>2682.2</v>
      </c>
      <c r="I50" s="81">
        <v>0</v>
      </c>
      <c r="J50" s="81">
        <v>117.5</v>
      </c>
      <c r="K50" s="81">
        <v>788</v>
      </c>
      <c r="L50" s="81">
        <v>0</v>
      </c>
      <c r="M50" s="81">
        <v>0</v>
      </c>
      <c r="N50" s="81">
        <v>0</v>
      </c>
      <c r="O50" s="81">
        <v>612.13</v>
      </c>
      <c r="P50" s="81">
        <v>6458.86</v>
      </c>
      <c r="Q50" s="81">
        <v>788</v>
      </c>
      <c r="R50" s="82">
        <v>7858.99</v>
      </c>
      <c r="S50" s="80" t="s">
        <v>847</v>
      </c>
      <c r="T50" s="81">
        <v>4871.16</v>
      </c>
      <c r="U50" s="81">
        <v>2834.04</v>
      </c>
      <c r="V50" s="81">
        <v>0</v>
      </c>
      <c r="W50" s="81">
        <v>153.79</v>
      </c>
      <c r="X50" s="82">
        <v>7858.99</v>
      </c>
      <c r="Y50" s="80" t="s">
        <v>847</v>
      </c>
      <c r="Z50" s="81">
        <v>354.96</v>
      </c>
      <c r="AA50" s="81">
        <v>70.34</v>
      </c>
      <c r="AB50" s="81">
        <v>0</v>
      </c>
      <c r="AC50" s="81">
        <v>153.79</v>
      </c>
      <c r="AD50" s="82">
        <v>579.09</v>
      </c>
    </row>
    <row r="51" spans="1:30" x14ac:dyDescent="0.3">
      <c r="A51" s="1"/>
      <c r="B51" s="80" t="s">
        <v>848</v>
      </c>
      <c r="C51" s="81">
        <v>424.4</v>
      </c>
      <c r="D51" s="81">
        <v>152.52000000000001</v>
      </c>
      <c r="E51" s="81">
        <v>0</v>
      </c>
      <c r="F51" s="81">
        <v>49.35</v>
      </c>
      <c r="G51" s="81">
        <v>3655.66</v>
      </c>
      <c r="H51" s="81">
        <v>2617.4</v>
      </c>
      <c r="I51" s="81">
        <v>0</v>
      </c>
      <c r="J51" s="81">
        <v>95.5</v>
      </c>
      <c r="K51" s="81">
        <v>798.1</v>
      </c>
      <c r="L51" s="81">
        <v>0</v>
      </c>
      <c r="M51" s="81">
        <v>0</v>
      </c>
      <c r="N51" s="81">
        <v>0</v>
      </c>
      <c r="O51" s="81">
        <v>626.27</v>
      </c>
      <c r="P51" s="81">
        <v>6368.56</v>
      </c>
      <c r="Q51" s="81">
        <v>798.1</v>
      </c>
      <c r="R51" s="82">
        <v>7792.93</v>
      </c>
      <c r="S51" s="80" t="s">
        <v>848</v>
      </c>
      <c r="T51" s="81">
        <v>4878.16</v>
      </c>
      <c r="U51" s="81">
        <v>2769.92</v>
      </c>
      <c r="V51" s="81">
        <v>0</v>
      </c>
      <c r="W51" s="81">
        <v>144.85</v>
      </c>
      <c r="X51" s="82">
        <v>7792.93</v>
      </c>
      <c r="Y51" s="80" t="s">
        <v>848</v>
      </c>
      <c r="Z51" s="81">
        <v>352.96</v>
      </c>
      <c r="AA51" s="81">
        <v>69.92</v>
      </c>
      <c r="AB51" s="81">
        <v>0</v>
      </c>
      <c r="AC51" s="81">
        <v>144.85</v>
      </c>
      <c r="AD51" s="82">
        <v>567.73</v>
      </c>
    </row>
    <row r="52" spans="1:30" x14ac:dyDescent="0.3">
      <c r="A52" s="1"/>
      <c r="B52" s="80" t="s">
        <v>849</v>
      </c>
      <c r="C52" s="81">
        <v>424.8</v>
      </c>
      <c r="D52" s="81">
        <v>155.16999999999999</v>
      </c>
      <c r="E52" s="81">
        <v>0</v>
      </c>
      <c r="F52" s="81">
        <v>43.91</v>
      </c>
      <c r="G52" s="81">
        <v>3590.97</v>
      </c>
      <c r="H52" s="81">
        <v>2669.2</v>
      </c>
      <c r="I52" s="81">
        <v>0</v>
      </c>
      <c r="J52" s="81">
        <v>79.5</v>
      </c>
      <c r="K52" s="81">
        <v>795.5</v>
      </c>
      <c r="L52" s="81">
        <v>0</v>
      </c>
      <c r="M52" s="81">
        <v>0</v>
      </c>
      <c r="N52" s="81">
        <v>0</v>
      </c>
      <c r="O52" s="81">
        <v>623.88</v>
      </c>
      <c r="P52" s="81">
        <v>6339.67</v>
      </c>
      <c r="Q52" s="81">
        <v>795.5</v>
      </c>
      <c r="R52" s="82">
        <v>7759.05</v>
      </c>
      <c r="S52" s="80" t="s">
        <v>849</v>
      </c>
      <c r="T52" s="81">
        <v>4811.2700000000004</v>
      </c>
      <c r="U52" s="81">
        <v>2824.37</v>
      </c>
      <c r="V52" s="81">
        <v>0</v>
      </c>
      <c r="W52" s="81">
        <v>123.41</v>
      </c>
      <c r="X52" s="82">
        <v>7759.05</v>
      </c>
      <c r="Y52" s="80" t="s">
        <v>849</v>
      </c>
      <c r="Z52" s="81">
        <v>352.07</v>
      </c>
      <c r="AA52" s="81">
        <v>73.17</v>
      </c>
      <c r="AB52" s="81">
        <v>0</v>
      </c>
      <c r="AC52" s="81">
        <v>123.41</v>
      </c>
      <c r="AD52" s="82">
        <v>548.65</v>
      </c>
    </row>
    <row r="53" spans="1:30" x14ac:dyDescent="0.3">
      <c r="A53" s="1"/>
      <c r="B53" s="80" t="s">
        <v>850</v>
      </c>
      <c r="C53" s="81">
        <v>427.7</v>
      </c>
      <c r="D53" s="81">
        <v>154.78</v>
      </c>
      <c r="E53" s="81">
        <v>0</v>
      </c>
      <c r="F53" s="81">
        <v>39.06</v>
      </c>
      <c r="G53" s="81">
        <v>3572.96</v>
      </c>
      <c r="H53" s="81">
        <v>2459.6</v>
      </c>
      <c r="I53" s="81">
        <v>0</v>
      </c>
      <c r="J53" s="81">
        <v>53.4</v>
      </c>
      <c r="K53" s="81">
        <v>797.1</v>
      </c>
      <c r="L53" s="81">
        <v>0</v>
      </c>
      <c r="M53" s="81">
        <v>0</v>
      </c>
      <c r="N53" s="81">
        <v>0</v>
      </c>
      <c r="O53" s="81">
        <v>621.54</v>
      </c>
      <c r="P53" s="81">
        <v>6085.96</v>
      </c>
      <c r="Q53" s="81">
        <v>797.1</v>
      </c>
      <c r="R53" s="82">
        <v>7504.6</v>
      </c>
      <c r="S53" s="80" t="s">
        <v>850</v>
      </c>
      <c r="T53" s="81">
        <v>4797.76</v>
      </c>
      <c r="U53" s="81">
        <v>2614.38</v>
      </c>
      <c r="V53" s="81">
        <v>0</v>
      </c>
      <c r="W53" s="81">
        <v>92.46</v>
      </c>
      <c r="X53" s="82">
        <v>7504.6</v>
      </c>
      <c r="Y53" s="80" t="s">
        <v>850</v>
      </c>
      <c r="Z53" s="81">
        <v>352.76</v>
      </c>
      <c r="AA53" s="81">
        <v>73.58</v>
      </c>
      <c r="AB53" s="81">
        <v>0</v>
      </c>
      <c r="AC53" s="81">
        <v>92.46</v>
      </c>
      <c r="AD53" s="82">
        <v>518.79999999999995</v>
      </c>
    </row>
    <row r="54" spans="1:30" x14ac:dyDescent="0.3">
      <c r="A54" s="1"/>
      <c r="B54" s="80" t="s">
        <v>851</v>
      </c>
      <c r="C54" s="81">
        <v>421.4</v>
      </c>
      <c r="D54" s="81">
        <v>156.69999999999999</v>
      </c>
      <c r="E54" s="81">
        <v>0</v>
      </c>
      <c r="F54" s="81">
        <v>29.93</v>
      </c>
      <c r="G54" s="81">
        <v>3545.07</v>
      </c>
      <c r="H54" s="81">
        <v>2407.3000000000002</v>
      </c>
      <c r="I54" s="81">
        <v>0</v>
      </c>
      <c r="J54" s="81">
        <v>27.5</v>
      </c>
      <c r="K54" s="81">
        <v>786.3</v>
      </c>
      <c r="L54" s="81">
        <v>0</v>
      </c>
      <c r="M54" s="81">
        <v>0</v>
      </c>
      <c r="N54" s="81">
        <v>0</v>
      </c>
      <c r="O54" s="81">
        <v>608.03</v>
      </c>
      <c r="P54" s="81">
        <v>5979.87</v>
      </c>
      <c r="Q54" s="81">
        <v>786.3</v>
      </c>
      <c r="R54" s="82">
        <v>7374.2</v>
      </c>
      <c r="S54" s="80" t="s">
        <v>851</v>
      </c>
      <c r="T54" s="81">
        <v>4752.7700000000004</v>
      </c>
      <c r="U54" s="81">
        <v>2564</v>
      </c>
      <c r="V54" s="81">
        <v>0</v>
      </c>
      <c r="W54" s="81">
        <v>57.43</v>
      </c>
      <c r="X54" s="82">
        <v>7374.2</v>
      </c>
      <c r="Y54" s="80" t="s">
        <v>851</v>
      </c>
      <c r="Z54" s="81">
        <v>351.27</v>
      </c>
      <c r="AA54" s="81">
        <v>74.900000000000006</v>
      </c>
      <c r="AB54" s="81">
        <v>0</v>
      </c>
      <c r="AC54" s="81">
        <v>57.43</v>
      </c>
      <c r="AD54" s="82">
        <v>483.6</v>
      </c>
    </row>
    <row r="55" spans="1:30" x14ac:dyDescent="0.3">
      <c r="A55" s="1"/>
      <c r="B55" s="80" t="s">
        <v>74</v>
      </c>
      <c r="C55" s="81">
        <v>426</v>
      </c>
      <c r="D55" s="81">
        <v>156.13</v>
      </c>
      <c r="E55" s="81">
        <v>0</v>
      </c>
      <c r="F55" s="81">
        <v>23.29</v>
      </c>
      <c r="G55" s="81">
        <v>3643.66</v>
      </c>
      <c r="H55" s="81">
        <v>2043.4</v>
      </c>
      <c r="I55" s="81">
        <v>0</v>
      </c>
      <c r="J55" s="81">
        <v>19.8</v>
      </c>
      <c r="K55" s="81">
        <v>808.2</v>
      </c>
      <c r="L55" s="81">
        <v>0</v>
      </c>
      <c r="M55" s="81">
        <v>0</v>
      </c>
      <c r="N55" s="81">
        <v>0</v>
      </c>
      <c r="O55" s="81">
        <v>605.41999999999996</v>
      </c>
      <c r="P55" s="81">
        <v>5706.86</v>
      </c>
      <c r="Q55" s="81">
        <v>808.2</v>
      </c>
      <c r="R55" s="82">
        <v>7120.48</v>
      </c>
      <c r="S55" s="80" t="s">
        <v>74</v>
      </c>
      <c r="T55" s="81">
        <v>4877.8599999999997</v>
      </c>
      <c r="U55" s="81">
        <v>2199.5300000000002</v>
      </c>
      <c r="V55" s="81">
        <v>0</v>
      </c>
      <c r="W55" s="81">
        <v>43.09</v>
      </c>
      <c r="X55" s="82">
        <v>7120.48</v>
      </c>
      <c r="Y55" s="80" t="s">
        <v>74</v>
      </c>
      <c r="Z55" s="81">
        <v>353.06</v>
      </c>
      <c r="AA55" s="81">
        <v>75.23</v>
      </c>
      <c r="AB55" s="81">
        <v>0</v>
      </c>
      <c r="AC55" s="81">
        <v>43.09</v>
      </c>
      <c r="AD55" s="82">
        <v>471.38</v>
      </c>
    </row>
    <row r="56" spans="1:30" x14ac:dyDescent="0.3">
      <c r="A56" s="1"/>
      <c r="B56" s="83" t="s">
        <v>1006</v>
      </c>
      <c r="C56" s="84">
        <v>10570.1255</v>
      </c>
      <c r="D56" s="84">
        <v>3573.58</v>
      </c>
      <c r="E56" s="84">
        <v>2.2000000000000002</v>
      </c>
      <c r="F56" s="84">
        <v>629.26</v>
      </c>
      <c r="G56" s="84">
        <v>86915.975000000006</v>
      </c>
      <c r="H56" s="84">
        <v>48298.7</v>
      </c>
      <c r="I56" s="84">
        <v>9.3272750000000002</v>
      </c>
      <c r="J56" s="84">
        <v>3332.3</v>
      </c>
      <c r="K56" s="84">
        <v>19205.3</v>
      </c>
      <c r="L56" s="84">
        <v>0</v>
      </c>
      <c r="M56" s="84">
        <v>8824.08</v>
      </c>
      <c r="N56" s="84">
        <v>0</v>
      </c>
      <c r="O56" s="84">
        <v>14775.165499999999</v>
      </c>
      <c r="P56" s="84">
        <v>138556.30227499999</v>
      </c>
      <c r="Q56" s="84">
        <v>28029.38</v>
      </c>
      <c r="R56" s="84">
        <v>181360.847775</v>
      </c>
      <c r="S56" s="83" t="s">
        <v>1006</v>
      </c>
      <c r="T56" s="84">
        <v>116691.4005</v>
      </c>
      <c r="U56" s="84">
        <v>51872.28</v>
      </c>
      <c r="V56" s="84">
        <v>8835.6072750000003</v>
      </c>
      <c r="W56" s="84">
        <v>3961.56</v>
      </c>
      <c r="X56" s="84">
        <v>181360.847775</v>
      </c>
      <c r="Y56" s="83" t="s">
        <v>1006</v>
      </c>
      <c r="Z56" s="84">
        <v>8864.2250000000004</v>
      </c>
      <c r="AA56" s="84">
        <v>1902.38</v>
      </c>
      <c r="AB56" s="84">
        <v>8835.6072750000003</v>
      </c>
      <c r="AC56" s="84">
        <v>3961.56</v>
      </c>
      <c r="AD56" s="84">
        <v>23563.772274999999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9" t="s">
        <v>0</v>
      </c>
      <c r="C3" s="170"/>
      <c r="D3" s="170"/>
      <c r="E3" s="170"/>
      <c r="F3" s="170"/>
      <c r="G3" s="17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1227</v>
      </c>
      <c r="C5" s="1"/>
      <c r="D5" s="1"/>
      <c r="E5" s="1"/>
      <c r="F5" s="1"/>
      <c r="G5" s="1"/>
      <c r="H5" s="1"/>
      <c r="I5" s="1"/>
      <c r="J5" s="1"/>
      <c r="K5" s="1"/>
      <c r="L5" s="1"/>
      <c r="M5" s="1"/>
      <c r="N5" s="1"/>
      <c r="O5" s="1"/>
      <c r="P5" s="1"/>
    </row>
    <row r="6" spans="1:16" ht="27.6" x14ac:dyDescent="0.3">
      <c r="A6" s="1"/>
      <c r="B6" s="3" t="s">
        <v>182</v>
      </c>
      <c r="C6" s="3" t="s">
        <v>1228</v>
      </c>
      <c r="D6" s="3" t="s">
        <v>1229</v>
      </c>
      <c r="E6" s="3" t="s">
        <v>1230</v>
      </c>
      <c r="F6" s="3" t="s">
        <v>185</v>
      </c>
      <c r="G6" s="3" t="s">
        <v>186</v>
      </c>
      <c r="H6" s="3" t="s">
        <v>1231</v>
      </c>
      <c r="I6" s="3" t="s">
        <v>1232</v>
      </c>
      <c r="J6" s="3" t="s">
        <v>1233</v>
      </c>
      <c r="K6" s="3" t="s">
        <v>1234</v>
      </c>
      <c r="L6" s="3" t="s">
        <v>1235</v>
      </c>
      <c r="M6" s="3" t="s">
        <v>1236</v>
      </c>
      <c r="N6" s="3" t="s">
        <v>1237</v>
      </c>
      <c r="O6" s="3" t="s">
        <v>1238</v>
      </c>
      <c r="P6" s="3" t="s">
        <v>1239</v>
      </c>
    </row>
    <row r="7" spans="1:16" x14ac:dyDescent="0.3">
      <c r="A7" s="1"/>
      <c r="B7" s="6" t="s">
        <v>14</v>
      </c>
      <c r="C7" s="6" t="s">
        <v>1029</v>
      </c>
      <c r="D7" s="85" t="s">
        <v>57</v>
      </c>
      <c r="E7" s="6" t="s">
        <v>1240</v>
      </c>
      <c r="F7" s="85" t="s">
        <v>1241</v>
      </c>
      <c r="G7" s="85" t="s">
        <v>39</v>
      </c>
      <c r="H7" s="85" t="s">
        <v>961</v>
      </c>
      <c r="I7" s="85" t="s">
        <v>961</v>
      </c>
      <c r="J7" s="85" t="s">
        <v>1242</v>
      </c>
      <c r="K7" s="85" t="s">
        <v>961</v>
      </c>
      <c r="L7" s="85" t="s">
        <v>961</v>
      </c>
      <c r="M7" s="85" t="s">
        <v>961</v>
      </c>
      <c r="N7" s="85" t="s">
        <v>961</v>
      </c>
      <c r="O7" s="6" t="s">
        <v>1243</v>
      </c>
      <c r="P7" s="6"/>
    </row>
    <row r="8" spans="1:16" x14ac:dyDescent="0.3">
      <c r="A8" s="1"/>
      <c r="B8" s="6" t="s">
        <v>631</v>
      </c>
      <c r="C8" s="6" t="s">
        <v>1116</v>
      </c>
      <c r="D8" s="85" t="s">
        <v>57</v>
      </c>
      <c r="E8" s="6" t="s">
        <v>1244</v>
      </c>
      <c r="F8" s="85" t="s">
        <v>1241</v>
      </c>
      <c r="G8" s="85" t="s">
        <v>39</v>
      </c>
      <c r="H8" s="85" t="s">
        <v>961</v>
      </c>
      <c r="I8" s="85" t="s">
        <v>961</v>
      </c>
      <c r="J8" s="85" t="s">
        <v>1242</v>
      </c>
      <c r="K8" s="85" t="s">
        <v>961</v>
      </c>
      <c r="L8" s="85" t="s">
        <v>961</v>
      </c>
      <c r="M8" s="85" t="s">
        <v>961</v>
      </c>
      <c r="N8" s="85" t="s">
        <v>961</v>
      </c>
      <c r="O8" s="6" t="s">
        <v>1243</v>
      </c>
      <c r="P8" s="6"/>
    </row>
    <row r="9" spans="1:16" x14ac:dyDescent="0.3">
      <c r="A9" s="1"/>
      <c r="B9" s="6" t="s">
        <v>632</v>
      </c>
      <c r="C9" s="6" t="s">
        <v>1117</v>
      </c>
      <c r="D9" s="85" t="s">
        <v>57</v>
      </c>
      <c r="E9" s="6" t="s">
        <v>1245</v>
      </c>
      <c r="F9" s="85" t="s">
        <v>1241</v>
      </c>
      <c r="G9" s="85" t="s">
        <v>39</v>
      </c>
      <c r="H9" s="85" t="s">
        <v>961</v>
      </c>
      <c r="I9" s="85" t="s">
        <v>961</v>
      </c>
      <c r="J9" s="85" t="s">
        <v>1242</v>
      </c>
      <c r="K9" s="85" t="s">
        <v>961</v>
      </c>
      <c r="L9" s="85" t="s">
        <v>961</v>
      </c>
      <c r="M9" s="85" t="s">
        <v>961</v>
      </c>
      <c r="N9" s="85" t="s">
        <v>961</v>
      </c>
      <c r="O9" s="6" t="s">
        <v>1243</v>
      </c>
      <c r="P9" s="6"/>
    </row>
    <row r="10" spans="1:16" ht="26.4" x14ac:dyDescent="0.3">
      <c r="A10" s="1"/>
      <c r="B10" s="6" t="s">
        <v>633</v>
      </c>
      <c r="C10" s="6" t="s">
        <v>1032</v>
      </c>
      <c r="D10" s="85" t="s">
        <v>57</v>
      </c>
      <c r="E10" s="6" t="s">
        <v>1246</v>
      </c>
      <c r="F10" s="85" t="s">
        <v>1241</v>
      </c>
      <c r="G10" s="85" t="s">
        <v>1247</v>
      </c>
      <c r="H10" s="85" t="s">
        <v>961</v>
      </c>
      <c r="I10" s="85" t="s">
        <v>961</v>
      </c>
      <c r="J10" s="85" t="s">
        <v>1242</v>
      </c>
      <c r="K10" s="85" t="s">
        <v>961</v>
      </c>
      <c r="L10" s="85" t="s">
        <v>961</v>
      </c>
      <c r="M10" s="85" t="s">
        <v>961</v>
      </c>
      <c r="N10" s="85" t="s">
        <v>961</v>
      </c>
      <c r="O10" s="6" t="s">
        <v>1243</v>
      </c>
      <c r="P10" s="6"/>
    </row>
    <row r="11" spans="1:16" ht="26.4" x14ac:dyDescent="0.3">
      <c r="A11" s="1"/>
      <c r="B11" s="6" t="s">
        <v>633</v>
      </c>
      <c r="C11" s="6" t="s">
        <v>1032</v>
      </c>
      <c r="D11" s="85" t="s">
        <v>1184</v>
      </c>
      <c r="E11" s="6" t="s">
        <v>1248</v>
      </c>
      <c r="F11" s="85" t="s">
        <v>1247</v>
      </c>
      <c r="G11" s="85" t="s">
        <v>1249</v>
      </c>
      <c r="H11" s="85" t="s">
        <v>961</v>
      </c>
      <c r="I11" s="85" t="s">
        <v>961</v>
      </c>
      <c r="J11" s="85" t="s">
        <v>1250</v>
      </c>
      <c r="K11" s="85" t="s">
        <v>961</v>
      </c>
      <c r="L11" s="85" t="s">
        <v>961</v>
      </c>
      <c r="M11" s="85" t="s">
        <v>961</v>
      </c>
      <c r="N11" s="85" t="s">
        <v>961</v>
      </c>
      <c r="O11" s="6" t="s">
        <v>1243</v>
      </c>
      <c r="P11" s="6"/>
    </row>
    <row r="12" spans="1:16" x14ac:dyDescent="0.3">
      <c r="A12" s="1"/>
      <c r="B12" s="6" t="s">
        <v>629</v>
      </c>
      <c r="C12" s="6" t="s">
        <v>1035</v>
      </c>
      <c r="D12" s="85" t="s">
        <v>1251</v>
      </c>
      <c r="E12" s="6" t="s">
        <v>1252</v>
      </c>
      <c r="F12" s="85" t="s">
        <v>1241</v>
      </c>
      <c r="G12" s="85" t="s">
        <v>1253</v>
      </c>
      <c r="H12" s="85" t="s">
        <v>961</v>
      </c>
      <c r="I12" s="85" t="s">
        <v>961</v>
      </c>
      <c r="J12" s="85" t="s">
        <v>1242</v>
      </c>
      <c r="K12" s="85" t="s">
        <v>961</v>
      </c>
      <c r="L12" s="85" t="s">
        <v>961</v>
      </c>
      <c r="M12" s="85" t="s">
        <v>961</v>
      </c>
      <c r="N12" s="85" t="s">
        <v>961</v>
      </c>
      <c r="O12" s="6" t="s">
        <v>1243</v>
      </c>
      <c r="P12" s="6"/>
    </row>
    <row r="13" spans="1:16" x14ac:dyDescent="0.3">
      <c r="A13" s="1"/>
      <c r="B13" s="6" t="s">
        <v>629</v>
      </c>
      <c r="C13" s="6" t="s">
        <v>1035</v>
      </c>
      <c r="D13" s="85" t="s">
        <v>1251</v>
      </c>
      <c r="E13" s="6" t="s">
        <v>1252</v>
      </c>
      <c r="F13" s="85" t="s">
        <v>1254</v>
      </c>
      <c r="G13" s="85" t="s">
        <v>39</v>
      </c>
      <c r="H13" s="85" t="s">
        <v>961</v>
      </c>
      <c r="I13" s="85" t="s">
        <v>961</v>
      </c>
      <c r="J13" s="85" t="s">
        <v>1242</v>
      </c>
      <c r="K13" s="85" t="s">
        <v>961</v>
      </c>
      <c r="L13" s="85" t="s">
        <v>961</v>
      </c>
      <c r="M13" s="85" t="s">
        <v>961</v>
      </c>
      <c r="N13" s="85" t="s">
        <v>961</v>
      </c>
      <c r="O13" s="6" t="s">
        <v>1243</v>
      </c>
      <c r="P13" s="6"/>
    </row>
    <row r="14" spans="1:16" x14ac:dyDescent="0.3">
      <c r="A14" s="1"/>
      <c r="B14" s="6" t="s">
        <v>634</v>
      </c>
      <c r="C14" s="6" t="s">
        <v>1036</v>
      </c>
      <c r="D14" s="85" t="s">
        <v>57</v>
      </c>
      <c r="E14" s="6" t="s">
        <v>1255</v>
      </c>
      <c r="F14" s="85" t="s">
        <v>1241</v>
      </c>
      <c r="G14" s="85" t="s">
        <v>39</v>
      </c>
      <c r="H14" s="85" t="s">
        <v>961</v>
      </c>
      <c r="I14" s="85" t="s">
        <v>961</v>
      </c>
      <c r="J14" s="85" t="s">
        <v>1242</v>
      </c>
      <c r="K14" s="85" t="s">
        <v>961</v>
      </c>
      <c r="L14" s="85" t="s">
        <v>961</v>
      </c>
      <c r="M14" s="85" t="s">
        <v>961</v>
      </c>
      <c r="N14" s="85" t="s">
        <v>961</v>
      </c>
      <c r="O14" s="6" t="s">
        <v>1243</v>
      </c>
      <c r="P14" s="6"/>
    </row>
    <row r="15" spans="1:16" x14ac:dyDescent="0.3">
      <c r="A15" s="1"/>
      <c r="B15" s="6" t="s">
        <v>256</v>
      </c>
      <c r="C15" s="6" t="s">
        <v>1127</v>
      </c>
      <c r="D15" s="85" t="s">
        <v>57</v>
      </c>
      <c r="E15" s="6" t="s">
        <v>1256</v>
      </c>
      <c r="F15" s="85" t="s">
        <v>1257</v>
      </c>
      <c r="G15" s="85" t="s">
        <v>1258</v>
      </c>
      <c r="H15" s="85" t="s">
        <v>18</v>
      </c>
      <c r="I15" s="85" t="s">
        <v>1259</v>
      </c>
      <c r="J15" s="85" t="s">
        <v>1260</v>
      </c>
      <c r="K15" s="85" t="s">
        <v>961</v>
      </c>
      <c r="L15" s="85" t="s">
        <v>961</v>
      </c>
      <c r="M15" s="85" t="s">
        <v>961</v>
      </c>
      <c r="N15" s="85" t="s">
        <v>961</v>
      </c>
      <c r="O15" s="6" t="s">
        <v>1243</v>
      </c>
      <c r="P15" s="6"/>
    </row>
    <row r="16" spans="1:16" x14ac:dyDescent="0.3">
      <c r="A16" s="1"/>
      <c r="B16" s="6" t="s">
        <v>87</v>
      </c>
      <c r="C16" s="6" t="s">
        <v>1132</v>
      </c>
      <c r="D16" s="85" t="s">
        <v>57</v>
      </c>
      <c r="E16" s="6" t="s">
        <v>1261</v>
      </c>
      <c r="F16" s="85" t="s">
        <v>1241</v>
      </c>
      <c r="G16" s="85" t="s">
        <v>1262</v>
      </c>
      <c r="H16" s="85" t="s">
        <v>961</v>
      </c>
      <c r="I16" s="85" t="s">
        <v>1263</v>
      </c>
      <c r="J16" s="85" t="s">
        <v>1260</v>
      </c>
      <c r="K16" s="85" t="s">
        <v>961</v>
      </c>
      <c r="L16" s="85" t="s">
        <v>961</v>
      </c>
      <c r="M16" s="85" t="s">
        <v>961</v>
      </c>
      <c r="N16" s="85" t="s">
        <v>961</v>
      </c>
      <c r="O16" s="6" t="s">
        <v>1243</v>
      </c>
      <c r="P16" s="6"/>
    </row>
    <row r="17" spans="1:16" x14ac:dyDescent="0.3">
      <c r="A17" s="1"/>
      <c r="B17" s="6" t="s">
        <v>87</v>
      </c>
      <c r="C17" s="6" t="s">
        <v>1132</v>
      </c>
      <c r="D17" s="85" t="s">
        <v>57</v>
      </c>
      <c r="E17" s="6" t="s">
        <v>1261</v>
      </c>
      <c r="F17" s="85" t="s">
        <v>1264</v>
      </c>
      <c r="G17" s="85" t="s">
        <v>39</v>
      </c>
      <c r="H17" s="85" t="s">
        <v>1265</v>
      </c>
      <c r="I17" s="85" t="s">
        <v>961</v>
      </c>
      <c r="J17" s="85" t="s">
        <v>1260</v>
      </c>
      <c r="K17" s="85" t="s">
        <v>961</v>
      </c>
      <c r="L17" s="85" t="s">
        <v>961</v>
      </c>
      <c r="M17" s="85" t="s">
        <v>961</v>
      </c>
      <c r="N17" s="85" t="s">
        <v>961</v>
      </c>
      <c r="O17" s="6" t="s">
        <v>1243</v>
      </c>
      <c r="P17" s="6"/>
    </row>
    <row r="18" spans="1:16" x14ac:dyDescent="0.3">
      <c r="A18" s="1"/>
      <c r="B18" s="6" t="s">
        <v>94</v>
      </c>
      <c r="C18" s="6" t="s">
        <v>99</v>
      </c>
      <c r="D18" s="85" t="s">
        <v>1153</v>
      </c>
      <c r="E18" s="6" t="s">
        <v>1266</v>
      </c>
      <c r="F18" s="85" t="s">
        <v>1241</v>
      </c>
      <c r="G18" s="85" t="s">
        <v>1267</v>
      </c>
      <c r="H18" s="85" t="s">
        <v>961</v>
      </c>
      <c r="I18" s="85" t="s">
        <v>961</v>
      </c>
      <c r="J18" s="85" t="s">
        <v>1260</v>
      </c>
      <c r="K18" s="85" t="s">
        <v>961</v>
      </c>
      <c r="L18" s="85" t="s">
        <v>961</v>
      </c>
      <c r="M18" s="85" t="s">
        <v>961</v>
      </c>
      <c r="N18" s="85" t="s">
        <v>961</v>
      </c>
      <c r="O18" s="6" t="s">
        <v>1243</v>
      </c>
      <c r="P18" s="6"/>
    </row>
    <row r="19" spans="1:16" x14ac:dyDescent="0.3">
      <c r="A19" s="1"/>
      <c r="B19" s="6" t="s">
        <v>94</v>
      </c>
      <c r="C19" s="6" t="s">
        <v>99</v>
      </c>
      <c r="D19" s="85" t="s">
        <v>1146</v>
      </c>
      <c r="E19" s="6" t="s">
        <v>1268</v>
      </c>
      <c r="F19" s="85" t="s">
        <v>1241</v>
      </c>
      <c r="G19" s="85" t="s">
        <v>1269</v>
      </c>
      <c r="H19" s="85" t="s">
        <v>961</v>
      </c>
      <c r="I19" s="85" t="s">
        <v>961</v>
      </c>
      <c r="J19" s="85" t="s">
        <v>1260</v>
      </c>
      <c r="K19" s="85" t="s">
        <v>961</v>
      </c>
      <c r="L19" s="85" t="s">
        <v>961</v>
      </c>
      <c r="M19" s="85" t="s">
        <v>961</v>
      </c>
      <c r="N19" s="85" t="s">
        <v>961</v>
      </c>
      <c r="O19" s="6" t="s">
        <v>1243</v>
      </c>
      <c r="P19" s="6"/>
    </row>
    <row r="20" spans="1:16" ht="26.4" x14ac:dyDescent="0.3">
      <c r="A20" s="1"/>
      <c r="B20" s="6" t="s">
        <v>94</v>
      </c>
      <c r="C20" s="6" t="s">
        <v>99</v>
      </c>
      <c r="D20" s="85" t="s">
        <v>1154</v>
      </c>
      <c r="E20" s="6" t="s">
        <v>1270</v>
      </c>
      <c r="F20" s="85" t="s">
        <v>1271</v>
      </c>
      <c r="G20" s="85" t="s">
        <v>1272</v>
      </c>
      <c r="H20" s="85" t="s">
        <v>1273</v>
      </c>
      <c r="I20" s="85" t="s">
        <v>961</v>
      </c>
      <c r="J20" s="85" t="s">
        <v>1260</v>
      </c>
      <c r="K20" s="85" t="s">
        <v>961</v>
      </c>
      <c r="L20" s="85" t="s">
        <v>961</v>
      </c>
      <c r="M20" s="85" t="s">
        <v>961</v>
      </c>
      <c r="N20" s="85" t="s">
        <v>961</v>
      </c>
      <c r="O20" s="6" t="s">
        <v>1243</v>
      </c>
      <c r="P20" s="6" t="s">
        <v>1274</v>
      </c>
    </row>
    <row r="21" spans="1:16" x14ac:dyDescent="0.3">
      <c r="A21" s="1"/>
      <c r="B21" s="6" t="s">
        <v>94</v>
      </c>
      <c r="C21" s="6" t="s">
        <v>99</v>
      </c>
      <c r="D21" s="85" t="s">
        <v>1146</v>
      </c>
      <c r="E21" s="6" t="s">
        <v>1268</v>
      </c>
      <c r="F21" s="85" t="s">
        <v>1275</v>
      </c>
      <c r="G21" s="85" t="s">
        <v>1276</v>
      </c>
      <c r="H21" s="85" t="s">
        <v>1273</v>
      </c>
      <c r="I21" s="85" t="s">
        <v>961</v>
      </c>
      <c r="J21" s="85" t="s">
        <v>1277</v>
      </c>
      <c r="K21" s="85" t="s">
        <v>961</v>
      </c>
      <c r="L21" s="85" t="s">
        <v>961</v>
      </c>
      <c r="M21" s="85" t="s">
        <v>961</v>
      </c>
      <c r="N21" s="85" t="s">
        <v>961</v>
      </c>
      <c r="O21" s="6" t="s">
        <v>1243</v>
      </c>
      <c r="P21" s="6"/>
    </row>
    <row r="22" spans="1:16" x14ac:dyDescent="0.3">
      <c r="A22" s="1"/>
      <c r="B22" s="6" t="s">
        <v>94</v>
      </c>
      <c r="C22" s="6" t="s">
        <v>99</v>
      </c>
      <c r="D22" s="85" t="s">
        <v>1146</v>
      </c>
      <c r="E22" s="6" t="s">
        <v>1268</v>
      </c>
      <c r="F22" s="85" t="s">
        <v>1276</v>
      </c>
      <c r="G22" s="85" t="s">
        <v>39</v>
      </c>
      <c r="H22" s="85" t="s">
        <v>961</v>
      </c>
      <c r="I22" s="85" t="s">
        <v>961</v>
      </c>
      <c r="J22" s="85" t="s">
        <v>1260</v>
      </c>
      <c r="K22" s="85" t="s">
        <v>961</v>
      </c>
      <c r="L22" s="85" t="s">
        <v>961</v>
      </c>
      <c r="M22" s="85" t="s">
        <v>961</v>
      </c>
      <c r="N22" s="85" t="s">
        <v>961</v>
      </c>
      <c r="O22" s="6" t="s">
        <v>1243</v>
      </c>
      <c r="P22" s="6"/>
    </row>
    <row r="23" spans="1:16" x14ac:dyDescent="0.3">
      <c r="A23" s="1"/>
      <c r="B23" s="6" t="s">
        <v>94</v>
      </c>
      <c r="C23" s="6" t="s">
        <v>99</v>
      </c>
      <c r="D23" s="85" t="s">
        <v>1153</v>
      </c>
      <c r="E23" s="6" t="s">
        <v>1266</v>
      </c>
      <c r="F23" s="85" t="s">
        <v>1278</v>
      </c>
      <c r="G23" s="85" t="s">
        <v>1279</v>
      </c>
      <c r="H23" s="85" t="s">
        <v>1280</v>
      </c>
      <c r="I23" s="85" t="s">
        <v>961</v>
      </c>
      <c r="J23" s="85" t="s">
        <v>1260</v>
      </c>
      <c r="K23" s="85" t="s">
        <v>961</v>
      </c>
      <c r="L23" s="85" t="s">
        <v>961</v>
      </c>
      <c r="M23" s="85" t="s">
        <v>961</v>
      </c>
      <c r="N23" s="85" t="s">
        <v>961</v>
      </c>
      <c r="O23" s="6" t="s">
        <v>1243</v>
      </c>
      <c r="P23" s="6"/>
    </row>
    <row r="24" spans="1:16" x14ac:dyDescent="0.3">
      <c r="A24" s="1"/>
      <c r="B24" s="6" t="s">
        <v>94</v>
      </c>
      <c r="C24" s="6" t="s">
        <v>99</v>
      </c>
      <c r="D24" s="85" t="s">
        <v>1154</v>
      </c>
      <c r="E24" s="6" t="s">
        <v>1270</v>
      </c>
      <c r="F24" s="85" t="s">
        <v>1272</v>
      </c>
      <c r="G24" s="85" t="s">
        <v>1281</v>
      </c>
      <c r="H24" s="85" t="s">
        <v>961</v>
      </c>
      <c r="I24" s="85" t="s">
        <v>961</v>
      </c>
      <c r="J24" s="85" t="s">
        <v>1277</v>
      </c>
      <c r="K24" s="85" t="s">
        <v>961</v>
      </c>
      <c r="L24" s="85" t="s">
        <v>961</v>
      </c>
      <c r="M24" s="85" t="s">
        <v>961</v>
      </c>
      <c r="N24" s="85" t="s">
        <v>961</v>
      </c>
      <c r="O24" s="6" t="s">
        <v>1243</v>
      </c>
      <c r="P24" s="6"/>
    </row>
    <row r="25" spans="1:16" x14ac:dyDescent="0.3">
      <c r="A25" s="1"/>
      <c r="B25" s="6" t="s">
        <v>94</v>
      </c>
      <c r="C25" s="6" t="s">
        <v>99</v>
      </c>
      <c r="D25" s="85" t="s">
        <v>1153</v>
      </c>
      <c r="E25" s="6" t="s">
        <v>1266</v>
      </c>
      <c r="F25" s="85" t="s">
        <v>1279</v>
      </c>
      <c r="G25" s="85" t="s">
        <v>1281</v>
      </c>
      <c r="H25" s="85" t="s">
        <v>961</v>
      </c>
      <c r="I25" s="85" t="s">
        <v>961</v>
      </c>
      <c r="J25" s="85" t="s">
        <v>1277</v>
      </c>
      <c r="K25" s="85" t="s">
        <v>961</v>
      </c>
      <c r="L25" s="85" t="s">
        <v>961</v>
      </c>
      <c r="M25" s="85" t="s">
        <v>961</v>
      </c>
      <c r="N25" s="85" t="s">
        <v>961</v>
      </c>
      <c r="O25" s="6" t="s">
        <v>1243</v>
      </c>
      <c r="P25" s="6"/>
    </row>
    <row r="26" spans="1:16" x14ac:dyDescent="0.3">
      <c r="A26" s="1"/>
      <c r="B26" s="6" t="s">
        <v>94</v>
      </c>
      <c r="C26" s="6" t="s">
        <v>99</v>
      </c>
      <c r="D26" s="85" t="s">
        <v>1153</v>
      </c>
      <c r="E26" s="6" t="s">
        <v>1266</v>
      </c>
      <c r="F26" s="85" t="s">
        <v>1281</v>
      </c>
      <c r="G26" s="85" t="s">
        <v>1259</v>
      </c>
      <c r="H26" s="85" t="s">
        <v>961</v>
      </c>
      <c r="I26" s="85" t="s">
        <v>961</v>
      </c>
      <c r="J26" s="85" t="s">
        <v>1260</v>
      </c>
      <c r="K26" s="85" t="s">
        <v>961</v>
      </c>
      <c r="L26" s="85" t="s">
        <v>961</v>
      </c>
      <c r="M26" s="85" t="s">
        <v>961</v>
      </c>
      <c r="N26" s="85" t="s">
        <v>961</v>
      </c>
      <c r="O26" s="6" t="s">
        <v>1243</v>
      </c>
      <c r="P26" s="6"/>
    </row>
    <row r="27" spans="1:16" x14ac:dyDescent="0.3">
      <c r="A27" s="1"/>
      <c r="B27" s="6" t="s">
        <v>94</v>
      </c>
      <c r="C27" s="6" t="s">
        <v>99</v>
      </c>
      <c r="D27" s="85" t="s">
        <v>1154</v>
      </c>
      <c r="E27" s="6" t="s">
        <v>1270</v>
      </c>
      <c r="F27" s="85" t="s">
        <v>1281</v>
      </c>
      <c r="G27" s="85" t="s">
        <v>39</v>
      </c>
      <c r="H27" s="85" t="s">
        <v>961</v>
      </c>
      <c r="I27" s="85" t="s">
        <v>1282</v>
      </c>
      <c r="J27" s="85" t="s">
        <v>1260</v>
      </c>
      <c r="K27" s="85" t="s">
        <v>961</v>
      </c>
      <c r="L27" s="85" t="s">
        <v>961</v>
      </c>
      <c r="M27" s="85" t="s">
        <v>961</v>
      </c>
      <c r="N27" s="85" t="s">
        <v>961</v>
      </c>
      <c r="O27" s="6" t="s">
        <v>1243</v>
      </c>
      <c r="P27" s="6" t="s">
        <v>1283</v>
      </c>
    </row>
    <row r="28" spans="1:16" x14ac:dyDescent="0.3">
      <c r="A28" s="1"/>
      <c r="B28" s="6" t="s">
        <v>94</v>
      </c>
      <c r="C28" s="6" t="s">
        <v>99</v>
      </c>
      <c r="D28" s="85" t="s">
        <v>1153</v>
      </c>
      <c r="E28" s="6" t="s">
        <v>1266</v>
      </c>
      <c r="F28" s="85" t="s">
        <v>1259</v>
      </c>
      <c r="G28" s="85" t="s">
        <v>39</v>
      </c>
      <c r="H28" s="85" t="s">
        <v>961</v>
      </c>
      <c r="I28" s="85" t="s">
        <v>961</v>
      </c>
      <c r="J28" s="85" t="s">
        <v>1277</v>
      </c>
      <c r="K28" s="85" t="s">
        <v>961</v>
      </c>
      <c r="L28" s="85" t="s">
        <v>961</v>
      </c>
      <c r="M28" s="85" t="s">
        <v>961</v>
      </c>
      <c r="N28" s="85" t="s">
        <v>961</v>
      </c>
      <c r="O28" s="6" t="s">
        <v>1243</v>
      </c>
      <c r="P28" s="6"/>
    </row>
    <row r="29" spans="1:16" x14ac:dyDescent="0.3">
      <c r="A29" s="1"/>
      <c r="B29" s="6" t="s">
        <v>94</v>
      </c>
      <c r="C29" s="6" t="s">
        <v>102</v>
      </c>
      <c r="D29" s="85" t="s">
        <v>57</v>
      </c>
      <c r="E29" s="6" t="s">
        <v>1284</v>
      </c>
      <c r="F29" s="85" t="s">
        <v>1241</v>
      </c>
      <c r="G29" s="85" t="s">
        <v>1285</v>
      </c>
      <c r="H29" s="85" t="s">
        <v>961</v>
      </c>
      <c r="I29" s="85" t="s">
        <v>961</v>
      </c>
      <c r="J29" s="85" t="s">
        <v>1260</v>
      </c>
      <c r="K29" s="85" t="s">
        <v>961</v>
      </c>
      <c r="L29" s="85" t="s">
        <v>961</v>
      </c>
      <c r="M29" s="85" t="s">
        <v>961</v>
      </c>
      <c r="N29" s="85" t="s">
        <v>961</v>
      </c>
      <c r="O29" s="6" t="s">
        <v>1243</v>
      </c>
      <c r="P29" s="6"/>
    </row>
    <row r="30" spans="1:16" x14ac:dyDescent="0.3">
      <c r="A30" s="1"/>
      <c r="B30" s="6" t="s">
        <v>94</v>
      </c>
      <c r="C30" s="6" t="s">
        <v>102</v>
      </c>
      <c r="D30" s="85" t="s">
        <v>57</v>
      </c>
      <c r="E30" s="6" t="s">
        <v>1284</v>
      </c>
      <c r="F30" s="85" t="s">
        <v>1285</v>
      </c>
      <c r="G30" s="85" t="s">
        <v>1286</v>
      </c>
      <c r="H30" s="85" t="s">
        <v>961</v>
      </c>
      <c r="I30" s="85" t="s">
        <v>961</v>
      </c>
      <c r="J30" s="85" t="s">
        <v>1277</v>
      </c>
      <c r="K30" s="85" t="s">
        <v>961</v>
      </c>
      <c r="L30" s="85" t="s">
        <v>961</v>
      </c>
      <c r="M30" s="85" t="s">
        <v>961</v>
      </c>
      <c r="N30" s="85" t="s">
        <v>961</v>
      </c>
      <c r="O30" s="6" t="s">
        <v>1243</v>
      </c>
      <c r="P30" s="6"/>
    </row>
    <row r="31" spans="1:16" x14ac:dyDescent="0.3">
      <c r="A31" s="1"/>
      <c r="B31" s="6" t="s">
        <v>94</v>
      </c>
      <c r="C31" s="6" t="s">
        <v>102</v>
      </c>
      <c r="D31" s="85" t="s">
        <v>57</v>
      </c>
      <c r="E31" s="6" t="s">
        <v>1284</v>
      </c>
      <c r="F31" s="85" t="s">
        <v>1286</v>
      </c>
      <c r="G31" s="85" t="s">
        <v>1287</v>
      </c>
      <c r="H31" s="85" t="s">
        <v>961</v>
      </c>
      <c r="I31" s="85" t="s">
        <v>961</v>
      </c>
      <c r="J31" s="85" t="s">
        <v>1260</v>
      </c>
      <c r="K31" s="85" t="s">
        <v>961</v>
      </c>
      <c r="L31" s="85" t="s">
        <v>961</v>
      </c>
      <c r="M31" s="85" t="s">
        <v>961</v>
      </c>
      <c r="N31" s="85" t="s">
        <v>961</v>
      </c>
      <c r="O31" s="6" t="s">
        <v>1243</v>
      </c>
      <c r="P31" s="6"/>
    </row>
    <row r="32" spans="1:16" x14ac:dyDescent="0.3">
      <c r="A32" s="1"/>
      <c r="B32" s="6" t="s">
        <v>94</v>
      </c>
      <c r="C32" s="6" t="s">
        <v>102</v>
      </c>
      <c r="D32" s="85" t="s">
        <v>57</v>
      </c>
      <c r="E32" s="6" t="s">
        <v>1284</v>
      </c>
      <c r="F32" s="85" t="s">
        <v>1287</v>
      </c>
      <c r="G32" s="85" t="s">
        <v>1288</v>
      </c>
      <c r="H32" s="85" t="s">
        <v>961</v>
      </c>
      <c r="I32" s="85" t="s">
        <v>961</v>
      </c>
      <c r="J32" s="85" t="s">
        <v>1277</v>
      </c>
      <c r="K32" s="85" t="s">
        <v>961</v>
      </c>
      <c r="L32" s="85" t="s">
        <v>961</v>
      </c>
      <c r="M32" s="85" t="s">
        <v>961</v>
      </c>
      <c r="N32" s="85" t="s">
        <v>961</v>
      </c>
      <c r="O32" s="6" t="s">
        <v>1243</v>
      </c>
      <c r="P32" s="6"/>
    </row>
    <row r="33" spans="1:16" x14ac:dyDescent="0.3">
      <c r="A33" s="1"/>
      <c r="B33" s="6" t="s">
        <v>94</v>
      </c>
      <c r="C33" s="6" t="s">
        <v>102</v>
      </c>
      <c r="D33" s="85" t="s">
        <v>57</v>
      </c>
      <c r="E33" s="6" t="s">
        <v>1284</v>
      </c>
      <c r="F33" s="85" t="s">
        <v>1288</v>
      </c>
      <c r="G33" s="85" t="s">
        <v>39</v>
      </c>
      <c r="H33" s="85" t="s">
        <v>961</v>
      </c>
      <c r="I33" s="85" t="s">
        <v>961</v>
      </c>
      <c r="J33" s="85" t="s">
        <v>1260</v>
      </c>
      <c r="K33" s="85" t="s">
        <v>961</v>
      </c>
      <c r="L33" s="85" t="s">
        <v>961</v>
      </c>
      <c r="M33" s="85" t="s">
        <v>961</v>
      </c>
      <c r="N33" s="85" t="s">
        <v>961</v>
      </c>
      <c r="O33" s="6" t="s">
        <v>1243</v>
      </c>
      <c r="P33" s="6"/>
    </row>
    <row r="34" spans="1:16" ht="26.4" x14ac:dyDescent="0.3">
      <c r="A34" s="1"/>
      <c r="B34" s="6" t="s">
        <v>630</v>
      </c>
      <c r="C34" s="6" t="s">
        <v>1155</v>
      </c>
      <c r="D34" s="85" t="s">
        <v>1156</v>
      </c>
      <c r="E34" s="6" t="s">
        <v>1289</v>
      </c>
      <c r="F34" s="85" t="s">
        <v>1241</v>
      </c>
      <c r="G34" s="85" t="s">
        <v>39</v>
      </c>
      <c r="H34" s="85" t="s">
        <v>961</v>
      </c>
      <c r="I34" s="85" t="s">
        <v>961</v>
      </c>
      <c r="J34" s="85" t="s">
        <v>1242</v>
      </c>
      <c r="K34" s="85" t="s">
        <v>961</v>
      </c>
      <c r="L34" s="85" t="s">
        <v>961</v>
      </c>
      <c r="M34" s="85" t="s">
        <v>961</v>
      </c>
      <c r="N34" s="85" t="s">
        <v>961</v>
      </c>
      <c r="O34" s="6" t="s">
        <v>1243</v>
      </c>
      <c r="P34" s="6"/>
    </row>
    <row r="35" spans="1:16" ht="26.4" x14ac:dyDescent="0.3">
      <c r="A35" s="1"/>
      <c r="B35" s="6" t="s">
        <v>630</v>
      </c>
      <c r="C35" s="6" t="s">
        <v>1155</v>
      </c>
      <c r="D35" s="85" t="s">
        <v>1157</v>
      </c>
      <c r="E35" s="6" t="s">
        <v>1290</v>
      </c>
      <c r="F35" s="85" t="s">
        <v>1241</v>
      </c>
      <c r="G35" s="85" t="s">
        <v>39</v>
      </c>
      <c r="H35" s="85" t="s">
        <v>961</v>
      </c>
      <c r="I35" s="85" t="s">
        <v>961</v>
      </c>
      <c r="J35" s="85" t="s">
        <v>1242</v>
      </c>
      <c r="K35" s="85" t="s">
        <v>961</v>
      </c>
      <c r="L35" s="85" t="s">
        <v>961</v>
      </c>
      <c r="M35" s="85" t="s">
        <v>961</v>
      </c>
      <c r="N35" s="85" t="s">
        <v>961</v>
      </c>
      <c r="O35" s="6" t="s">
        <v>1243</v>
      </c>
      <c r="P35" s="6"/>
    </row>
    <row r="36" spans="1:16" x14ac:dyDescent="0.3">
      <c r="A36" s="1"/>
      <c r="B36" s="6" t="s">
        <v>106</v>
      </c>
      <c r="C36" s="6" t="s">
        <v>116</v>
      </c>
      <c r="D36" s="85" t="s">
        <v>57</v>
      </c>
      <c r="E36" s="6" t="s">
        <v>1291</v>
      </c>
      <c r="F36" s="85" t="s">
        <v>1241</v>
      </c>
      <c r="G36" s="85" t="s">
        <v>1287</v>
      </c>
      <c r="H36" s="85" t="s">
        <v>961</v>
      </c>
      <c r="I36" s="85" t="s">
        <v>961</v>
      </c>
      <c r="J36" s="85" t="s">
        <v>1260</v>
      </c>
      <c r="K36" s="85" t="s">
        <v>961</v>
      </c>
      <c r="L36" s="85" t="s">
        <v>961</v>
      </c>
      <c r="M36" s="85" t="s">
        <v>961</v>
      </c>
      <c r="N36" s="85" t="s">
        <v>961</v>
      </c>
      <c r="O36" s="6" t="s">
        <v>1243</v>
      </c>
      <c r="P36" s="6"/>
    </row>
    <row r="37" spans="1:16" x14ac:dyDescent="0.3">
      <c r="A37" s="1"/>
      <c r="B37" s="6" t="s">
        <v>106</v>
      </c>
      <c r="C37" s="6" t="s">
        <v>116</v>
      </c>
      <c r="D37" s="85" t="s">
        <v>57</v>
      </c>
      <c r="E37" s="6" t="s">
        <v>1291</v>
      </c>
      <c r="F37" s="85" t="s">
        <v>1287</v>
      </c>
      <c r="G37" s="85" t="s">
        <v>1292</v>
      </c>
      <c r="H37" s="85" t="s">
        <v>961</v>
      </c>
      <c r="I37" s="85" t="s">
        <v>961</v>
      </c>
      <c r="J37" s="85" t="s">
        <v>1293</v>
      </c>
      <c r="K37" s="85" t="s">
        <v>961</v>
      </c>
      <c r="L37" s="85" t="s">
        <v>961</v>
      </c>
      <c r="M37" s="85" t="s">
        <v>961</v>
      </c>
      <c r="N37" s="85" t="s">
        <v>961</v>
      </c>
      <c r="O37" s="6" t="s">
        <v>1243</v>
      </c>
      <c r="P37" s="6"/>
    </row>
    <row r="38" spans="1:16" x14ac:dyDescent="0.3">
      <c r="A38" s="1"/>
      <c r="B38" s="6" t="s">
        <v>106</v>
      </c>
      <c r="C38" s="6" t="s">
        <v>116</v>
      </c>
      <c r="D38" s="85" t="s">
        <v>57</v>
      </c>
      <c r="E38" s="6" t="s">
        <v>1291</v>
      </c>
      <c r="F38" s="85" t="s">
        <v>1292</v>
      </c>
      <c r="G38" s="85" t="s">
        <v>39</v>
      </c>
      <c r="H38" s="85" t="s">
        <v>961</v>
      </c>
      <c r="I38" s="85" t="s">
        <v>961</v>
      </c>
      <c r="J38" s="85" t="s">
        <v>1260</v>
      </c>
      <c r="K38" s="85" t="s">
        <v>961</v>
      </c>
      <c r="L38" s="85" t="s">
        <v>961</v>
      </c>
      <c r="M38" s="85" t="s">
        <v>961</v>
      </c>
      <c r="N38" s="85" t="s">
        <v>961</v>
      </c>
      <c r="O38" s="6" t="s">
        <v>1243</v>
      </c>
      <c r="P38" s="6"/>
    </row>
    <row r="39" spans="1:16" x14ac:dyDescent="0.3">
      <c r="A39" s="1"/>
      <c r="B39" s="6" t="s">
        <v>106</v>
      </c>
      <c r="C39" s="6" t="s">
        <v>119</v>
      </c>
      <c r="D39" s="85" t="s">
        <v>57</v>
      </c>
      <c r="E39" s="6" t="s">
        <v>1294</v>
      </c>
      <c r="F39" s="85" t="s">
        <v>1241</v>
      </c>
      <c r="G39" s="85" t="s">
        <v>1295</v>
      </c>
      <c r="H39" s="85" t="s">
        <v>961</v>
      </c>
      <c r="I39" s="85" t="s">
        <v>961</v>
      </c>
      <c r="J39" s="85" t="s">
        <v>1260</v>
      </c>
      <c r="K39" s="85" t="s">
        <v>961</v>
      </c>
      <c r="L39" s="85" t="s">
        <v>961</v>
      </c>
      <c r="M39" s="85" t="s">
        <v>961</v>
      </c>
      <c r="N39" s="85" t="s">
        <v>961</v>
      </c>
      <c r="O39" s="6" t="s">
        <v>1243</v>
      </c>
      <c r="P39" s="6" t="s">
        <v>1296</v>
      </c>
    </row>
    <row r="40" spans="1:16" x14ac:dyDescent="0.3">
      <c r="A40" s="1"/>
      <c r="B40" s="6" t="s">
        <v>106</v>
      </c>
      <c r="C40" s="6" t="s">
        <v>119</v>
      </c>
      <c r="D40" s="85" t="s">
        <v>57</v>
      </c>
      <c r="E40" s="6" t="s">
        <v>1294</v>
      </c>
      <c r="F40" s="85" t="s">
        <v>1295</v>
      </c>
      <c r="G40" s="85" t="s">
        <v>1292</v>
      </c>
      <c r="H40" s="85" t="s">
        <v>961</v>
      </c>
      <c r="I40" s="85" t="s">
        <v>961</v>
      </c>
      <c r="J40" s="85" t="s">
        <v>1277</v>
      </c>
      <c r="K40" s="85" t="s">
        <v>961</v>
      </c>
      <c r="L40" s="85" t="s">
        <v>961</v>
      </c>
      <c r="M40" s="85" t="s">
        <v>961</v>
      </c>
      <c r="N40" s="85" t="s">
        <v>961</v>
      </c>
      <c r="O40" s="6" t="s">
        <v>1243</v>
      </c>
      <c r="P40" s="6"/>
    </row>
    <row r="41" spans="1:16" x14ac:dyDescent="0.3">
      <c r="A41" s="1"/>
      <c r="B41" s="6" t="s">
        <v>106</v>
      </c>
      <c r="C41" s="6" t="s">
        <v>119</v>
      </c>
      <c r="D41" s="85" t="s">
        <v>57</v>
      </c>
      <c r="E41" s="6" t="s">
        <v>1294</v>
      </c>
      <c r="F41" s="85" t="s">
        <v>1292</v>
      </c>
      <c r="G41" s="85" t="s">
        <v>39</v>
      </c>
      <c r="H41" s="85" t="s">
        <v>961</v>
      </c>
      <c r="I41" s="85" t="s">
        <v>961</v>
      </c>
      <c r="J41" s="85" t="s">
        <v>1260</v>
      </c>
      <c r="K41" s="85" t="s">
        <v>961</v>
      </c>
      <c r="L41" s="85" t="s">
        <v>961</v>
      </c>
      <c r="M41" s="85" t="s">
        <v>961</v>
      </c>
      <c r="N41" s="85" t="s">
        <v>961</v>
      </c>
      <c r="O41" s="6" t="s">
        <v>1243</v>
      </c>
      <c r="P41" s="6" t="s">
        <v>1297</v>
      </c>
    </row>
    <row r="42" spans="1:16" x14ac:dyDescent="0.3">
      <c r="A42" s="1"/>
      <c r="B42" s="6" t="s">
        <v>54</v>
      </c>
      <c r="C42" s="6" t="s">
        <v>1169</v>
      </c>
      <c r="D42" s="85" t="s">
        <v>155</v>
      </c>
      <c r="E42" s="6" t="s">
        <v>1298</v>
      </c>
      <c r="F42" s="85" t="s">
        <v>1299</v>
      </c>
      <c r="G42" s="85" t="s">
        <v>1300</v>
      </c>
      <c r="H42" s="85" t="s">
        <v>1301</v>
      </c>
      <c r="I42" s="85" t="s">
        <v>961</v>
      </c>
      <c r="J42" s="85" t="s">
        <v>1277</v>
      </c>
      <c r="K42" s="85" t="s">
        <v>961</v>
      </c>
      <c r="L42" s="85" t="s">
        <v>961</v>
      </c>
      <c r="M42" s="85" t="s">
        <v>961</v>
      </c>
      <c r="N42" s="85" t="s">
        <v>961</v>
      </c>
      <c r="O42" s="6" t="s">
        <v>1243</v>
      </c>
      <c r="P42" s="6"/>
    </row>
    <row r="43" spans="1:16" x14ac:dyDescent="0.3">
      <c r="A43" s="1"/>
      <c r="B43" s="6" t="s">
        <v>54</v>
      </c>
      <c r="C43" s="6" t="s">
        <v>1169</v>
      </c>
      <c r="D43" s="85" t="s">
        <v>155</v>
      </c>
      <c r="E43" s="6" t="s">
        <v>1298</v>
      </c>
      <c r="F43" s="85" t="s">
        <v>1300</v>
      </c>
      <c r="G43" s="85" t="s">
        <v>1302</v>
      </c>
      <c r="H43" s="85" t="s">
        <v>961</v>
      </c>
      <c r="I43" s="85" t="s">
        <v>961</v>
      </c>
      <c r="J43" s="85" t="s">
        <v>1260</v>
      </c>
      <c r="K43" s="85" t="s">
        <v>961</v>
      </c>
      <c r="L43" s="85" t="s">
        <v>961</v>
      </c>
      <c r="M43" s="85" t="s">
        <v>961</v>
      </c>
      <c r="N43" s="85" t="s">
        <v>961</v>
      </c>
      <c r="O43" s="6" t="s">
        <v>1243</v>
      </c>
      <c r="P43" s="6"/>
    </row>
    <row r="44" spans="1:16" x14ac:dyDescent="0.3">
      <c r="A44" s="1"/>
      <c r="B44" s="6" t="s">
        <v>54</v>
      </c>
      <c r="C44" s="6" t="s">
        <v>1169</v>
      </c>
      <c r="D44" s="85" t="s">
        <v>1170</v>
      </c>
      <c r="E44" s="6" t="s">
        <v>1303</v>
      </c>
      <c r="F44" s="85" t="s">
        <v>1304</v>
      </c>
      <c r="G44" s="85" t="s">
        <v>1302</v>
      </c>
      <c r="H44" s="85" t="s">
        <v>1305</v>
      </c>
      <c r="I44" s="85" t="s">
        <v>961</v>
      </c>
      <c r="J44" s="85" t="s">
        <v>1260</v>
      </c>
      <c r="K44" s="85" t="s">
        <v>961</v>
      </c>
      <c r="L44" s="85" t="s">
        <v>961</v>
      </c>
      <c r="M44" s="85" t="s">
        <v>961</v>
      </c>
      <c r="N44" s="85" t="s">
        <v>961</v>
      </c>
      <c r="O44" s="6" t="s">
        <v>1243</v>
      </c>
      <c r="P44" s="6"/>
    </row>
    <row r="45" spans="1:16" x14ac:dyDescent="0.3">
      <c r="A45" s="1"/>
      <c r="B45" s="6" t="s">
        <v>54</v>
      </c>
      <c r="C45" s="6" t="s">
        <v>1169</v>
      </c>
      <c r="D45" s="85" t="s">
        <v>1306</v>
      </c>
      <c r="E45" s="6" t="s">
        <v>1307</v>
      </c>
      <c r="F45" s="85" t="s">
        <v>1308</v>
      </c>
      <c r="G45" s="85" t="s">
        <v>1309</v>
      </c>
      <c r="H45" s="85" t="s">
        <v>1310</v>
      </c>
      <c r="I45" s="85" t="s">
        <v>961</v>
      </c>
      <c r="J45" s="85" t="s">
        <v>1260</v>
      </c>
      <c r="K45" s="85" t="s">
        <v>961</v>
      </c>
      <c r="L45" s="85" t="s">
        <v>961</v>
      </c>
      <c r="M45" s="85" t="s">
        <v>961</v>
      </c>
      <c r="N45" s="85" t="s">
        <v>961</v>
      </c>
      <c r="O45" s="6" t="s">
        <v>1243</v>
      </c>
      <c r="P45" s="6"/>
    </row>
    <row r="46" spans="1:16" x14ac:dyDescent="0.3">
      <c r="A46" s="1"/>
      <c r="B46" s="6" t="s">
        <v>54</v>
      </c>
      <c r="C46" s="6" t="s">
        <v>1169</v>
      </c>
      <c r="D46" s="85" t="s">
        <v>155</v>
      </c>
      <c r="E46" s="6" t="s">
        <v>1298</v>
      </c>
      <c r="F46" s="85" t="s">
        <v>1302</v>
      </c>
      <c r="G46" s="85" t="s">
        <v>39</v>
      </c>
      <c r="H46" s="85" t="s">
        <v>961</v>
      </c>
      <c r="I46" s="85" t="s">
        <v>961</v>
      </c>
      <c r="J46" s="85" t="s">
        <v>1277</v>
      </c>
      <c r="K46" s="85" t="s">
        <v>961</v>
      </c>
      <c r="L46" s="85" t="s">
        <v>961</v>
      </c>
      <c r="M46" s="85" t="s">
        <v>961</v>
      </c>
      <c r="N46" s="85" t="s">
        <v>961</v>
      </c>
      <c r="O46" s="6" t="s">
        <v>1243</v>
      </c>
      <c r="P46" s="6"/>
    </row>
    <row r="47" spans="1:16" x14ac:dyDescent="0.3">
      <c r="A47" s="1"/>
      <c r="B47" s="6" t="s">
        <v>54</v>
      </c>
      <c r="C47" s="6" t="s">
        <v>1169</v>
      </c>
      <c r="D47" s="85" t="s">
        <v>1170</v>
      </c>
      <c r="E47" s="6" t="s">
        <v>1303</v>
      </c>
      <c r="F47" s="85" t="s">
        <v>1302</v>
      </c>
      <c r="G47" s="85" t="s">
        <v>39</v>
      </c>
      <c r="H47" s="85" t="s">
        <v>961</v>
      </c>
      <c r="I47" s="85" t="s">
        <v>961</v>
      </c>
      <c r="J47" s="85" t="s">
        <v>1277</v>
      </c>
      <c r="K47" s="85" t="s">
        <v>961</v>
      </c>
      <c r="L47" s="85" t="s">
        <v>961</v>
      </c>
      <c r="M47" s="85" t="s">
        <v>961</v>
      </c>
      <c r="N47" s="85" t="s">
        <v>961</v>
      </c>
      <c r="O47" s="6" t="s">
        <v>1243</v>
      </c>
      <c r="P47" s="6"/>
    </row>
    <row r="48" spans="1:16" x14ac:dyDescent="0.3">
      <c r="A48" s="1"/>
      <c r="B48" s="6" t="s">
        <v>54</v>
      </c>
      <c r="C48" s="6" t="s">
        <v>1169</v>
      </c>
      <c r="D48" s="85" t="s">
        <v>1306</v>
      </c>
      <c r="E48" s="6" t="s">
        <v>1307</v>
      </c>
      <c r="F48" s="85" t="s">
        <v>1309</v>
      </c>
      <c r="G48" s="85" t="s">
        <v>39</v>
      </c>
      <c r="H48" s="85" t="s">
        <v>961</v>
      </c>
      <c r="I48" s="85" t="s">
        <v>961</v>
      </c>
      <c r="J48" s="85" t="s">
        <v>1277</v>
      </c>
      <c r="K48" s="85" t="s">
        <v>961</v>
      </c>
      <c r="L48" s="85" t="s">
        <v>961</v>
      </c>
      <c r="M48" s="85" t="s">
        <v>961</v>
      </c>
      <c r="N48" s="85" t="s">
        <v>961</v>
      </c>
      <c r="O48" s="6" t="s">
        <v>1243</v>
      </c>
      <c r="P48" s="6"/>
    </row>
    <row r="49" spans="1:16" x14ac:dyDescent="0.3">
      <c r="A49" s="1"/>
      <c r="B49" s="6" t="s">
        <v>54</v>
      </c>
      <c r="C49" s="6" t="s">
        <v>158</v>
      </c>
      <c r="D49" s="85" t="s">
        <v>57</v>
      </c>
      <c r="E49" s="6" t="s">
        <v>1311</v>
      </c>
      <c r="F49" s="85" t="s">
        <v>1312</v>
      </c>
      <c r="G49" s="85" t="s">
        <v>1313</v>
      </c>
      <c r="H49" s="85" t="s">
        <v>1314</v>
      </c>
      <c r="I49" s="85" t="s">
        <v>961</v>
      </c>
      <c r="J49" s="85" t="s">
        <v>1277</v>
      </c>
      <c r="K49" s="85" t="s">
        <v>961</v>
      </c>
      <c r="L49" s="85" t="s">
        <v>961</v>
      </c>
      <c r="M49" s="85" t="s">
        <v>961</v>
      </c>
      <c r="N49" s="85" t="s">
        <v>961</v>
      </c>
      <c r="O49" s="6" t="s">
        <v>1243</v>
      </c>
      <c r="P49" s="6"/>
    </row>
    <row r="50" spans="1:16" x14ac:dyDescent="0.3">
      <c r="A50" s="1"/>
      <c r="B50" s="6" t="s">
        <v>54</v>
      </c>
      <c r="C50" s="6" t="s">
        <v>158</v>
      </c>
      <c r="D50" s="85" t="s">
        <v>57</v>
      </c>
      <c r="E50" s="6" t="s">
        <v>1311</v>
      </c>
      <c r="F50" s="85" t="s">
        <v>1313</v>
      </c>
      <c r="G50" s="85" t="s">
        <v>1315</v>
      </c>
      <c r="H50" s="85" t="s">
        <v>961</v>
      </c>
      <c r="I50" s="85" t="s">
        <v>961</v>
      </c>
      <c r="J50" s="85" t="s">
        <v>1260</v>
      </c>
      <c r="K50" s="85" t="s">
        <v>961</v>
      </c>
      <c r="L50" s="85" t="s">
        <v>961</v>
      </c>
      <c r="M50" s="85" t="s">
        <v>961</v>
      </c>
      <c r="N50" s="85" t="s">
        <v>961</v>
      </c>
      <c r="O50" s="6" t="s">
        <v>1243</v>
      </c>
      <c r="P50" s="6"/>
    </row>
    <row r="51" spans="1:16" x14ac:dyDescent="0.3">
      <c r="A51" s="1"/>
      <c r="B51" s="6" t="s">
        <v>54</v>
      </c>
      <c r="C51" s="6" t="s">
        <v>158</v>
      </c>
      <c r="D51" s="85" t="s">
        <v>57</v>
      </c>
      <c r="E51" s="6" t="s">
        <v>1311</v>
      </c>
      <c r="F51" s="85" t="s">
        <v>1315</v>
      </c>
      <c r="G51" s="85" t="s">
        <v>1316</v>
      </c>
      <c r="H51" s="85" t="s">
        <v>961</v>
      </c>
      <c r="I51" s="85" t="s">
        <v>961</v>
      </c>
      <c r="J51" s="85" t="s">
        <v>1277</v>
      </c>
      <c r="K51" s="85" t="s">
        <v>961</v>
      </c>
      <c r="L51" s="85" t="s">
        <v>961</v>
      </c>
      <c r="M51" s="85" t="s">
        <v>961</v>
      </c>
      <c r="N51" s="85" t="s">
        <v>961</v>
      </c>
      <c r="O51" s="6" t="s">
        <v>1243</v>
      </c>
      <c r="P51" s="6"/>
    </row>
    <row r="52" spans="1:16" x14ac:dyDescent="0.3">
      <c r="A52" s="1"/>
      <c r="B52" s="6" t="s">
        <v>54</v>
      </c>
      <c r="C52" s="6" t="s">
        <v>158</v>
      </c>
      <c r="D52" s="85" t="s">
        <v>57</v>
      </c>
      <c r="E52" s="6" t="s">
        <v>1311</v>
      </c>
      <c r="F52" s="85" t="s">
        <v>1316</v>
      </c>
      <c r="G52" s="85" t="s">
        <v>1317</v>
      </c>
      <c r="H52" s="85" t="s">
        <v>961</v>
      </c>
      <c r="I52" s="85" t="s">
        <v>961</v>
      </c>
      <c r="J52" s="85" t="s">
        <v>1260</v>
      </c>
      <c r="K52" s="85" t="s">
        <v>961</v>
      </c>
      <c r="L52" s="85" t="s">
        <v>961</v>
      </c>
      <c r="M52" s="85" t="s">
        <v>961</v>
      </c>
      <c r="N52" s="85" t="s">
        <v>961</v>
      </c>
      <c r="O52" s="6" t="s">
        <v>1243</v>
      </c>
      <c r="P52" s="6"/>
    </row>
    <row r="53" spans="1:16" x14ac:dyDescent="0.3">
      <c r="A53" s="1"/>
      <c r="B53" s="6" t="s">
        <v>54</v>
      </c>
      <c r="C53" s="6" t="s">
        <v>158</v>
      </c>
      <c r="D53" s="85" t="s">
        <v>57</v>
      </c>
      <c r="E53" s="6" t="s">
        <v>1311</v>
      </c>
      <c r="F53" s="85" t="s">
        <v>1317</v>
      </c>
      <c r="G53" s="85" t="s">
        <v>1318</v>
      </c>
      <c r="H53" s="85" t="s">
        <v>961</v>
      </c>
      <c r="I53" s="85" t="s">
        <v>1319</v>
      </c>
      <c r="J53" s="85" t="s">
        <v>1277</v>
      </c>
      <c r="K53" s="85" t="s">
        <v>961</v>
      </c>
      <c r="L53" s="85" t="s">
        <v>961</v>
      </c>
      <c r="M53" s="85" t="s">
        <v>961</v>
      </c>
      <c r="N53" s="85" t="s">
        <v>961</v>
      </c>
      <c r="O53" s="6" t="s">
        <v>1243</v>
      </c>
      <c r="P53" s="6"/>
    </row>
    <row r="54" spans="1:16" x14ac:dyDescent="0.3">
      <c r="A54" s="1"/>
      <c r="B54" s="6" t="s">
        <v>54</v>
      </c>
      <c r="C54" s="6" t="s">
        <v>161</v>
      </c>
      <c r="D54" s="85" t="s">
        <v>57</v>
      </c>
      <c r="E54" s="6" t="s">
        <v>1320</v>
      </c>
      <c r="F54" s="85" t="s">
        <v>1241</v>
      </c>
      <c r="G54" s="85" t="s">
        <v>1321</v>
      </c>
      <c r="H54" s="85" t="s">
        <v>961</v>
      </c>
      <c r="I54" s="85" t="s">
        <v>961</v>
      </c>
      <c r="J54" s="85" t="s">
        <v>1260</v>
      </c>
      <c r="K54" s="85" t="s">
        <v>961</v>
      </c>
      <c r="L54" s="85" t="s">
        <v>961</v>
      </c>
      <c r="M54" s="85" t="s">
        <v>961</v>
      </c>
      <c r="N54" s="85" t="s">
        <v>961</v>
      </c>
      <c r="O54" s="6" t="s">
        <v>1243</v>
      </c>
      <c r="P54" s="6"/>
    </row>
    <row r="55" spans="1:16" x14ac:dyDescent="0.3">
      <c r="A55" s="1"/>
      <c r="B55" s="6" t="s">
        <v>54</v>
      </c>
      <c r="C55" s="6" t="s">
        <v>161</v>
      </c>
      <c r="D55" s="85" t="s">
        <v>57</v>
      </c>
      <c r="E55" s="6" t="s">
        <v>1322</v>
      </c>
      <c r="F55" s="85" t="s">
        <v>1321</v>
      </c>
      <c r="G55" s="85" t="s">
        <v>1323</v>
      </c>
      <c r="H55" s="85" t="s">
        <v>961</v>
      </c>
      <c r="I55" s="85" t="s">
        <v>961</v>
      </c>
      <c r="J55" s="85" t="s">
        <v>1260</v>
      </c>
      <c r="K55" s="85" t="s">
        <v>961</v>
      </c>
      <c r="L55" s="85" t="s">
        <v>961</v>
      </c>
      <c r="M55" s="85" t="s">
        <v>961</v>
      </c>
      <c r="N55" s="85" t="s">
        <v>961</v>
      </c>
      <c r="O55" s="6" t="s">
        <v>1243</v>
      </c>
      <c r="P55" s="6"/>
    </row>
    <row r="56" spans="1:16" x14ac:dyDescent="0.3">
      <c r="A56" s="1"/>
      <c r="B56" s="6" t="s">
        <v>54</v>
      </c>
      <c r="C56" s="6" t="s">
        <v>161</v>
      </c>
      <c r="D56" s="85" t="s">
        <v>57</v>
      </c>
      <c r="E56" s="6" t="s">
        <v>1322</v>
      </c>
      <c r="F56" s="85" t="s">
        <v>1323</v>
      </c>
      <c r="G56" s="85" t="s">
        <v>1324</v>
      </c>
      <c r="H56" s="85" t="s">
        <v>961</v>
      </c>
      <c r="I56" s="85" t="s">
        <v>961</v>
      </c>
      <c r="J56" s="85" t="s">
        <v>1277</v>
      </c>
      <c r="K56" s="85" t="s">
        <v>961</v>
      </c>
      <c r="L56" s="85" t="s">
        <v>961</v>
      </c>
      <c r="M56" s="85" t="s">
        <v>961</v>
      </c>
      <c r="N56" s="85" t="s">
        <v>961</v>
      </c>
      <c r="O56" s="6" t="s">
        <v>1243</v>
      </c>
      <c r="P56" s="6"/>
    </row>
    <row r="57" spans="1:16" x14ac:dyDescent="0.3">
      <c r="A57" s="1"/>
      <c r="B57" s="6" t="s">
        <v>54</v>
      </c>
      <c r="C57" s="6" t="s">
        <v>161</v>
      </c>
      <c r="D57" s="85" t="s">
        <v>57</v>
      </c>
      <c r="E57" s="6" t="s">
        <v>1322</v>
      </c>
      <c r="F57" s="85" t="s">
        <v>1324</v>
      </c>
      <c r="G57" s="85" t="s">
        <v>1325</v>
      </c>
      <c r="H57" s="85" t="s">
        <v>961</v>
      </c>
      <c r="I57" s="85" t="s">
        <v>961</v>
      </c>
      <c r="J57" s="85" t="s">
        <v>1260</v>
      </c>
      <c r="K57" s="85" t="s">
        <v>961</v>
      </c>
      <c r="L57" s="85" t="s">
        <v>961</v>
      </c>
      <c r="M57" s="85" t="s">
        <v>961</v>
      </c>
      <c r="N57" s="85" t="s">
        <v>961</v>
      </c>
      <c r="O57" s="6" t="s">
        <v>1243</v>
      </c>
      <c r="P57" s="6"/>
    </row>
    <row r="58" spans="1:16" x14ac:dyDescent="0.3">
      <c r="A58" s="1"/>
      <c r="B58" s="6" t="s">
        <v>54</v>
      </c>
      <c r="C58" s="6" t="s">
        <v>161</v>
      </c>
      <c r="D58" s="85" t="s">
        <v>57</v>
      </c>
      <c r="E58" s="6" t="s">
        <v>1322</v>
      </c>
      <c r="F58" s="85" t="s">
        <v>1325</v>
      </c>
      <c r="G58" s="85" t="s">
        <v>1326</v>
      </c>
      <c r="H58" s="85" t="s">
        <v>961</v>
      </c>
      <c r="I58" s="85" t="s">
        <v>961</v>
      </c>
      <c r="J58" s="85" t="s">
        <v>1277</v>
      </c>
      <c r="K58" s="85" t="s">
        <v>961</v>
      </c>
      <c r="L58" s="85" t="s">
        <v>961</v>
      </c>
      <c r="M58" s="85" t="s">
        <v>961</v>
      </c>
      <c r="N58" s="85" t="s">
        <v>961</v>
      </c>
      <c r="O58" s="6" t="s">
        <v>1243</v>
      </c>
      <c r="P58" s="6"/>
    </row>
    <row r="59" spans="1:16" x14ac:dyDescent="0.3">
      <c r="A59" s="1"/>
      <c r="B59" s="6" t="s">
        <v>54</v>
      </c>
      <c r="C59" s="6" t="s">
        <v>161</v>
      </c>
      <c r="D59" s="85" t="s">
        <v>57</v>
      </c>
      <c r="E59" s="6" t="s">
        <v>1322</v>
      </c>
      <c r="F59" s="85" t="s">
        <v>1326</v>
      </c>
      <c r="G59" s="85" t="s">
        <v>1327</v>
      </c>
      <c r="H59" s="85" t="s">
        <v>961</v>
      </c>
      <c r="I59" s="85" t="s">
        <v>961</v>
      </c>
      <c r="J59" s="85" t="s">
        <v>1260</v>
      </c>
      <c r="K59" s="85" t="s">
        <v>961</v>
      </c>
      <c r="L59" s="85" t="s">
        <v>961</v>
      </c>
      <c r="M59" s="85" t="s">
        <v>961</v>
      </c>
      <c r="N59" s="85" t="s">
        <v>961</v>
      </c>
      <c r="O59" s="6" t="s">
        <v>1243</v>
      </c>
      <c r="P59" s="6"/>
    </row>
    <row r="60" spans="1:16" x14ac:dyDescent="0.3">
      <c r="A60" s="1"/>
      <c r="B60" s="6" t="s">
        <v>54</v>
      </c>
      <c r="C60" s="6" t="s">
        <v>161</v>
      </c>
      <c r="D60" s="85" t="s">
        <v>57</v>
      </c>
      <c r="E60" s="6" t="s">
        <v>1320</v>
      </c>
      <c r="F60" s="85" t="s">
        <v>1327</v>
      </c>
      <c r="G60" s="85" t="s">
        <v>1318</v>
      </c>
      <c r="H60" s="85" t="s">
        <v>961</v>
      </c>
      <c r="I60" s="85" t="s">
        <v>961</v>
      </c>
      <c r="J60" s="85" t="s">
        <v>1260</v>
      </c>
      <c r="K60" s="85" t="s">
        <v>961</v>
      </c>
      <c r="L60" s="85" t="s">
        <v>961</v>
      </c>
      <c r="M60" s="85" t="s">
        <v>961</v>
      </c>
      <c r="N60" s="85" t="s">
        <v>961</v>
      </c>
      <c r="O60" s="6" t="s">
        <v>1243</v>
      </c>
      <c r="P60" s="6"/>
    </row>
    <row r="61" spans="1:16" x14ac:dyDescent="0.3">
      <c r="A61" s="1"/>
      <c r="B61" s="6" t="s">
        <v>54</v>
      </c>
      <c r="C61" s="6" t="s">
        <v>161</v>
      </c>
      <c r="D61" s="85" t="s">
        <v>57</v>
      </c>
      <c r="E61" s="6" t="s">
        <v>1322</v>
      </c>
      <c r="F61" s="85" t="s">
        <v>1318</v>
      </c>
      <c r="G61" s="85" t="s">
        <v>39</v>
      </c>
      <c r="H61" s="85" t="s">
        <v>961</v>
      </c>
      <c r="I61" s="85" t="s">
        <v>961</v>
      </c>
      <c r="J61" s="85" t="s">
        <v>1260</v>
      </c>
      <c r="K61" s="85" t="s">
        <v>961</v>
      </c>
      <c r="L61" s="85" t="s">
        <v>961</v>
      </c>
      <c r="M61" s="85" t="s">
        <v>961</v>
      </c>
      <c r="N61" s="85" t="s">
        <v>961</v>
      </c>
      <c r="O61" s="6" t="s">
        <v>1243</v>
      </c>
      <c r="P61" s="6"/>
    </row>
    <row r="62" spans="1:16" x14ac:dyDescent="0.3">
      <c r="A62" s="1"/>
      <c r="B62" s="6" t="s">
        <v>396</v>
      </c>
      <c r="C62" s="6" t="s">
        <v>1075</v>
      </c>
      <c r="D62" s="85" t="s">
        <v>57</v>
      </c>
      <c r="E62" s="6" t="s">
        <v>1328</v>
      </c>
      <c r="F62" s="85" t="s">
        <v>1241</v>
      </c>
      <c r="G62" s="85" t="s">
        <v>39</v>
      </c>
      <c r="H62" s="85" t="s">
        <v>961</v>
      </c>
      <c r="I62" s="85" t="s">
        <v>961</v>
      </c>
      <c r="J62" s="85" t="s">
        <v>1260</v>
      </c>
      <c r="K62" s="85" t="s">
        <v>961</v>
      </c>
      <c r="L62" s="85" t="s">
        <v>961</v>
      </c>
      <c r="M62" s="85" t="s">
        <v>961</v>
      </c>
      <c r="N62" s="85" t="s">
        <v>961</v>
      </c>
      <c r="O62" s="6" t="s">
        <v>1243</v>
      </c>
      <c r="P62" s="6"/>
    </row>
    <row r="63" spans="1:16" x14ac:dyDescent="0.3">
      <c r="A63" s="1"/>
      <c r="B63" s="6" t="s">
        <v>396</v>
      </c>
      <c r="C63" s="6" t="s">
        <v>1177</v>
      </c>
      <c r="D63" s="85" t="s">
        <v>57</v>
      </c>
      <c r="E63" s="6" t="s">
        <v>1329</v>
      </c>
      <c r="F63" s="85" t="s">
        <v>1241</v>
      </c>
      <c r="G63" s="85" t="s">
        <v>39</v>
      </c>
      <c r="H63" s="85" t="s">
        <v>961</v>
      </c>
      <c r="I63" s="85" t="s">
        <v>961</v>
      </c>
      <c r="J63" s="85" t="s">
        <v>1260</v>
      </c>
      <c r="K63" s="85" t="s">
        <v>961</v>
      </c>
      <c r="L63" s="85" t="s">
        <v>961</v>
      </c>
      <c r="M63" s="85" t="s">
        <v>961</v>
      </c>
      <c r="N63" s="85" t="s">
        <v>961</v>
      </c>
      <c r="O63" s="6" t="s">
        <v>1243</v>
      </c>
      <c r="P63" s="6"/>
    </row>
    <row r="64" spans="1:16" x14ac:dyDescent="0.3">
      <c r="A64" s="1"/>
      <c r="B64" s="6" t="s">
        <v>396</v>
      </c>
      <c r="C64" s="6" t="s">
        <v>1178</v>
      </c>
      <c r="D64" s="85" t="s">
        <v>57</v>
      </c>
      <c r="E64" s="6" t="s">
        <v>1330</v>
      </c>
      <c r="F64" s="85" t="s">
        <v>1241</v>
      </c>
      <c r="G64" s="85" t="s">
        <v>39</v>
      </c>
      <c r="H64" s="85" t="s">
        <v>1331</v>
      </c>
      <c r="I64" s="85" t="s">
        <v>1332</v>
      </c>
      <c r="J64" s="85" t="s">
        <v>1260</v>
      </c>
      <c r="K64" s="85" t="s">
        <v>961</v>
      </c>
      <c r="L64" s="85" t="s">
        <v>961</v>
      </c>
      <c r="M64" s="85" t="s">
        <v>961</v>
      </c>
      <c r="N64" s="85" t="s">
        <v>961</v>
      </c>
      <c r="O64" s="6" t="s">
        <v>1243</v>
      </c>
      <c r="P64" s="6"/>
    </row>
    <row r="65" spans="1:16" x14ac:dyDescent="0.3">
      <c r="A65" s="1"/>
      <c r="B65" s="6" t="s">
        <v>488</v>
      </c>
      <c r="C65" s="6" t="s">
        <v>1182</v>
      </c>
      <c r="D65" s="85" t="s">
        <v>491</v>
      </c>
      <c r="E65" s="6" t="s">
        <v>1333</v>
      </c>
      <c r="F65" s="85" t="s">
        <v>1334</v>
      </c>
      <c r="G65" s="85" t="s">
        <v>39</v>
      </c>
      <c r="H65" s="85" t="s">
        <v>961</v>
      </c>
      <c r="I65" s="85" t="s">
        <v>961</v>
      </c>
      <c r="J65" s="85" t="s">
        <v>1335</v>
      </c>
      <c r="K65" s="85" t="s">
        <v>961</v>
      </c>
      <c r="L65" s="85" t="s">
        <v>961</v>
      </c>
      <c r="M65" s="85" t="s">
        <v>961</v>
      </c>
      <c r="N65" s="85" t="s">
        <v>961</v>
      </c>
      <c r="O65" s="6" t="s">
        <v>1243</v>
      </c>
      <c r="P65" s="6"/>
    </row>
    <row r="66" spans="1:16" x14ac:dyDescent="0.3">
      <c r="A66" s="1"/>
      <c r="B66" s="6" t="s">
        <v>174</v>
      </c>
      <c r="C66" s="6" t="s">
        <v>1187</v>
      </c>
      <c r="D66" s="85" t="s">
        <v>57</v>
      </c>
      <c r="E66" s="6" t="s">
        <v>1336</v>
      </c>
      <c r="F66" s="85" t="s">
        <v>1241</v>
      </c>
      <c r="G66" s="85" t="s">
        <v>1337</v>
      </c>
      <c r="H66" s="85" t="s">
        <v>961</v>
      </c>
      <c r="I66" s="85" t="s">
        <v>961</v>
      </c>
      <c r="J66" s="85" t="s">
        <v>1260</v>
      </c>
      <c r="K66" s="85" t="s">
        <v>961</v>
      </c>
      <c r="L66" s="85" t="s">
        <v>961</v>
      </c>
      <c r="M66" s="85" t="s">
        <v>961</v>
      </c>
      <c r="N66" s="85" t="s">
        <v>961</v>
      </c>
      <c r="O66" s="6" t="s">
        <v>1243</v>
      </c>
      <c r="P66" s="6"/>
    </row>
    <row r="67" spans="1:16" x14ac:dyDescent="0.3">
      <c r="A67" s="1"/>
      <c r="B67" s="6" t="s">
        <v>174</v>
      </c>
      <c r="C67" s="6" t="s">
        <v>1187</v>
      </c>
      <c r="D67" s="85" t="s">
        <v>57</v>
      </c>
      <c r="E67" s="6" t="s">
        <v>1336</v>
      </c>
      <c r="F67" s="85" t="s">
        <v>1337</v>
      </c>
      <c r="G67" s="85" t="s">
        <v>1338</v>
      </c>
      <c r="H67" s="85" t="s">
        <v>961</v>
      </c>
      <c r="I67" s="85" t="s">
        <v>961</v>
      </c>
      <c r="J67" s="85" t="s">
        <v>1277</v>
      </c>
      <c r="K67" s="85" t="s">
        <v>961</v>
      </c>
      <c r="L67" s="85" t="s">
        <v>961</v>
      </c>
      <c r="M67" s="85" t="s">
        <v>961</v>
      </c>
      <c r="N67" s="85" t="s">
        <v>961</v>
      </c>
      <c r="O67" s="6" t="s">
        <v>1243</v>
      </c>
      <c r="P67" s="6"/>
    </row>
    <row r="68" spans="1:16" x14ac:dyDescent="0.3">
      <c r="A68" s="1"/>
      <c r="B68" s="6" t="s">
        <v>174</v>
      </c>
      <c r="C68" s="6" t="s">
        <v>1187</v>
      </c>
      <c r="D68" s="85" t="s">
        <v>57</v>
      </c>
      <c r="E68" s="6" t="s">
        <v>1336</v>
      </c>
      <c r="F68" s="85" t="s">
        <v>1338</v>
      </c>
      <c r="G68" s="85" t="s">
        <v>1339</v>
      </c>
      <c r="H68" s="85" t="s">
        <v>961</v>
      </c>
      <c r="I68" s="85" t="s">
        <v>961</v>
      </c>
      <c r="J68" s="85" t="s">
        <v>1260</v>
      </c>
      <c r="K68" s="85" t="s">
        <v>961</v>
      </c>
      <c r="L68" s="85" t="s">
        <v>961</v>
      </c>
      <c r="M68" s="85" t="s">
        <v>961</v>
      </c>
      <c r="N68" s="85" t="s">
        <v>961</v>
      </c>
      <c r="O68" s="6" t="s">
        <v>1243</v>
      </c>
      <c r="P68" s="6" t="s">
        <v>1340</v>
      </c>
    </row>
    <row r="69" spans="1:16" x14ac:dyDescent="0.3">
      <c r="A69" s="1"/>
      <c r="B69" s="6" t="s">
        <v>174</v>
      </c>
      <c r="C69" s="6" t="s">
        <v>1187</v>
      </c>
      <c r="D69" s="85" t="s">
        <v>57</v>
      </c>
      <c r="E69" s="6" t="s">
        <v>1336</v>
      </c>
      <c r="F69" s="85" t="s">
        <v>1339</v>
      </c>
      <c r="G69" s="85" t="s">
        <v>1341</v>
      </c>
      <c r="H69" s="85" t="s">
        <v>961</v>
      </c>
      <c r="I69" s="85" t="s">
        <v>961</v>
      </c>
      <c r="J69" s="85" t="s">
        <v>1335</v>
      </c>
      <c r="K69" s="85" t="s">
        <v>961</v>
      </c>
      <c r="L69" s="85" t="s">
        <v>961</v>
      </c>
      <c r="M69" s="85" t="s">
        <v>961</v>
      </c>
      <c r="N69" s="85" t="s">
        <v>961</v>
      </c>
      <c r="O69" s="6" t="s">
        <v>1342</v>
      </c>
      <c r="P69" s="6"/>
    </row>
    <row r="70" spans="1:16" ht="26.4" x14ac:dyDescent="0.3">
      <c r="A70" s="1"/>
      <c r="B70" s="6" t="s">
        <v>174</v>
      </c>
      <c r="C70" s="6" t="s">
        <v>1187</v>
      </c>
      <c r="D70" s="85" t="s">
        <v>57</v>
      </c>
      <c r="E70" s="6" t="s">
        <v>1336</v>
      </c>
      <c r="F70" s="85" t="s">
        <v>1341</v>
      </c>
      <c r="G70" s="85" t="s">
        <v>39</v>
      </c>
      <c r="H70" s="85" t="s">
        <v>961</v>
      </c>
      <c r="I70" s="85" t="s">
        <v>961</v>
      </c>
      <c r="J70" s="85" t="s">
        <v>1260</v>
      </c>
      <c r="K70" s="85" t="s">
        <v>961</v>
      </c>
      <c r="L70" s="85" t="s">
        <v>961</v>
      </c>
      <c r="M70" s="85" t="s">
        <v>961</v>
      </c>
      <c r="N70" s="85" t="s">
        <v>961</v>
      </c>
      <c r="O70" s="6" t="s">
        <v>1243</v>
      </c>
      <c r="P70" s="6" t="s">
        <v>1343</v>
      </c>
    </row>
    <row r="71" spans="1:16" x14ac:dyDescent="0.3">
      <c r="A71" s="1"/>
      <c r="B71" s="6" t="s">
        <v>178</v>
      </c>
      <c r="C71" s="6" t="s">
        <v>1188</v>
      </c>
      <c r="D71" s="85" t="s">
        <v>1153</v>
      </c>
      <c r="E71" s="6" t="s">
        <v>1344</v>
      </c>
      <c r="F71" s="85" t="s">
        <v>1241</v>
      </c>
      <c r="G71" s="85" t="s">
        <v>1345</v>
      </c>
      <c r="H71" s="85" t="s">
        <v>961</v>
      </c>
      <c r="I71" s="85" t="s">
        <v>1346</v>
      </c>
      <c r="J71" s="85" t="s">
        <v>1277</v>
      </c>
      <c r="K71" s="85" t="s">
        <v>961</v>
      </c>
      <c r="L71" s="85" t="s">
        <v>961</v>
      </c>
      <c r="M71" s="85" t="s">
        <v>961</v>
      </c>
      <c r="N71" s="85" t="s">
        <v>961</v>
      </c>
      <c r="O71" s="6" t="s">
        <v>1243</v>
      </c>
      <c r="P71" s="6"/>
    </row>
    <row r="72" spans="1:16" x14ac:dyDescent="0.3">
      <c r="A72" s="1"/>
      <c r="B72" s="6" t="s">
        <v>178</v>
      </c>
      <c r="C72" s="6" t="s">
        <v>1188</v>
      </c>
      <c r="D72" s="85" t="s">
        <v>1154</v>
      </c>
      <c r="E72" s="6" t="s">
        <v>1347</v>
      </c>
      <c r="F72" s="85" t="s">
        <v>1348</v>
      </c>
      <c r="G72" s="85" t="s">
        <v>1349</v>
      </c>
      <c r="H72" s="85" t="s">
        <v>1350</v>
      </c>
      <c r="I72" s="85" t="s">
        <v>961</v>
      </c>
      <c r="J72" s="85" t="s">
        <v>1277</v>
      </c>
      <c r="K72" s="85" t="s">
        <v>961</v>
      </c>
      <c r="L72" s="85" t="s">
        <v>961</v>
      </c>
      <c r="M72" s="85" t="s">
        <v>961</v>
      </c>
      <c r="N72" s="85" t="s">
        <v>961</v>
      </c>
      <c r="O72" s="6" t="s">
        <v>1243</v>
      </c>
      <c r="P72" s="6"/>
    </row>
    <row r="73" spans="1:16" x14ac:dyDescent="0.3">
      <c r="A73" s="1"/>
      <c r="B73" s="6" t="s">
        <v>178</v>
      </c>
      <c r="C73" s="6" t="s">
        <v>1188</v>
      </c>
      <c r="D73" s="85" t="s">
        <v>1154</v>
      </c>
      <c r="E73" s="6" t="s">
        <v>1347</v>
      </c>
      <c r="F73" s="85" t="s">
        <v>1349</v>
      </c>
      <c r="G73" s="85" t="s">
        <v>1351</v>
      </c>
      <c r="H73" s="85" t="s">
        <v>961</v>
      </c>
      <c r="I73" s="85" t="s">
        <v>961</v>
      </c>
      <c r="J73" s="85" t="s">
        <v>1260</v>
      </c>
      <c r="K73" s="85" t="s">
        <v>961</v>
      </c>
      <c r="L73" s="85" t="s">
        <v>961</v>
      </c>
      <c r="M73" s="85" t="s">
        <v>961</v>
      </c>
      <c r="N73" s="85" t="s">
        <v>961</v>
      </c>
      <c r="O73" s="6" t="s">
        <v>1243</v>
      </c>
      <c r="P73" s="6"/>
    </row>
    <row r="74" spans="1:16" x14ac:dyDescent="0.3">
      <c r="A74" s="1"/>
      <c r="B74" s="6" t="s">
        <v>178</v>
      </c>
      <c r="C74" s="6" t="s">
        <v>1188</v>
      </c>
      <c r="D74" s="85" t="s">
        <v>1154</v>
      </c>
      <c r="E74" s="6" t="s">
        <v>1347</v>
      </c>
      <c r="F74" s="85" t="s">
        <v>1351</v>
      </c>
      <c r="G74" s="85" t="s">
        <v>39</v>
      </c>
      <c r="H74" s="85" t="s">
        <v>961</v>
      </c>
      <c r="I74" s="85" t="s">
        <v>961</v>
      </c>
      <c r="J74" s="85" t="s">
        <v>1277</v>
      </c>
      <c r="K74" s="85" t="s">
        <v>961</v>
      </c>
      <c r="L74" s="85" t="s">
        <v>961</v>
      </c>
      <c r="M74" s="85" t="s">
        <v>961</v>
      </c>
      <c r="N74" s="85" t="s">
        <v>961</v>
      </c>
      <c r="O74" s="6" t="s">
        <v>1243</v>
      </c>
      <c r="P7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9" t="s">
        <v>0</v>
      </c>
      <c r="C3" s="170"/>
      <c r="D3" s="170"/>
      <c r="E3" s="170"/>
      <c r="F3" s="170"/>
      <c r="G3" s="17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1352</v>
      </c>
      <c r="C5" s="1"/>
      <c r="D5" s="1"/>
      <c r="E5" s="1"/>
      <c r="F5" s="1"/>
      <c r="G5" s="1"/>
      <c r="H5" s="1"/>
      <c r="I5" s="1"/>
      <c r="J5" s="1"/>
      <c r="K5" s="1"/>
      <c r="L5" s="1"/>
      <c r="M5" s="1"/>
      <c r="N5" s="1"/>
    </row>
    <row r="6" spans="1:14" ht="19.95" customHeight="1" x14ac:dyDescent="0.3">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x14ac:dyDescent="0.3">
      <c r="A7" s="1"/>
      <c r="B7" s="5" t="s">
        <v>80</v>
      </c>
      <c r="C7" s="5" t="s">
        <v>238</v>
      </c>
      <c r="D7" s="5" t="s">
        <v>57</v>
      </c>
      <c r="E7" s="4" t="s">
        <v>208</v>
      </c>
      <c r="F7" s="4" t="s">
        <v>239</v>
      </c>
      <c r="G7" s="6" t="s">
        <v>1353</v>
      </c>
      <c r="H7" s="8">
        <v>1.6</v>
      </c>
      <c r="I7" s="5" t="s">
        <v>241</v>
      </c>
      <c r="J7" s="5" t="s">
        <v>215</v>
      </c>
      <c r="K7" s="5" t="s">
        <v>203</v>
      </c>
      <c r="L7" s="5" t="s">
        <v>211</v>
      </c>
      <c r="M7" s="8">
        <v>1195</v>
      </c>
      <c r="N7" s="5" t="s">
        <v>242</v>
      </c>
    </row>
    <row r="8" spans="1:14" x14ac:dyDescent="0.3">
      <c r="A8" s="1"/>
      <c r="B8" s="5" t="s">
        <v>80</v>
      </c>
      <c r="C8" s="5" t="s">
        <v>243</v>
      </c>
      <c r="D8" s="5" t="s">
        <v>57</v>
      </c>
      <c r="E8" s="4" t="s">
        <v>208</v>
      </c>
      <c r="F8" s="4" t="s">
        <v>244</v>
      </c>
      <c r="G8" s="6" t="s">
        <v>1353</v>
      </c>
      <c r="H8" s="8">
        <v>0.6</v>
      </c>
      <c r="I8" s="5" t="s">
        <v>241</v>
      </c>
      <c r="J8" s="5" t="s">
        <v>215</v>
      </c>
      <c r="K8" s="5" t="s">
        <v>203</v>
      </c>
      <c r="L8" s="5" t="s">
        <v>211</v>
      </c>
      <c r="M8" s="8">
        <v>1196</v>
      </c>
      <c r="N8" s="5" t="s">
        <v>242</v>
      </c>
    </row>
    <row r="9" spans="1:14" x14ac:dyDescent="0.3">
      <c r="A9" s="1"/>
      <c r="B9" s="5" t="s">
        <v>80</v>
      </c>
      <c r="C9" s="5" t="s">
        <v>245</v>
      </c>
      <c r="D9" s="5" t="s">
        <v>57</v>
      </c>
      <c r="E9" s="4" t="s">
        <v>208</v>
      </c>
      <c r="F9" s="4" t="s">
        <v>246</v>
      </c>
      <c r="G9" s="6" t="s">
        <v>1353</v>
      </c>
      <c r="H9" s="8">
        <v>4.5999999999999996</v>
      </c>
      <c r="I9" s="5" t="s">
        <v>241</v>
      </c>
      <c r="J9" s="5" t="s">
        <v>215</v>
      </c>
      <c r="K9" s="5" t="s">
        <v>203</v>
      </c>
      <c r="L9" s="5" t="s">
        <v>211</v>
      </c>
      <c r="M9" s="8">
        <v>1197</v>
      </c>
      <c r="N9" s="5" t="s">
        <v>242</v>
      </c>
    </row>
    <row r="10" spans="1:14" x14ac:dyDescent="0.3">
      <c r="A10" s="1"/>
      <c r="B10" s="5" t="s">
        <v>80</v>
      </c>
      <c r="C10" s="5" t="s">
        <v>247</v>
      </c>
      <c r="D10" s="5" t="s">
        <v>57</v>
      </c>
      <c r="E10" s="4" t="s">
        <v>208</v>
      </c>
      <c r="F10" s="4" t="s">
        <v>209</v>
      </c>
      <c r="G10" s="6" t="s">
        <v>248</v>
      </c>
      <c r="H10" s="8">
        <v>15</v>
      </c>
      <c r="I10" s="5" t="s">
        <v>241</v>
      </c>
      <c r="J10" s="5" t="s">
        <v>215</v>
      </c>
      <c r="K10" s="5" t="s">
        <v>203</v>
      </c>
      <c r="L10" s="5" t="s">
        <v>211</v>
      </c>
      <c r="M10" s="8">
        <v>1198</v>
      </c>
      <c r="N10" s="5" t="s">
        <v>242</v>
      </c>
    </row>
    <row r="11" spans="1:14" ht="39.6" x14ac:dyDescent="0.3">
      <c r="A11" s="1"/>
      <c r="B11" s="5" t="s">
        <v>256</v>
      </c>
      <c r="C11" s="5" t="s">
        <v>257</v>
      </c>
      <c r="D11" s="5" t="s">
        <v>108</v>
      </c>
      <c r="E11" s="4" t="s">
        <v>208</v>
      </c>
      <c r="F11" s="4" t="s">
        <v>209</v>
      </c>
      <c r="G11" s="6" t="s">
        <v>1354</v>
      </c>
      <c r="H11" s="8">
        <v>11.090999999999999</v>
      </c>
      <c r="I11" s="5" t="s">
        <v>201</v>
      </c>
      <c r="J11" s="5" t="s">
        <v>215</v>
      </c>
      <c r="K11" s="5" t="s">
        <v>203</v>
      </c>
      <c r="L11" s="5" t="s">
        <v>259</v>
      </c>
      <c r="M11" s="8">
        <v>124</v>
      </c>
      <c r="N11" s="5" t="s">
        <v>242</v>
      </c>
    </row>
    <row r="12" spans="1:14" x14ac:dyDescent="0.3">
      <c r="A12" s="1"/>
      <c r="B12" s="5" t="s">
        <v>87</v>
      </c>
      <c r="C12" s="5" t="s">
        <v>273</v>
      </c>
      <c r="D12" s="5" t="s">
        <v>274</v>
      </c>
      <c r="E12" s="4" t="s">
        <v>208</v>
      </c>
      <c r="F12" s="4" t="s">
        <v>209</v>
      </c>
      <c r="G12" s="6" t="s">
        <v>1355</v>
      </c>
      <c r="H12" s="8">
        <v>0</v>
      </c>
      <c r="I12" s="5" t="s">
        <v>201</v>
      </c>
      <c r="J12" s="5" t="s">
        <v>215</v>
      </c>
      <c r="K12" s="5" t="s">
        <v>203</v>
      </c>
      <c r="L12" s="5" t="s">
        <v>266</v>
      </c>
      <c r="M12" s="8">
        <v>13555</v>
      </c>
      <c r="N12" s="5" t="s">
        <v>242</v>
      </c>
    </row>
    <row r="13" spans="1:14" x14ac:dyDescent="0.3">
      <c r="A13" s="1"/>
      <c r="B13" s="5" t="s">
        <v>94</v>
      </c>
      <c r="C13" s="5" t="s">
        <v>276</v>
      </c>
      <c r="D13" s="5" t="s">
        <v>277</v>
      </c>
      <c r="E13" s="4" t="s">
        <v>208</v>
      </c>
      <c r="F13" s="4" t="s">
        <v>209</v>
      </c>
      <c r="G13" s="6" t="s">
        <v>278</v>
      </c>
      <c r="H13" s="8">
        <v>260</v>
      </c>
      <c r="I13" s="5" t="s">
        <v>201</v>
      </c>
      <c r="J13" s="5" t="s">
        <v>215</v>
      </c>
      <c r="K13" s="5" t="s">
        <v>203</v>
      </c>
      <c r="L13" s="5" t="s">
        <v>204</v>
      </c>
      <c r="M13" s="8">
        <v>13344</v>
      </c>
      <c r="N13" s="5" t="s">
        <v>242</v>
      </c>
    </row>
    <row r="14" spans="1:14" x14ac:dyDescent="0.3">
      <c r="A14" s="1"/>
      <c r="B14" s="5" t="s">
        <v>103</v>
      </c>
      <c r="C14" s="5" t="s">
        <v>286</v>
      </c>
      <c r="D14" s="5" t="s">
        <v>57</v>
      </c>
      <c r="E14" s="4" t="s">
        <v>208</v>
      </c>
      <c r="F14" s="4" t="s">
        <v>209</v>
      </c>
      <c r="G14" s="6" t="s">
        <v>1356</v>
      </c>
      <c r="H14" s="8">
        <v>0</v>
      </c>
      <c r="I14" s="5" t="s">
        <v>201</v>
      </c>
      <c r="J14" s="5" t="s">
        <v>215</v>
      </c>
      <c r="K14" s="5" t="s">
        <v>203</v>
      </c>
      <c r="L14" s="5" t="s">
        <v>211</v>
      </c>
      <c r="M14" s="8">
        <v>13601</v>
      </c>
      <c r="N14" s="5" t="s">
        <v>242</v>
      </c>
    </row>
    <row r="15" spans="1:14" x14ac:dyDescent="0.3">
      <c r="A15" s="1"/>
      <c r="B15" s="5" t="s">
        <v>103</v>
      </c>
      <c r="C15" s="5" t="s">
        <v>286</v>
      </c>
      <c r="D15" s="5" t="s">
        <v>288</v>
      </c>
      <c r="E15" s="4" t="s">
        <v>208</v>
      </c>
      <c r="F15" s="4" t="s">
        <v>209</v>
      </c>
      <c r="G15" s="6" t="s">
        <v>1357</v>
      </c>
      <c r="H15" s="8">
        <v>0</v>
      </c>
      <c r="I15" s="5" t="s">
        <v>201</v>
      </c>
      <c r="J15" s="5" t="s">
        <v>215</v>
      </c>
      <c r="K15" s="5" t="s">
        <v>203</v>
      </c>
      <c r="L15" s="5" t="s">
        <v>204</v>
      </c>
      <c r="M15" s="8">
        <v>13604</v>
      </c>
      <c r="N15" s="5" t="s">
        <v>242</v>
      </c>
    </row>
    <row r="16" spans="1:14" x14ac:dyDescent="0.3">
      <c r="A16" s="1"/>
      <c r="B16" s="5" t="s">
        <v>103</v>
      </c>
      <c r="C16" s="5" t="s">
        <v>286</v>
      </c>
      <c r="D16" s="5" t="s">
        <v>290</v>
      </c>
      <c r="E16" s="4" t="s">
        <v>208</v>
      </c>
      <c r="F16" s="4" t="s">
        <v>209</v>
      </c>
      <c r="G16" s="6" t="s">
        <v>1357</v>
      </c>
      <c r="H16" s="8">
        <v>0</v>
      </c>
      <c r="I16" s="5" t="s">
        <v>201</v>
      </c>
      <c r="J16" s="5" t="s">
        <v>215</v>
      </c>
      <c r="K16" s="5" t="s">
        <v>203</v>
      </c>
      <c r="L16" s="5" t="s">
        <v>204</v>
      </c>
      <c r="M16" s="8">
        <v>13603</v>
      </c>
      <c r="N16" s="5" t="s">
        <v>242</v>
      </c>
    </row>
    <row r="17" spans="1:14" x14ac:dyDescent="0.3">
      <c r="A17" s="1"/>
      <c r="B17" s="5" t="s">
        <v>103</v>
      </c>
      <c r="C17" s="5" t="s">
        <v>286</v>
      </c>
      <c r="D17" s="5" t="s">
        <v>292</v>
      </c>
      <c r="E17" s="4" t="s">
        <v>208</v>
      </c>
      <c r="F17" s="4" t="s">
        <v>209</v>
      </c>
      <c r="G17" s="6" t="s">
        <v>1357</v>
      </c>
      <c r="H17" s="8">
        <v>0</v>
      </c>
      <c r="I17" s="5" t="s">
        <v>201</v>
      </c>
      <c r="J17" s="5" t="s">
        <v>215</v>
      </c>
      <c r="K17" s="5" t="s">
        <v>203</v>
      </c>
      <c r="L17" s="5" t="s">
        <v>204</v>
      </c>
      <c r="M17" s="8">
        <v>13602</v>
      </c>
      <c r="N17" s="5" t="s">
        <v>242</v>
      </c>
    </row>
    <row r="18" spans="1:14" x14ac:dyDescent="0.3">
      <c r="A18" s="1"/>
      <c r="B18" s="5" t="s">
        <v>297</v>
      </c>
      <c r="C18" s="5" t="s">
        <v>298</v>
      </c>
      <c r="D18" s="5" t="s">
        <v>299</v>
      </c>
      <c r="E18" s="4" t="s">
        <v>208</v>
      </c>
      <c r="F18" s="4" t="s">
        <v>300</v>
      </c>
      <c r="G18" s="6" t="s">
        <v>1358</v>
      </c>
      <c r="H18" s="8">
        <v>0</v>
      </c>
      <c r="I18" s="5" t="s">
        <v>201</v>
      </c>
      <c r="J18" s="5" t="s">
        <v>215</v>
      </c>
      <c r="K18" s="5" t="s">
        <v>203</v>
      </c>
      <c r="L18" s="5" t="s">
        <v>266</v>
      </c>
      <c r="M18" s="8">
        <v>21299</v>
      </c>
      <c r="N18" s="5" t="s">
        <v>242</v>
      </c>
    </row>
    <row r="19" spans="1:14" ht="26.4" x14ac:dyDescent="0.3">
      <c r="A19" s="1"/>
      <c r="B19" s="5" t="s">
        <v>54</v>
      </c>
      <c r="C19" s="5" t="s">
        <v>349</v>
      </c>
      <c r="D19" s="5" t="s">
        <v>350</v>
      </c>
      <c r="E19" s="4" t="s">
        <v>208</v>
      </c>
      <c r="F19" s="4" t="s">
        <v>351</v>
      </c>
      <c r="G19" s="6" t="s">
        <v>1359</v>
      </c>
      <c r="H19" s="8">
        <v>0.7</v>
      </c>
      <c r="I19" s="5" t="s">
        <v>241</v>
      </c>
      <c r="J19" s="5" t="s">
        <v>215</v>
      </c>
      <c r="K19" s="5" t="s">
        <v>203</v>
      </c>
      <c r="L19" s="5" t="s">
        <v>211</v>
      </c>
      <c r="M19" s="8">
        <v>18790</v>
      </c>
      <c r="N19" s="5" t="s">
        <v>242</v>
      </c>
    </row>
    <row r="20" spans="1:14" ht="26.4" x14ac:dyDescent="0.3">
      <c r="A20" s="1"/>
      <c r="B20" s="5" t="s">
        <v>54</v>
      </c>
      <c r="C20" s="5" t="s">
        <v>349</v>
      </c>
      <c r="D20" s="5" t="s">
        <v>350</v>
      </c>
      <c r="E20" s="4" t="s">
        <v>353</v>
      </c>
      <c r="F20" s="4" t="s">
        <v>209</v>
      </c>
      <c r="G20" s="6" t="s">
        <v>1359</v>
      </c>
      <c r="H20" s="8">
        <v>0.7</v>
      </c>
      <c r="I20" s="5" t="s">
        <v>241</v>
      </c>
      <c r="J20" s="5" t="s">
        <v>215</v>
      </c>
      <c r="K20" s="5" t="s">
        <v>203</v>
      </c>
      <c r="L20" s="5" t="s">
        <v>211</v>
      </c>
      <c r="M20" s="8">
        <v>18790</v>
      </c>
      <c r="N20" s="5" t="s">
        <v>242</v>
      </c>
    </row>
    <row r="21" spans="1:14" x14ac:dyDescent="0.3">
      <c r="A21" s="1"/>
      <c r="B21" s="5" t="s">
        <v>54</v>
      </c>
      <c r="C21" s="5" t="s">
        <v>1360</v>
      </c>
      <c r="D21" s="5" t="s">
        <v>57</v>
      </c>
      <c r="E21" s="4" t="s">
        <v>208</v>
      </c>
      <c r="F21" s="4" t="s">
        <v>355</v>
      </c>
      <c r="G21" s="6" t="s">
        <v>1361</v>
      </c>
      <c r="H21" s="8">
        <v>30</v>
      </c>
      <c r="I21" s="5" t="s">
        <v>241</v>
      </c>
      <c r="J21" s="5" t="s">
        <v>215</v>
      </c>
      <c r="K21" s="5" t="s">
        <v>203</v>
      </c>
      <c r="L21" s="5" t="s">
        <v>211</v>
      </c>
      <c r="M21" s="8">
        <v>270</v>
      </c>
      <c r="N21" s="5" t="s">
        <v>242</v>
      </c>
    </row>
    <row r="22" spans="1:14" x14ac:dyDescent="0.3">
      <c r="A22" s="1"/>
      <c r="B22" s="5" t="s">
        <v>54</v>
      </c>
      <c r="C22" s="5" t="s">
        <v>1360</v>
      </c>
      <c r="D22" s="5" t="s">
        <v>57</v>
      </c>
      <c r="E22" s="4" t="s">
        <v>357</v>
      </c>
      <c r="F22" s="4" t="s">
        <v>209</v>
      </c>
      <c r="G22" s="6" t="s">
        <v>1362</v>
      </c>
      <c r="H22" s="8">
        <v>30</v>
      </c>
      <c r="I22" s="5" t="s">
        <v>241</v>
      </c>
      <c r="J22" s="5" t="s">
        <v>215</v>
      </c>
      <c r="K22" s="5" t="s">
        <v>203</v>
      </c>
      <c r="L22" s="5" t="s">
        <v>211</v>
      </c>
      <c r="M22" s="8">
        <v>270</v>
      </c>
      <c r="N22" s="5" t="s">
        <v>242</v>
      </c>
    </row>
    <row r="23" spans="1:14" x14ac:dyDescent="0.3">
      <c r="A23" s="1"/>
      <c r="B23" s="5" t="s">
        <v>54</v>
      </c>
      <c r="C23" s="5" t="s">
        <v>55</v>
      </c>
      <c r="D23" s="5" t="s">
        <v>108</v>
      </c>
      <c r="E23" s="4" t="s">
        <v>359</v>
      </c>
      <c r="F23" s="4" t="s">
        <v>360</v>
      </c>
      <c r="G23" s="6" t="s">
        <v>1363</v>
      </c>
      <c r="H23" s="8">
        <v>23</v>
      </c>
      <c r="I23" s="5" t="s">
        <v>241</v>
      </c>
      <c r="J23" s="5" t="s">
        <v>215</v>
      </c>
      <c r="K23" s="5" t="s">
        <v>203</v>
      </c>
      <c r="L23" s="5" t="s">
        <v>211</v>
      </c>
      <c r="M23" s="8">
        <v>30</v>
      </c>
      <c r="N23" s="5" t="s">
        <v>242</v>
      </c>
    </row>
    <row r="24" spans="1:14" x14ac:dyDescent="0.3">
      <c r="A24" s="1"/>
      <c r="B24" s="5" t="s">
        <v>54</v>
      </c>
      <c r="C24" s="5" t="s">
        <v>55</v>
      </c>
      <c r="D24" s="5" t="s">
        <v>110</v>
      </c>
      <c r="E24" s="4" t="s">
        <v>359</v>
      </c>
      <c r="F24" s="4" t="s">
        <v>362</v>
      </c>
      <c r="G24" s="6" t="s">
        <v>1363</v>
      </c>
      <c r="H24" s="8">
        <v>22</v>
      </c>
      <c r="I24" s="5" t="s">
        <v>241</v>
      </c>
      <c r="J24" s="5" t="s">
        <v>215</v>
      </c>
      <c r="K24" s="5" t="s">
        <v>203</v>
      </c>
      <c r="L24" s="5" t="s">
        <v>211</v>
      </c>
      <c r="M24" s="8">
        <v>31</v>
      </c>
      <c r="N24" s="5" t="s">
        <v>242</v>
      </c>
    </row>
    <row r="25" spans="1:14" x14ac:dyDescent="0.3">
      <c r="A25" s="1"/>
      <c r="B25" s="5" t="s">
        <v>54</v>
      </c>
      <c r="C25" s="5" t="s">
        <v>55</v>
      </c>
      <c r="D25" s="5" t="s">
        <v>97</v>
      </c>
      <c r="E25" s="4" t="s">
        <v>359</v>
      </c>
      <c r="F25" s="4" t="s">
        <v>363</v>
      </c>
      <c r="G25" s="6" t="s">
        <v>1363</v>
      </c>
      <c r="H25" s="8">
        <v>22</v>
      </c>
      <c r="I25" s="5" t="s">
        <v>241</v>
      </c>
      <c r="J25" s="5" t="s">
        <v>215</v>
      </c>
      <c r="K25" s="5" t="s">
        <v>203</v>
      </c>
      <c r="L25" s="5" t="s">
        <v>211</v>
      </c>
      <c r="M25" s="8">
        <v>32</v>
      </c>
      <c r="N25" s="5" t="s">
        <v>242</v>
      </c>
    </row>
    <row r="26" spans="1:14" x14ac:dyDescent="0.3">
      <c r="A26" s="1"/>
      <c r="B26" s="5" t="s">
        <v>54</v>
      </c>
      <c r="C26" s="5" t="s">
        <v>364</v>
      </c>
      <c r="D26" s="5" t="s">
        <v>92</v>
      </c>
      <c r="E26" s="4" t="s">
        <v>208</v>
      </c>
      <c r="F26" s="4" t="s">
        <v>209</v>
      </c>
      <c r="G26" s="6" t="s">
        <v>367</v>
      </c>
      <c r="H26" s="8">
        <v>150</v>
      </c>
      <c r="I26" s="5" t="s">
        <v>201</v>
      </c>
      <c r="J26" s="5" t="s">
        <v>215</v>
      </c>
      <c r="K26" s="5" t="s">
        <v>203</v>
      </c>
      <c r="L26" s="5" t="s">
        <v>204</v>
      </c>
      <c r="M26" s="8">
        <v>14</v>
      </c>
      <c r="N26" s="5" t="s">
        <v>242</v>
      </c>
    </row>
    <row r="27" spans="1:14" x14ac:dyDescent="0.3">
      <c r="A27" s="1"/>
      <c r="B27" s="5" t="s">
        <v>54</v>
      </c>
      <c r="C27" s="5" t="s">
        <v>364</v>
      </c>
      <c r="D27" s="5" t="s">
        <v>92</v>
      </c>
      <c r="E27" s="4" t="s">
        <v>208</v>
      </c>
      <c r="F27" s="4" t="s">
        <v>209</v>
      </c>
      <c r="G27" s="6" t="s">
        <v>366</v>
      </c>
      <c r="H27" s="8">
        <v>150</v>
      </c>
      <c r="I27" s="5" t="s">
        <v>201</v>
      </c>
      <c r="J27" s="5" t="s">
        <v>215</v>
      </c>
      <c r="K27" s="5" t="s">
        <v>203</v>
      </c>
      <c r="L27" s="5" t="s">
        <v>204</v>
      </c>
      <c r="M27" s="8">
        <v>14</v>
      </c>
      <c r="N27" s="5" t="s">
        <v>242</v>
      </c>
    </row>
    <row r="28" spans="1:14" x14ac:dyDescent="0.3">
      <c r="A28" s="1"/>
      <c r="B28" s="5" t="s">
        <v>54</v>
      </c>
      <c r="C28" s="5" t="s">
        <v>364</v>
      </c>
      <c r="D28" s="5" t="s">
        <v>92</v>
      </c>
      <c r="E28" s="4" t="s">
        <v>208</v>
      </c>
      <c r="F28" s="4" t="s">
        <v>209</v>
      </c>
      <c r="G28" s="6" t="s">
        <v>1364</v>
      </c>
      <c r="H28" s="8">
        <v>150</v>
      </c>
      <c r="I28" s="5" t="s">
        <v>201</v>
      </c>
      <c r="J28" s="5" t="s">
        <v>215</v>
      </c>
      <c r="K28" s="5" t="s">
        <v>203</v>
      </c>
      <c r="L28" s="5" t="s">
        <v>204</v>
      </c>
      <c r="M28" s="8">
        <v>14</v>
      </c>
      <c r="N28" s="5" t="s">
        <v>242</v>
      </c>
    </row>
    <row r="29" spans="1:14" x14ac:dyDescent="0.3">
      <c r="A29" s="1"/>
      <c r="B29" s="5" t="s">
        <v>370</v>
      </c>
      <c r="C29" s="5" t="s">
        <v>371</v>
      </c>
      <c r="D29" s="5" t="s">
        <v>57</v>
      </c>
      <c r="E29" s="4" t="s">
        <v>372</v>
      </c>
      <c r="F29" s="4" t="s">
        <v>373</v>
      </c>
      <c r="G29" s="6" t="s">
        <v>1365</v>
      </c>
      <c r="H29" s="8">
        <v>3.15</v>
      </c>
      <c r="I29" s="5" t="s">
        <v>201</v>
      </c>
      <c r="J29" s="5" t="s">
        <v>215</v>
      </c>
      <c r="K29" s="5" t="s">
        <v>203</v>
      </c>
      <c r="L29" s="5" t="s">
        <v>204</v>
      </c>
      <c r="M29" s="8">
        <v>14160</v>
      </c>
      <c r="N29" s="5" t="s">
        <v>242</v>
      </c>
    </row>
    <row r="30" spans="1:14" x14ac:dyDescent="0.3">
      <c r="A30" s="1"/>
      <c r="B30" s="5" t="s">
        <v>370</v>
      </c>
      <c r="C30" s="5" t="s">
        <v>371</v>
      </c>
      <c r="D30" s="5" t="s">
        <v>57</v>
      </c>
      <c r="E30" s="4" t="s">
        <v>375</v>
      </c>
      <c r="F30" s="4" t="s">
        <v>376</v>
      </c>
      <c r="G30" s="6" t="s">
        <v>377</v>
      </c>
      <c r="H30" s="8">
        <v>2.2999999999999998</v>
      </c>
      <c r="I30" s="5" t="s">
        <v>241</v>
      </c>
      <c r="J30" s="5" t="s">
        <v>215</v>
      </c>
      <c r="K30" s="5" t="s">
        <v>203</v>
      </c>
      <c r="L30" s="5" t="s">
        <v>266</v>
      </c>
      <c r="M30" s="8">
        <v>14160</v>
      </c>
      <c r="N30" s="5" t="s">
        <v>242</v>
      </c>
    </row>
    <row r="31" spans="1:14" x14ac:dyDescent="0.3">
      <c r="A31" s="1"/>
      <c r="B31" s="5" t="s">
        <v>370</v>
      </c>
      <c r="C31" s="5" t="s">
        <v>371</v>
      </c>
      <c r="D31" s="5" t="s">
        <v>57</v>
      </c>
      <c r="E31" s="4" t="s">
        <v>378</v>
      </c>
      <c r="F31" s="4" t="s">
        <v>379</v>
      </c>
      <c r="G31" s="6" t="s">
        <v>1366</v>
      </c>
      <c r="H31" s="8">
        <v>2.2999999999999998</v>
      </c>
      <c r="I31" s="5" t="s">
        <v>201</v>
      </c>
      <c r="J31" s="5" t="s">
        <v>215</v>
      </c>
      <c r="K31" s="5" t="s">
        <v>203</v>
      </c>
      <c r="L31" s="5" t="s">
        <v>204</v>
      </c>
      <c r="M31" s="8">
        <v>14160</v>
      </c>
      <c r="N31" s="5" t="s">
        <v>242</v>
      </c>
    </row>
    <row r="32" spans="1:14" x14ac:dyDescent="0.3">
      <c r="A32" s="1"/>
      <c r="B32" s="5" t="s">
        <v>381</v>
      </c>
      <c r="C32" s="5" t="s">
        <v>382</v>
      </c>
      <c r="D32" s="5" t="s">
        <v>57</v>
      </c>
      <c r="E32" s="4" t="s">
        <v>208</v>
      </c>
      <c r="F32" s="4" t="s">
        <v>383</v>
      </c>
      <c r="G32" s="6" t="s">
        <v>384</v>
      </c>
      <c r="H32" s="8">
        <v>3.15</v>
      </c>
      <c r="I32" s="5" t="s">
        <v>241</v>
      </c>
      <c r="J32" s="5" t="s">
        <v>215</v>
      </c>
      <c r="K32" s="5" t="s">
        <v>203</v>
      </c>
      <c r="L32" s="5" t="s">
        <v>266</v>
      </c>
      <c r="M32" s="8">
        <v>15160</v>
      </c>
      <c r="N32" s="5" t="s">
        <v>242</v>
      </c>
    </row>
    <row r="33" spans="1:14" x14ac:dyDescent="0.3">
      <c r="A33" s="1"/>
      <c r="B33" s="5" t="s">
        <v>381</v>
      </c>
      <c r="C33" s="5" t="s">
        <v>382</v>
      </c>
      <c r="D33" s="5" t="s">
        <v>57</v>
      </c>
      <c r="E33" s="4" t="s">
        <v>385</v>
      </c>
      <c r="F33" s="4" t="s">
        <v>386</v>
      </c>
      <c r="G33" s="6" t="s">
        <v>387</v>
      </c>
      <c r="H33" s="8">
        <v>3.15</v>
      </c>
      <c r="I33" s="5" t="s">
        <v>201</v>
      </c>
      <c r="J33" s="5" t="s">
        <v>215</v>
      </c>
      <c r="K33" s="5" t="s">
        <v>203</v>
      </c>
      <c r="L33" s="5" t="s">
        <v>204</v>
      </c>
      <c r="M33" s="8">
        <v>15160</v>
      </c>
      <c r="N33" s="5" t="s">
        <v>242</v>
      </c>
    </row>
    <row r="34" spans="1:14" x14ac:dyDescent="0.3">
      <c r="A34" s="1"/>
      <c r="B34" s="5" t="s">
        <v>381</v>
      </c>
      <c r="C34" s="5" t="s">
        <v>382</v>
      </c>
      <c r="D34" s="5" t="s">
        <v>57</v>
      </c>
      <c r="E34" s="4" t="s">
        <v>388</v>
      </c>
      <c r="F34" s="4" t="s">
        <v>378</v>
      </c>
      <c r="G34" s="6" t="s">
        <v>389</v>
      </c>
      <c r="H34" s="8">
        <v>3.15</v>
      </c>
      <c r="I34" s="5" t="s">
        <v>201</v>
      </c>
      <c r="J34" s="5" t="s">
        <v>215</v>
      </c>
      <c r="K34" s="5" t="s">
        <v>203</v>
      </c>
      <c r="L34" s="5" t="s">
        <v>204</v>
      </c>
      <c r="M34" s="8">
        <v>15160</v>
      </c>
      <c r="N34" s="5" t="s">
        <v>242</v>
      </c>
    </row>
    <row r="35" spans="1:14" x14ac:dyDescent="0.3">
      <c r="A35" s="1"/>
      <c r="B35" s="5" t="s">
        <v>381</v>
      </c>
      <c r="C35" s="5" t="s">
        <v>382</v>
      </c>
      <c r="D35" s="5" t="s">
        <v>57</v>
      </c>
      <c r="E35" s="4" t="s">
        <v>390</v>
      </c>
      <c r="F35" s="4" t="s">
        <v>391</v>
      </c>
      <c r="G35" s="6" t="s">
        <v>1367</v>
      </c>
      <c r="H35" s="8">
        <v>3.15</v>
      </c>
      <c r="I35" s="5" t="s">
        <v>241</v>
      </c>
      <c r="J35" s="5" t="s">
        <v>215</v>
      </c>
      <c r="K35" s="5" t="s">
        <v>203</v>
      </c>
      <c r="L35" s="5" t="s">
        <v>266</v>
      </c>
      <c r="M35" s="8">
        <v>15160</v>
      </c>
      <c r="N35" s="5" t="s">
        <v>242</v>
      </c>
    </row>
    <row r="36" spans="1:14" ht="26.4" x14ac:dyDescent="0.3">
      <c r="A36" s="1"/>
      <c r="B36" s="5" t="s">
        <v>381</v>
      </c>
      <c r="C36" s="5" t="s">
        <v>382</v>
      </c>
      <c r="D36" s="5" t="s">
        <v>57</v>
      </c>
      <c r="E36" s="4" t="s">
        <v>393</v>
      </c>
      <c r="F36" s="4" t="s">
        <v>394</v>
      </c>
      <c r="G36" s="6" t="s">
        <v>1368</v>
      </c>
      <c r="H36" s="8">
        <v>3.15</v>
      </c>
      <c r="I36" s="5" t="s">
        <v>241</v>
      </c>
      <c r="J36" s="5" t="s">
        <v>215</v>
      </c>
      <c r="K36" s="5" t="s">
        <v>203</v>
      </c>
      <c r="L36" s="5" t="s">
        <v>266</v>
      </c>
      <c r="M36" s="8">
        <v>15160</v>
      </c>
      <c r="N36" s="5" t="s">
        <v>242</v>
      </c>
    </row>
    <row r="37" spans="1:14" x14ac:dyDescent="0.3">
      <c r="A37" s="1"/>
      <c r="B37" s="5" t="s">
        <v>396</v>
      </c>
      <c r="C37" s="5" t="s">
        <v>397</v>
      </c>
      <c r="D37" s="5" t="s">
        <v>398</v>
      </c>
      <c r="E37" s="4" t="s">
        <v>399</v>
      </c>
      <c r="F37" s="4" t="s">
        <v>400</v>
      </c>
      <c r="G37" s="6" t="s">
        <v>401</v>
      </c>
      <c r="H37" s="8">
        <v>1.5</v>
      </c>
      <c r="I37" s="5" t="s">
        <v>201</v>
      </c>
      <c r="J37" s="5" t="s">
        <v>215</v>
      </c>
      <c r="K37" s="5" t="s">
        <v>203</v>
      </c>
      <c r="L37" s="5" t="s">
        <v>204</v>
      </c>
      <c r="M37" s="8">
        <v>20852</v>
      </c>
      <c r="N37" s="5" t="s">
        <v>242</v>
      </c>
    </row>
    <row r="38" spans="1:14" ht="26.4" x14ac:dyDescent="0.3">
      <c r="A38" s="1"/>
      <c r="B38" s="5" t="s">
        <v>396</v>
      </c>
      <c r="C38" s="5" t="s">
        <v>402</v>
      </c>
      <c r="D38" s="5" t="s">
        <v>108</v>
      </c>
      <c r="E38" s="4" t="s">
        <v>208</v>
      </c>
      <c r="F38" s="4" t="s">
        <v>209</v>
      </c>
      <c r="G38" s="6" t="s">
        <v>403</v>
      </c>
      <c r="H38" s="8">
        <v>1.5</v>
      </c>
      <c r="I38" s="5" t="s">
        <v>201</v>
      </c>
      <c r="J38" s="5" t="s">
        <v>215</v>
      </c>
      <c r="K38" s="5" t="s">
        <v>203</v>
      </c>
      <c r="L38" s="5" t="s">
        <v>204</v>
      </c>
      <c r="M38" s="8">
        <v>15113</v>
      </c>
      <c r="N38" s="5" t="s">
        <v>242</v>
      </c>
    </row>
    <row r="39" spans="1:14" x14ac:dyDescent="0.3">
      <c r="A39" s="1"/>
      <c r="B39" s="5" t="s">
        <v>396</v>
      </c>
      <c r="C39" s="5" t="s">
        <v>402</v>
      </c>
      <c r="D39" s="5" t="s">
        <v>110</v>
      </c>
      <c r="E39" s="4" t="s">
        <v>208</v>
      </c>
      <c r="F39" s="4" t="s">
        <v>209</v>
      </c>
      <c r="G39" s="6" t="s">
        <v>404</v>
      </c>
      <c r="H39" s="8">
        <v>1.5</v>
      </c>
      <c r="I39" s="5" t="s">
        <v>201</v>
      </c>
      <c r="J39" s="5" t="s">
        <v>215</v>
      </c>
      <c r="K39" s="5" t="s">
        <v>203</v>
      </c>
      <c r="L39" s="5" t="s">
        <v>204</v>
      </c>
      <c r="M39" s="8">
        <v>15114</v>
      </c>
      <c r="N39" s="5" t="s">
        <v>242</v>
      </c>
    </row>
    <row r="40" spans="1:14" x14ac:dyDescent="0.3">
      <c r="A40" s="1"/>
      <c r="B40" s="5" t="s">
        <v>488</v>
      </c>
      <c r="C40" s="5" t="s">
        <v>1369</v>
      </c>
      <c r="D40" s="5" t="s">
        <v>489</v>
      </c>
      <c r="E40" s="4" t="s">
        <v>208</v>
      </c>
      <c r="F40" s="4" t="s">
        <v>209</v>
      </c>
      <c r="G40" s="6" t="s">
        <v>490</v>
      </c>
      <c r="H40" s="8">
        <v>24.26</v>
      </c>
      <c r="I40" s="5" t="s">
        <v>201</v>
      </c>
      <c r="J40" s="5" t="s">
        <v>215</v>
      </c>
      <c r="K40" s="5" t="s">
        <v>203</v>
      </c>
      <c r="L40" s="5" t="s">
        <v>266</v>
      </c>
      <c r="M40" s="8">
        <v>60</v>
      </c>
      <c r="N40" s="5" t="s">
        <v>242</v>
      </c>
    </row>
    <row r="41" spans="1:14" x14ac:dyDescent="0.3">
      <c r="A41" s="1"/>
      <c r="B41" s="5" t="s">
        <v>169</v>
      </c>
      <c r="C41" s="5" t="s">
        <v>494</v>
      </c>
      <c r="D41" s="5" t="s">
        <v>57</v>
      </c>
      <c r="E41" s="4" t="s">
        <v>208</v>
      </c>
      <c r="F41" s="4" t="s">
        <v>209</v>
      </c>
      <c r="G41" s="6" t="s">
        <v>1370</v>
      </c>
      <c r="H41" s="8">
        <v>0</v>
      </c>
      <c r="I41" s="5" t="s">
        <v>201</v>
      </c>
      <c r="J41" s="5" t="s">
        <v>215</v>
      </c>
      <c r="K41" s="5" t="s">
        <v>203</v>
      </c>
      <c r="L41" s="5" t="s">
        <v>211</v>
      </c>
      <c r="M41" s="8">
        <v>260</v>
      </c>
      <c r="N41" s="5" t="s">
        <v>242</v>
      </c>
    </row>
    <row r="42" spans="1:14" x14ac:dyDescent="0.3">
      <c r="A42" s="1"/>
      <c r="B42" s="5" t="s">
        <v>567</v>
      </c>
      <c r="C42" s="5" t="s">
        <v>568</v>
      </c>
      <c r="D42" s="5" t="s">
        <v>57</v>
      </c>
      <c r="E42" s="4" t="s">
        <v>208</v>
      </c>
      <c r="F42" s="4" t="s">
        <v>209</v>
      </c>
      <c r="G42" s="6" t="s">
        <v>569</v>
      </c>
      <c r="H42" s="8">
        <v>0</v>
      </c>
      <c r="I42" s="5" t="s">
        <v>201</v>
      </c>
      <c r="J42" s="5" t="s">
        <v>215</v>
      </c>
      <c r="K42" s="5" t="s">
        <v>203</v>
      </c>
      <c r="L42" s="5" t="s">
        <v>211</v>
      </c>
      <c r="M42" s="8">
        <v>283</v>
      </c>
      <c r="N42" s="5" t="s">
        <v>242</v>
      </c>
    </row>
    <row r="43" spans="1:14" x14ac:dyDescent="0.3">
      <c r="A43" s="1"/>
      <c r="B43" s="5" t="s">
        <v>567</v>
      </c>
      <c r="C43" s="5" t="s">
        <v>570</v>
      </c>
      <c r="D43" s="5" t="s">
        <v>57</v>
      </c>
      <c r="E43" s="4" t="s">
        <v>208</v>
      </c>
      <c r="F43" s="4" t="s">
        <v>209</v>
      </c>
      <c r="G43" s="6" t="s">
        <v>1371</v>
      </c>
      <c r="H43" s="8">
        <v>0</v>
      </c>
      <c r="I43" s="5" t="s">
        <v>201</v>
      </c>
      <c r="J43" s="5" t="s">
        <v>215</v>
      </c>
      <c r="K43" s="5" t="s">
        <v>203</v>
      </c>
      <c r="L43" s="5" t="s">
        <v>211</v>
      </c>
      <c r="M43" s="8">
        <v>285</v>
      </c>
      <c r="N43" s="5" t="s">
        <v>242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223CA-DF19-4A97-83AE-329311DB470B}">
  <dimension ref="A1:HQ63"/>
  <sheetViews>
    <sheetView showGridLines="0" zoomScale="85" workbookViewId="0">
      <pane xSplit="2" ySplit="6" topLeftCell="C40" activePane="bottomRight" state="frozen"/>
      <selection pane="topRight" activeCell="C1" sqref="C1"/>
      <selection pane="bottomLeft" activeCell="A7" sqref="A7"/>
      <selection pane="bottomRight" activeCell="HR6" sqref="HR6"/>
    </sheetView>
  </sheetViews>
  <sheetFormatPr baseColWidth="10" defaultColWidth="8.88671875" defaultRowHeight="14.4" x14ac:dyDescent="0.3"/>
  <cols>
    <col min="1" max="1" width="2" style="216" customWidth="1"/>
    <col min="2" max="2" width="8" style="216" customWidth="1"/>
    <col min="3" max="99" width="6" style="216" customWidth="1"/>
    <col min="100" max="133" width="7" style="216" customWidth="1"/>
    <col min="134" max="134" width="8.88671875" style="216"/>
    <col min="135" max="203" width="6" style="216" customWidth="1"/>
    <col min="204" max="204" width="8.88671875" style="216"/>
    <col min="205" max="212" width="6" style="216" customWidth="1"/>
    <col min="213" max="213" width="8.88671875" style="216"/>
    <col min="214" max="221" width="6" style="216" customWidth="1"/>
    <col min="222" max="222" width="8.88671875" style="216"/>
    <col min="223" max="225" width="7" style="216" customWidth="1"/>
    <col min="226" max="16384" width="8.88671875" style="216"/>
  </cols>
  <sheetData>
    <row r="1" spans="1:225" x14ac:dyDescent="0.3">
      <c r="A1" s="215"/>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c r="EX1" s="215"/>
      <c r="EY1" s="215"/>
      <c r="EZ1" s="215"/>
      <c r="FA1" s="215"/>
      <c r="FB1" s="215"/>
      <c r="FC1" s="215"/>
      <c r="FD1" s="215"/>
      <c r="FE1" s="215"/>
      <c r="FF1" s="215"/>
      <c r="FG1" s="215"/>
      <c r="FH1" s="215"/>
      <c r="FI1" s="215"/>
      <c r="FJ1" s="215"/>
      <c r="FK1" s="215"/>
      <c r="FL1" s="215"/>
      <c r="FM1" s="215"/>
      <c r="FN1" s="215"/>
      <c r="FO1" s="215"/>
      <c r="FP1" s="215"/>
      <c r="FQ1" s="215"/>
      <c r="FR1" s="215"/>
      <c r="FS1" s="215"/>
      <c r="FT1" s="215"/>
      <c r="FU1" s="215"/>
      <c r="FV1" s="215"/>
      <c r="FW1" s="215"/>
      <c r="FX1" s="215"/>
      <c r="FY1" s="215"/>
      <c r="FZ1" s="215"/>
      <c r="GA1" s="215"/>
      <c r="GB1" s="215"/>
      <c r="GC1" s="215"/>
      <c r="GD1" s="215"/>
      <c r="GE1" s="215"/>
      <c r="GF1" s="215"/>
      <c r="GG1" s="215"/>
      <c r="GH1" s="215"/>
      <c r="GI1" s="215"/>
      <c r="GJ1" s="215"/>
      <c r="GK1" s="215"/>
      <c r="GL1" s="215"/>
      <c r="GM1" s="215"/>
      <c r="GN1" s="215"/>
      <c r="GO1" s="215"/>
      <c r="GP1" s="215"/>
      <c r="GQ1" s="215"/>
      <c r="GR1" s="215"/>
      <c r="GS1" s="215"/>
      <c r="GT1" s="215"/>
      <c r="GU1" s="215"/>
      <c r="GV1" s="215"/>
      <c r="GW1" s="215"/>
      <c r="GX1" s="215"/>
      <c r="GY1" s="215"/>
      <c r="GZ1" s="215"/>
      <c r="HA1" s="215"/>
      <c r="HB1" s="215"/>
      <c r="HC1" s="215"/>
      <c r="HD1" s="215"/>
      <c r="HE1" s="215"/>
      <c r="HF1" s="215"/>
      <c r="HG1" s="215"/>
      <c r="HH1" s="215"/>
      <c r="HI1" s="215"/>
      <c r="HJ1" s="215"/>
      <c r="HK1" s="215"/>
      <c r="HL1" s="215"/>
      <c r="HM1" s="215"/>
      <c r="HN1" s="215"/>
      <c r="HO1" s="215"/>
      <c r="HP1" s="215"/>
      <c r="HQ1" s="215"/>
    </row>
    <row r="2" spans="1:225" x14ac:dyDescent="0.3">
      <c r="A2" s="215"/>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c r="FR2" s="215"/>
      <c r="FS2" s="215"/>
      <c r="FT2" s="215"/>
      <c r="FU2" s="215"/>
      <c r="FV2" s="215"/>
      <c r="FW2" s="215"/>
      <c r="FX2" s="215"/>
      <c r="FY2" s="215"/>
      <c r="FZ2" s="215"/>
      <c r="GA2" s="215"/>
      <c r="GB2" s="215"/>
      <c r="GC2" s="215"/>
      <c r="GD2" s="215"/>
      <c r="GE2" s="215"/>
      <c r="GF2" s="215"/>
      <c r="GG2" s="215"/>
      <c r="GH2" s="215"/>
      <c r="GI2" s="215"/>
      <c r="GJ2" s="215"/>
      <c r="GK2" s="215"/>
      <c r="GL2" s="215"/>
      <c r="GM2" s="215"/>
      <c r="GN2" s="215"/>
      <c r="GO2" s="215"/>
      <c r="GP2" s="215"/>
      <c r="GQ2" s="215"/>
      <c r="GR2" s="215"/>
      <c r="GS2" s="215"/>
      <c r="GT2" s="215"/>
      <c r="GU2" s="215"/>
      <c r="GV2" s="215"/>
      <c r="GW2" s="215"/>
      <c r="GX2" s="215"/>
      <c r="GY2" s="215"/>
      <c r="GZ2" s="215"/>
      <c r="HA2" s="215"/>
      <c r="HB2" s="215"/>
      <c r="HC2" s="215"/>
      <c r="HD2" s="215"/>
      <c r="HE2" s="215"/>
      <c r="HF2" s="215"/>
      <c r="HG2" s="215"/>
      <c r="HH2" s="215"/>
      <c r="HI2" s="215"/>
      <c r="HJ2" s="215"/>
      <c r="HK2" s="215"/>
      <c r="HL2" s="215"/>
      <c r="HM2" s="215"/>
      <c r="HN2" s="215"/>
      <c r="HO2" s="215"/>
      <c r="HP2" s="215"/>
      <c r="HQ2" s="215"/>
    </row>
    <row r="3" spans="1:225" ht="69" customHeight="1" x14ac:dyDescent="0.3">
      <c r="A3" s="215"/>
      <c r="B3" s="217" t="s">
        <v>73</v>
      </c>
      <c r="C3" s="218"/>
      <c r="D3" s="218"/>
      <c r="E3" s="219" t="s">
        <v>1372</v>
      </c>
      <c r="F3" s="219"/>
      <c r="G3" s="219"/>
      <c r="H3" s="220"/>
      <c r="I3" s="220"/>
      <c r="J3" s="220"/>
      <c r="K3" s="220"/>
      <c r="L3" s="220" t="s">
        <v>1373</v>
      </c>
      <c r="M3" s="220"/>
      <c r="N3" s="220"/>
      <c r="O3" s="220"/>
      <c r="P3" s="220"/>
      <c r="Q3" s="220"/>
      <c r="R3" s="220"/>
      <c r="S3" s="220"/>
      <c r="T3" s="220"/>
      <c r="U3" s="220"/>
      <c r="V3" s="220" t="s">
        <v>1372</v>
      </c>
      <c r="W3" s="220"/>
      <c r="X3" s="220"/>
      <c r="Y3" s="220"/>
      <c r="Z3" s="220"/>
      <c r="AA3" s="220"/>
      <c r="AB3" s="220"/>
      <c r="AC3" s="220" t="s">
        <v>1373</v>
      </c>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15"/>
      <c r="EE3" s="221" t="s">
        <v>1374</v>
      </c>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c r="FI3" s="215"/>
      <c r="FJ3" s="215"/>
      <c r="FK3" s="215"/>
      <c r="FL3" s="215"/>
      <c r="FM3" s="215"/>
      <c r="FN3" s="215"/>
      <c r="FO3" s="215"/>
      <c r="FP3" s="215"/>
      <c r="FQ3" s="215"/>
      <c r="FR3" s="215"/>
      <c r="FS3" s="215"/>
      <c r="FT3" s="215"/>
      <c r="FU3" s="215"/>
      <c r="FV3" s="215"/>
      <c r="FW3" s="215"/>
      <c r="FX3" s="215"/>
      <c r="FY3" s="215"/>
      <c r="FZ3" s="215"/>
      <c r="GA3" s="215"/>
      <c r="GB3" s="215"/>
      <c r="GC3" s="215"/>
      <c r="GD3" s="215"/>
      <c r="GE3" s="215"/>
      <c r="GF3" s="215"/>
      <c r="GG3" s="215"/>
      <c r="GH3" s="215"/>
      <c r="GI3" s="215"/>
      <c r="GJ3" s="215"/>
      <c r="GK3" s="215"/>
      <c r="GL3" s="215"/>
      <c r="GM3" s="215"/>
      <c r="GN3" s="215"/>
      <c r="GO3" s="215"/>
      <c r="GP3" s="215"/>
      <c r="GQ3" s="215"/>
      <c r="GR3" s="215"/>
      <c r="GS3" s="215"/>
      <c r="GT3" s="215"/>
      <c r="GU3" s="215"/>
      <c r="GV3" s="215"/>
      <c r="GW3" s="221" t="s">
        <v>1375</v>
      </c>
      <c r="GX3" s="215"/>
      <c r="GY3" s="215"/>
      <c r="GZ3" s="215"/>
      <c r="HA3" s="215"/>
      <c r="HB3" s="215"/>
      <c r="HC3" s="215"/>
      <c r="HD3" s="215"/>
      <c r="HE3" s="215"/>
      <c r="HF3" s="221" t="s">
        <v>1376</v>
      </c>
      <c r="HG3" s="215"/>
      <c r="HH3" s="215"/>
      <c r="HI3" s="215"/>
      <c r="HJ3" s="215"/>
      <c r="HK3" s="215"/>
      <c r="HL3" s="215"/>
      <c r="HM3" s="215"/>
      <c r="HN3" s="215"/>
      <c r="HO3" s="221" t="s">
        <v>961</v>
      </c>
      <c r="HP3" s="215"/>
      <c r="HQ3" s="215"/>
    </row>
    <row r="4" spans="1:225" ht="0" hidden="1" customHeight="1" x14ac:dyDescent="0.3">
      <c r="A4" s="215"/>
      <c r="B4" s="222" t="s">
        <v>1377</v>
      </c>
      <c r="C4" s="222" t="s">
        <v>1378</v>
      </c>
      <c r="D4" s="223" t="s">
        <v>84</v>
      </c>
      <c r="E4" s="224"/>
      <c r="F4" s="224"/>
      <c r="G4" s="225"/>
      <c r="H4" s="223" t="s">
        <v>1379</v>
      </c>
      <c r="I4" s="225"/>
      <c r="J4" s="223" t="s">
        <v>1380</v>
      </c>
      <c r="K4" s="225"/>
      <c r="L4" s="223" t="s">
        <v>106</v>
      </c>
      <c r="M4" s="224"/>
      <c r="N4" s="224"/>
      <c r="O4" s="224"/>
      <c r="P4" s="224"/>
      <c r="Q4" s="224"/>
      <c r="R4" s="224"/>
      <c r="S4" s="225"/>
      <c r="T4" s="223" t="s">
        <v>488</v>
      </c>
      <c r="U4" s="224"/>
      <c r="V4" s="224"/>
      <c r="W4" s="225"/>
      <c r="X4" s="222" t="s">
        <v>1381</v>
      </c>
      <c r="Y4" s="223" t="s">
        <v>256</v>
      </c>
      <c r="Z4" s="224"/>
      <c r="AA4" s="225"/>
      <c r="AB4" s="223" t="s">
        <v>80</v>
      </c>
      <c r="AC4" s="224"/>
      <c r="AD4" s="224"/>
      <c r="AE4" s="224"/>
      <c r="AF4" s="224"/>
      <c r="AG4" s="224"/>
      <c r="AH4" s="225"/>
      <c r="AI4" s="222" t="s">
        <v>1382</v>
      </c>
      <c r="AJ4" s="222" t="s">
        <v>1383</v>
      </c>
      <c r="AK4" s="222" t="s">
        <v>1384</v>
      </c>
      <c r="AL4" s="223" t="s">
        <v>1385</v>
      </c>
      <c r="AM4" s="225"/>
      <c r="AN4" s="223" t="s">
        <v>1386</v>
      </c>
      <c r="AO4" s="225"/>
      <c r="AP4" s="222" t="s">
        <v>1387</v>
      </c>
      <c r="AQ4" s="223" t="s">
        <v>1388</v>
      </c>
      <c r="AR4" s="225"/>
      <c r="AS4" s="222" t="s">
        <v>1389</v>
      </c>
      <c r="AT4" s="222" t="s">
        <v>1390</v>
      </c>
      <c r="AU4" s="222" t="s">
        <v>1391</v>
      </c>
      <c r="AV4" s="223" t="s">
        <v>103</v>
      </c>
      <c r="AW4" s="224"/>
      <c r="AX4" s="225"/>
      <c r="AY4" s="223" t="s">
        <v>169</v>
      </c>
      <c r="AZ4" s="224"/>
      <c r="BA4" s="224"/>
      <c r="BB4" s="224"/>
      <c r="BC4" s="224"/>
      <c r="BD4" s="225"/>
      <c r="BE4" s="223" t="s">
        <v>1392</v>
      </c>
      <c r="BF4" s="225"/>
      <c r="BG4" s="222" t="s">
        <v>691</v>
      </c>
      <c r="BH4" s="223" t="s">
        <v>87</v>
      </c>
      <c r="BI4" s="224"/>
      <c r="BJ4" s="225"/>
      <c r="BK4" s="223" t="s">
        <v>94</v>
      </c>
      <c r="BL4" s="224"/>
      <c r="BM4" s="224"/>
      <c r="BN4" s="224"/>
      <c r="BO4" s="224"/>
      <c r="BP4" s="224"/>
      <c r="BQ4" s="224"/>
      <c r="BR4" s="224"/>
      <c r="BS4" s="224"/>
      <c r="BT4" s="224"/>
      <c r="BU4" s="224"/>
      <c r="BV4" s="224"/>
      <c r="BW4" s="224"/>
      <c r="BX4" s="225"/>
      <c r="BY4" s="223" t="s">
        <v>1393</v>
      </c>
      <c r="BZ4" s="225"/>
      <c r="CA4" s="222" t="s">
        <v>1394</v>
      </c>
      <c r="CB4" s="223" t="s">
        <v>54</v>
      </c>
      <c r="CC4" s="224"/>
      <c r="CD4" s="224"/>
      <c r="CE4" s="224"/>
      <c r="CF4" s="224"/>
      <c r="CG4" s="224"/>
      <c r="CH4" s="224"/>
      <c r="CI4" s="224"/>
      <c r="CJ4" s="224"/>
      <c r="CK4" s="224"/>
      <c r="CL4" s="224"/>
      <c r="CM4" s="225"/>
      <c r="CN4" s="223" t="s">
        <v>166</v>
      </c>
      <c r="CO4" s="224"/>
      <c r="CP4" s="224"/>
      <c r="CQ4" s="225"/>
      <c r="CR4" s="223" t="s">
        <v>1395</v>
      </c>
      <c r="CS4" s="225"/>
      <c r="CT4" s="223" t="s">
        <v>1396</v>
      </c>
      <c r="CU4" s="225"/>
      <c r="CV4" s="223" t="s">
        <v>1397</v>
      </c>
      <c r="CW4" s="224"/>
      <c r="CX4" s="225"/>
      <c r="CY4" s="223" t="s">
        <v>1398</v>
      </c>
      <c r="CZ4" s="224"/>
      <c r="DA4" s="224"/>
      <c r="DB4" s="225"/>
      <c r="DC4" s="223" t="s">
        <v>1399</v>
      </c>
      <c r="DD4" s="224"/>
      <c r="DE4" s="224"/>
      <c r="DF4" s="224"/>
      <c r="DG4" s="224"/>
      <c r="DH4" s="224"/>
      <c r="DI4" s="224"/>
      <c r="DJ4" s="224"/>
      <c r="DK4" s="224"/>
      <c r="DL4" s="224"/>
      <c r="DM4" s="224"/>
      <c r="DN4" s="225"/>
      <c r="DO4" s="223" t="s">
        <v>1400</v>
      </c>
      <c r="DP4" s="224"/>
      <c r="DQ4" s="224"/>
      <c r="DR4" s="225"/>
      <c r="DS4" s="223" t="s">
        <v>1401</v>
      </c>
      <c r="DT4" s="224"/>
      <c r="DU4" s="224"/>
      <c r="DV4" s="225"/>
      <c r="DW4" s="222"/>
      <c r="DX4" s="223" t="s">
        <v>1402</v>
      </c>
      <c r="DY4" s="224"/>
      <c r="DZ4" s="224"/>
      <c r="EA4" s="224"/>
      <c r="EB4" s="224"/>
      <c r="EC4" s="225"/>
      <c r="ED4" s="215"/>
      <c r="EE4" s="222" t="s">
        <v>1403</v>
      </c>
      <c r="EF4" s="222" t="s">
        <v>1404</v>
      </c>
      <c r="EG4" s="222" t="s">
        <v>1405</v>
      </c>
      <c r="EH4" s="222" t="s">
        <v>1406</v>
      </c>
      <c r="EI4" s="222" t="s">
        <v>1407</v>
      </c>
      <c r="EJ4" s="222" t="s">
        <v>1408</v>
      </c>
      <c r="EK4" s="222" t="s">
        <v>1409</v>
      </c>
      <c r="EL4" s="222" t="s">
        <v>1410</v>
      </c>
      <c r="EM4" s="223" t="s">
        <v>1379</v>
      </c>
      <c r="EN4" s="225"/>
      <c r="EO4" s="223" t="s">
        <v>1411</v>
      </c>
      <c r="EP4" s="225"/>
      <c r="EQ4" s="222" t="s">
        <v>1382</v>
      </c>
      <c r="ER4" s="222" t="s">
        <v>1412</v>
      </c>
      <c r="ES4" s="222" t="s">
        <v>1413</v>
      </c>
      <c r="ET4" s="222" t="s">
        <v>1414</v>
      </c>
      <c r="EU4" s="222" t="s">
        <v>1415</v>
      </c>
      <c r="EV4" s="222" t="s">
        <v>1416</v>
      </c>
      <c r="EW4" s="222" t="s">
        <v>1417</v>
      </c>
      <c r="EX4" s="222" t="s">
        <v>1418</v>
      </c>
      <c r="EY4" s="222" t="s">
        <v>1419</v>
      </c>
      <c r="EZ4" s="222" t="s">
        <v>1420</v>
      </c>
      <c r="FA4" s="222" t="s">
        <v>1421</v>
      </c>
      <c r="FB4" s="222" t="s">
        <v>1422</v>
      </c>
      <c r="FC4" s="222" t="s">
        <v>1423</v>
      </c>
      <c r="FD4" s="222" t="s">
        <v>1424</v>
      </c>
      <c r="FE4" s="222" t="s">
        <v>1425</v>
      </c>
      <c r="FF4" s="222" t="s">
        <v>1426</v>
      </c>
      <c r="FG4" s="222" t="s">
        <v>1427</v>
      </c>
      <c r="FH4" s="222" t="s">
        <v>1428</v>
      </c>
      <c r="FI4" s="222" t="s">
        <v>1429</v>
      </c>
      <c r="FJ4" s="222" t="s">
        <v>1430</v>
      </c>
      <c r="FK4" s="222" t="s">
        <v>1431</v>
      </c>
      <c r="FL4" s="222" t="s">
        <v>1432</v>
      </c>
      <c r="FM4" s="222" t="s">
        <v>1433</v>
      </c>
      <c r="FN4" s="223" t="s">
        <v>621</v>
      </c>
      <c r="FO4" s="224"/>
      <c r="FP4" s="224"/>
      <c r="FQ4" s="225"/>
      <c r="FR4" s="223" t="s">
        <v>1434</v>
      </c>
      <c r="FS4" s="225"/>
      <c r="FT4" s="223" t="s">
        <v>94</v>
      </c>
      <c r="FU4" s="224"/>
      <c r="FV4" s="224"/>
      <c r="FW4" s="224"/>
      <c r="FX4" s="224"/>
      <c r="FY4" s="225"/>
      <c r="FZ4" s="223" t="s">
        <v>1435</v>
      </c>
      <c r="GA4" s="225"/>
      <c r="GB4" s="223" t="s">
        <v>624</v>
      </c>
      <c r="GC4" s="224"/>
      <c r="GD4" s="224"/>
      <c r="GE4" s="225"/>
      <c r="GF4" s="222" t="s">
        <v>1436</v>
      </c>
      <c r="GG4" s="222" t="s">
        <v>1437</v>
      </c>
      <c r="GH4" s="222" t="s">
        <v>1438</v>
      </c>
      <c r="GI4" s="223" t="s">
        <v>54</v>
      </c>
      <c r="GJ4" s="224"/>
      <c r="GK4" s="224"/>
      <c r="GL4" s="224"/>
      <c r="GM4" s="225"/>
      <c r="GN4" s="223" t="s">
        <v>396</v>
      </c>
      <c r="GO4" s="224"/>
      <c r="GP4" s="224"/>
      <c r="GQ4" s="225"/>
      <c r="GR4" s="222" t="s">
        <v>1439</v>
      </c>
      <c r="GS4" s="223" t="s">
        <v>1013</v>
      </c>
      <c r="GT4" s="224"/>
      <c r="GU4" s="225"/>
      <c r="GV4" s="215"/>
      <c r="GW4" s="222" t="s">
        <v>1403</v>
      </c>
      <c r="GX4" s="223" t="s">
        <v>1440</v>
      </c>
      <c r="GY4" s="225"/>
      <c r="GZ4" s="222" t="s">
        <v>1412</v>
      </c>
      <c r="HA4" s="222" t="s">
        <v>1426</v>
      </c>
      <c r="HB4" s="222" t="s">
        <v>1427</v>
      </c>
      <c r="HC4" s="222" t="s">
        <v>1428</v>
      </c>
      <c r="HD4" s="222" t="s">
        <v>1432</v>
      </c>
      <c r="HE4" s="215"/>
      <c r="HF4" s="222" t="s">
        <v>1441</v>
      </c>
      <c r="HG4" s="222" t="s">
        <v>1442</v>
      </c>
      <c r="HH4" s="222" t="s">
        <v>1443</v>
      </c>
      <c r="HI4" s="222" t="s">
        <v>1444</v>
      </c>
      <c r="HJ4" s="222" t="s">
        <v>1445</v>
      </c>
      <c r="HK4" s="222" t="s">
        <v>1446</v>
      </c>
      <c r="HL4" s="223" t="s">
        <v>1447</v>
      </c>
      <c r="HM4" s="225"/>
      <c r="HN4" s="215"/>
      <c r="HO4" s="223" t="s">
        <v>1401</v>
      </c>
      <c r="HP4" s="224"/>
      <c r="HQ4" s="225"/>
    </row>
    <row r="5" spans="1:225" x14ac:dyDescent="0.3">
      <c r="A5" s="215"/>
      <c r="B5" s="226"/>
      <c r="C5" s="226">
        <v>65333</v>
      </c>
      <c r="D5" s="227">
        <v>101</v>
      </c>
      <c r="E5" s="228">
        <v>102</v>
      </c>
      <c r="F5" s="228">
        <v>42667</v>
      </c>
      <c r="G5" s="229">
        <v>42668</v>
      </c>
      <c r="H5" s="227">
        <v>126</v>
      </c>
      <c r="I5" s="229">
        <v>127</v>
      </c>
      <c r="J5" s="227">
        <v>138</v>
      </c>
      <c r="K5" s="229">
        <v>139</v>
      </c>
      <c r="L5" s="227">
        <v>197</v>
      </c>
      <c r="M5" s="228">
        <v>203</v>
      </c>
      <c r="N5" s="228">
        <v>204</v>
      </c>
      <c r="O5" s="228">
        <v>230</v>
      </c>
      <c r="P5" s="228">
        <v>209</v>
      </c>
      <c r="Q5" s="228">
        <v>56677</v>
      </c>
      <c r="R5" s="228">
        <v>796</v>
      </c>
      <c r="S5" s="229">
        <v>2146</v>
      </c>
      <c r="T5" s="227">
        <v>142</v>
      </c>
      <c r="U5" s="228">
        <v>143</v>
      </c>
      <c r="V5" s="228">
        <v>125</v>
      </c>
      <c r="W5" s="229">
        <v>187</v>
      </c>
      <c r="X5" s="226">
        <v>163</v>
      </c>
      <c r="Y5" s="227">
        <v>298</v>
      </c>
      <c r="Z5" s="228">
        <v>299</v>
      </c>
      <c r="AA5" s="229">
        <v>219</v>
      </c>
      <c r="AB5" s="227">
        <v>151</v>
      </c>
      <c r="AC5" s="228">
        <v>152</v>
      </c>
      <c r="AD5" s="228">
        <v>153</v>
      </c>
      <c r="AE5" s="228">
        <v>154</v>
      </c>
      <c r="AF5" s="228">
        <v>756</v>
      </c>
      <c r="AG5" s="228">
        <v>156</v>
      </c>
      <c r="AH5" s="229">
        <v>155</v>
      </c>
      <c r="AI5" s="226">
        <v>182</v>
      </c>
      <c r="AJ5" s="226">
        <v>212</v>
      </c>
      <c r="AK5" s="226">
        <v>758</v>
      </c>
      <c r="AL5" s="227">
        <v>263</v>
      </c>
      <c r="AM5" s="229">
        <v>265</v>
      </c>
      <c r="AN5" s="227">
        <v>775</v>
      </c>
      <c r="AO5" s="229">
        <v>777</v>
      </c>
      <c r="AP5" s="226">
        <v>2154</v>
      </c>
      <c r="AQ5" s="227">
        <v>150</v>
      </c>
      <c r="AR5" s="229">
        <v>149</v>
      </c>
      <c r="AS5" s="226">
        <v>188</v>
      </c>
      <c r="AT5" s="226">
        <v>2131</v>
      </c>
      <c r="AU5" s="226">
        <v>755</v>
      </c>
      <c r="AV5" s="227">
        <v>252</v>
      </c>
      <c r="AW5" s="228">
        <v>249</v>
      </c>
      <c r="AX5" s="229">
        <v>250</v>
      </c>
      <c r="AY5" s="227">
        <v>117</v>
      </c>
      <c r="AZ5" s="228">
        <v>119</v>
      </c>
      <c r="BA5" s="228">
        <v>120</v>
      </c>
      <c r="BB5" s="228">
        <v>189</v>
      </c>
      <c r="BC5" s="228">
        <v>122</v>
      </c>
      <c r="BD5" s="229">
        <v>266</v>
      </c>
      <c r="BE5" s="227">
        <v>337</v>
      </c>
      <c r="BF5" s="229">
        <v>338</v>
      </c>
      <c r="BG5" s="226">
        <v>251</v>
      </c>
      <c r="BH5" s="227">
        <v>115</v>
      </c>
      <c r="BI5" s="228">
        <v>239</v>
      </c>
      <c r="BJ5" s="229">
        <v>288</v>
      </c>
      <c r="BK5" s="227">
        <v>240</v>
      </c>
      <c r="BL5" s="228">
        <v>241</v>
      </c>
      <c r="BM5" s="228">
        <v>242</v>
      </c>
      <c r="BN5" s="228">
        <v>191</v>
      </c>
      <c r="BO5" s="228">
        <v>194</v>
      </c>
      <c r="BP5" s="228">
        <v>196</v>
      </c>
      <c r="BQ5" s="228">
        <v>207</v>
      </c>
      <c r="BR5" s="228">
        <v>236</v>
      </c>
      <c r="BS5" s="228">
        <v>795</v>
      </c>
      <c r="BT5" s="228">
        <v>285</v>
      </c>
      <c r="BU5" s="228">
        <v>995</v>
      </c>
      <c r="BV5" s="228">
        <v>996</v>
      </c>
      <c r="BW5" s="228">
        <v>997</v>
      </c>
      <c r="BX5" s="229">
        <v>766</v>
      </c>
      <c r="BY5" s="227">
        <v>926</v>
      </c>
      <c r="BZ5" s="229">
        <v>924</v>
      </c>
      <c r="CA5" s="226">
        <v>121</v>
      </c>
      <c r="CB5" s="227">
        <v>103</v>
      </c>
      <c r="CC5" s="228">
        <v>104</v>
      </c>
      <c r="CD5" s="228">
        <v>106</v>
      </c>
      <c r="CE5" s="228">
        <v>105</v>
      </c>
      <c r="CF5" s="228">
        <v>107</v>
      </c>
      <c r="CG5" s="228">
        <v>110</v>
      </c>
      <c r="CH5" s="228">
        <v>109</v>
      </c>
      <c r="CI5" s="228">
        <v>144</v>
      </c>
      <c r="CJ5" s="228">
        <v>113</v>
      </c>
      <c r="CK5" s="228">
        <v>114</v>
      </c>
      <c r="CL5" s="228">
        <v>193</v>
      </c>
      <c r="CM5" s="229">
        <v>208</v>
      </c>
      <c r="CN5" s="227">
        <v>786</v>
      </c>
      <c r="CO5" s="228">
        <v>787</v>
      </c>
      <c r="CP5" s="228">
        <v>788</v>
      </c>
      <c r="CQ5" s="229">
        <v>789</v>
      </c>
      <c r="CR5" s="227">
        <v>248</v>
      </c>
      <c r="CS5" s="229">
        <v>2159</v>
      </c>
      <c r="CT5" s="227">
        <v>267</v>
      </c>
      <c r="CU5" s="229">
        <v>268</v>
      </c>
      <c r="CV5" s="227">
        <v>-1222</v>
      </c>
      <c r="CW5" s="228">
        <v>-1223</v>
      </c>
      <c r="CX5" s="229">
        <v>-1224</v>
      </c>
      <c r="CY5" s="227">
        <v>1221</v>
      </c>
      <c r="CZ5" s="228">
        <v>1222</v>
      </c>
      <c r="DA5" s="228">
        <v>1223</v>
      </c>
      <c r="DB5" s="229">
        <v>1224</v>
      </c>
      <c r="DC5" s="227">
        <v>1250</v>
      </c>
      <c r="DD5" s="228">
        <v>1251</v>
      </c>
      <c r="DE5" s="228">
        <v>1252</v>
      </c>
      <c r="DF5" s="228">
        <v>1253</v>
      </c>
      <c r="DG5" s="228">
        <v>1254</v>
      </c>
      <c r="DH5" s="228">
        <v>1255</v>
      </c>
      <c r="DI5" s="228">
        <v>1256</v>
      </c>
      <c r="DJ5" s="228">
        <v>1257</v>
      </c>
      <c r="DK5" s="228">
        <v>1258</v>
      </c>
      <c r="DL5" s="228">
        <v>1259</v>
      </c>
      <c r="DM5" s="228">
        <v>1260</v>
      </c>
      <c r="DN5" s="229">
        <v>1261</v>
      </c>
      <c r="DO5" s="227">
        <v>1226</v>
      </c>
      <c r="DP5" s="228">
        <v>1219</v>
      </c>
      <c r="DQ5" s="228">
        <v>1220</v>
      </c>
      <c r="DR5" s="229">
        <v>-1203</v>
      </c>
      <c r="DS5" s="227">
        <v>1227</v>
      </c>
      <c r="DT5" s="228">
        <v>1205</v>
      </c>
      <c r="DU5" s="228">
        <v>1207</v>
      </c>
      <c r="DV5" s="229">
        <v>1206</v>
      </c>
      <c r="DW5" s="226">
        <v>1218</v>
      </c>
      <c r="DX5" s="227">
        <v>1211</v>
      </c>
      <c r="DY5" s="228">
        <v>1212</v>
      </c>
      <c r="DZ5" s="228">
        <v>1213</v>
      </c>
      <c r="EA5" s="228">
        <v>1214</v>
      </c>
      <c r="EB5" s="228">
        <v>1229</v>
      </c>
      <c r="EC5" s="229">
        <v>-1221</v>
      </c>
      <c r="ED5" s="215"/>
      <c r="EE5" s="226">
        <v>289</v>
      </c>
      <c r="EF5" s="226">
        <v>2194</v>
      </c>
      <c r="EG5" s="226">
        <v>303</v>
      </c>
      <c r="EH5" s="226">
        <v>59715</v>
      </c>
      <c r="EI5" s="226">
        <v>62255</v>
      </c>
      <c r="EJ5" s="226">
        <v>1263</v>
      </c>
      <c r="EK5" s="226">
        <v>61800</v>
      </c>
      <c r="EL5" s="226">
        <v>69125</v>
      </c>
      <c r="EM5" s="227">
        <v>216</v>
      </c>
      <c r="EN5" s="229">
        <v>198</v>
      </c>
      <c r="EO5" s="227">
        <v>70400</v>
      </c>
      <c r="EP5" s="229">
        <v>76068</v>
      </c>
      <c r="EQ5" s="226">
        <v>49607</v>
      </c>
      <c r="ER5" s="226">
        <v>213</v>
      </c>
      <c r="ES5" s="226">
        <v>214</v>
      </c>
      <c r="ET5" s="226">
        <v>260</v>
      </c>
      <c r="EU5" s="226">
        <v>2152</v>
      </c>
      <c r="EV5" s="226">
        <v>2128</v>
      </c>
      <c r="EW5" s="226">
        <v>247</v>
      </c>
      <c r="EX5" s="226">
        <v>228</v>
      </c>
      <c r="EY5" s="226">
        <v>2135</v>
      </c>
      <c r="EZ5" s="226">
        <v>261</v>
      </c>
      <c r="FA5" s="226">
        <v>237</v>
      </c>
      <c r="FB5" s="226">
        <v>253</v>
      </c>
      <c r="FC5" s="226">
        <v>770</v>
      </c>
      <c r="FD5" s="226">
        <v>235</v>
      </c>
      <c r="FE5" s="226">
        <v>238</v>
      </c>
      <c r="FF5" s="226">
        <v>232</v>
      </c>
      <c r="FG5" s="226">
        <v>2190</v>
      </c>
      <c r="FH5" s="226">
        <v>69867</v>
      </c>
      <c r="FI5" s="226">
        <v>2184</v>
      </c>
      <c r="FJ5" s="226">
        <v>61855</v>
      </c>
      <c r="FK5" s="226">
        <v>223</v>
      </c>
      <c r="FL5" s="226">
        <v>75066</v>
      </c>
      <c r="FM5" s="226">
        <v>75566</v>
      </c>
      <c r="FN5" s="227">
        <v>226</v>
      </c>
      <c r="FO5" s="228">
        <v>201</v>
      </c>
      <c r="FP5" s="228">
        <v>258</v>
      </c>
      <c r="FQ5" s="229">
        <v>259</v>
      </c>
      <c r="FR5" s="227">
        <v>257</v>
      </c>
      <c r="FS5" s="229">
        <v>256</v>
      </c>
      <c r="FT5" s="227">
        <v>2148</v>
      </c>
      <c r="FU5" s="228">
        <v>58288</v>
      </c>
      <c r="FV5" s="228">
        <v>58289</v>
      </c>
      <c r="FW5" s="228">
        <v>58839</v>
      </c>
      <c r="FX5" s="228">
        <v>58840</v>
      </c>
      <c r="FY5" s="229">
        <v>75260</v>
      </c>
      <c r="FZ5" s="227">
        <v>296</v>
      </c>
      <c r="GA5" s="229">
        <v>297</v>
      </c>
      <c r="GB5" s="227">
        <v>211</v>
      </c>
      <c r="GC5" s="228">
        <v>2175</v>
      </c>
      <c r="GD5" s="228">
        <v>2178</v>
      </c>
      <c r="GE5" s="229">
        <v>2181</v>
      </c>
      <c r="GF5" s="226">
        <v>1262</v>
      </c>
      <c r="GG5" s="226">
        <v>63425</v>
      </c>
      <c r="GH5" s="226">
        <v>233</v>
      </c>
      <c r="GI5" s="227">
        <v>2150</v>
      </c>
      <c r="GJ5" s="228">
        <v>2165</v>
      </c>
      <c r="GK5" s="228">
        <v>2161</v>
      </c>
      <c r="GL5" s="228">
        <v>61197</v>
      </c>
      <c r="GM5" s="229">
        <v>58851</v>
      </c>
      <c r="GN5" s="227">
        <v>225</v>
      </c>
      <c r="GO5" s="228">
        <v>2201</v>
      </c>
      <c r="GP5" s="228">
        <v>2171</v>
      </c>
      <c r="GQ5" s="229">
        <v>760</v>
      </c>
      <c r="GR5" s="226">
        <v>234</v>
      </c>
      <c r="GS5" s="227">
        <v>215</v>
      </c>
      <c r="GT5" s="228">
        <v>917</v>
      </c>
      <c r="GU5" s="229">
        <v>920</v>
      </c>
      <c r="GV5" s="215"/>
      <c r="GW5" s="226">
        <v>289</v>
      </c>
      <c r="GX5" s="227">
        <v>58333</v>
      </c>
      <c r="GY5" s="229">
        <v>58336</v>
      </c>
      <c r="GZ5" s="226">
        <v>213</v>
      </c>
      <c r="HA5" s="226">
        <v>232</v>
      </c>
      <c r="HB5" s="226">
        <v>2190</v>
      </c>
      <c r="HC5" s="226">
        <v>69867</v>
      </c>
      <c r="HD5" s="226">
        <v>75066</v>
      </c>
      <c r="HE5" s="215"/>
      <c r="HF5" s="226">
        <v>221</v>
      </c>
      <c r="HG5" s="226">
        <v>222</v>
      </c>
      <c r="HH5" s="226">
        <v>224</v>
      </c>
      <c r="HI5" s="226">
        <v>2187</v>
      </c>
      <c r="HJ5" s="226">
        <v>227</v>
      </c>
      <c r="HK5" s="226">
        <v>49400</v>
      </c>
      <c r="HL5" s="227">
        <v>199</v>
      </c>
      <c r="HM5" s="229">
        <v>200</v>
      </c>
      <c r="HN5" s="215"/>
      <c r="HO5" s="227">
        <v>7000</v>
      </c>
      <c r="HP5" s="228">
        <v>7001</v>
      </c>
      <c r="HQ5" s="229">
        <v>7002</v>
      </c>
    </row>
    <row r="6" spans="1:225" ht="169.95" customHeight="1" thickBot="1" x14ac:dyDescent="0.35">
      <c r="A6" s="215"/>
      <c r="B6" s="230" t="s">
        <v>1448</v>
      </c>
      <c r="C6" s="230" t="s">
        <v>640</v>
      </c>
      <c r="D6" s="231" t="s">
        <v>641</v>
      </c>
      <c r="E6" s="232" t="s">
        <v>642</v>
      </c>
      <c r="F6" s="232" t="s">
        <v>643</v>
      </c>
      <c r="G6" s="233" t="s">
        <v>644</v>
      </c>
      <c r="H6" s="231" t="s">
        <v>645</v>
      </c>
      <c r="I6" s="233" t="s">
        <v>646</v>
      </c>
      <c r="J6" s="231" t="s">
        <v>647</v>
      </c>
      <c r="K6" s="233" t="s">
        <v>648</v>
      </c>
      <c r="L6" s="231" t="s">
        <v>649</v>
      </c>
      <c r="M6" s="232" t="s">
        <v>650</v>
      </c>
      <c r="N6" s="232" t="s">
        <v>651</v>
      </c>
      <c r="O6" s="232" t="s">
        <v>652</v>
      </c>
      <c r="P6" s="232" t="s">
        <v>653</v>
      </c>
      <c r="Q6" s="232" t="s">
        <v>654</v>
      </c>
      <c r="R6" s="232" t="s">
        <v>655</v>
      </c>
      <c r="S6" s="233" t="s">
        <v>656</v>
      </c>
      <c r="T6" s="231" t="s">
        <v>657</v>
      </c>
      <c r="U6" s="232" t="s">
        <v>658</v>
      </c>
      <c r="V6" s="232" t="s">
        <v>659</v>
      </c>
      <c r="W6" s="233" t="s">
        <v>660</v>
      </c>
      <c r="X6" s="230" t="s">
        <v>661</v>
      </c>
      <c r="Y6" s="231" t="s">
        <v>662</v>
      </c>
      <c r="Z6" s="232" t="s">
        <v>663</v>
      </c>
      <c r="AA6" s="233" t="s">
        <v>263</v>
      </c>
      <c r="AB6" s="231" t="s">
        <v>664</v>
      </c>
      <c r="AC6" s="232" t="s">
        <v>247</v>
      </c>
      <c r="AD6" s="232" t="s">
        <v>249</v>
      </c>
      <c r="AE6" s="232" t="s">
        <v>665</v>
      </c>
      <c r="AF6" s="232" t="s">
        <v>666</v>
      </c>
      <c r="AG6" s="232" t="s">
        <v>667</v>
      </c>
      <c r="AH6" s="233" t="s">
        <v>668</v>
      </c>
      <c r="AI6" s="230" t="s">
        <v>669</v>
      </c>
      <c r="AJ6" s="230" t="s">
        <v>670</v>
      </c>
      <c r="AK6" s="230" t="s">
        <v>671</v>
      </c>
      <c r="AL6" s="231" t="s">
        <v>672</v>
      </c>
      <c r="AM6" s="233" t="s">
        <v>673</v>
      </c>
      <c r="AN6" s="231" t="s">
        <v>674</v>
      </c>
      <c r="AO6" s="233" t="s">
        <v>675</v>
      </c>
      <c r="AP6" s="230" t="s">
        <v>591</v>
      </c>
      <c r="AQ6" s="231" t="s">
        <v>676</v>
      </c>
      <c r="AR6" s="233" t="s">
        <v>677</v>
      </c>
      <c r="AS6" s="230" t="s">
        <v>678</v>
      </c>
      <c r="AT6" s="230" t="s">
        <v>679</v>
      </c>
      <c r="AU6" s="230" t="s">
        <v>680</v>
      </c>
      <c r="AV6" s="231" t="s">
        <v>681</v>
      </c>
      <c r="AW6" s="232" t="s">
        <v>682</v>
      </c>
      <c r="AX6" s="233" t="s">
        <v>683</v>
      </c>
      <c r="AY6" s="231" t="s">
        <v>684</v>
      </c>
      <c r="AZ6" s="232" t="s">
        <v>685</v>
      </c>
      <c r="BA6" s="232" t="s">
        <v>494</v>
      </c>
      <c r="BB6" s="232" t="s">
        <v>686</v>
      </c>
      <c r="BC6" s="232" t="s">
        <v>687</v>
      </c>
      <c r="BD6" s="233" t="s">
        <v>688</v>
      </c>
      <c r="BE6" s="231" t="s">
        <v>689</v>
      </c>
      <c r="BF6" s="233" t="s">
        <v>690</v>
      </c>
      <c r="BG6" s="230" t="s">
        <v>691</v>
      </c>
      <c r="BH6" s="231" t="s">
        <v>692</v>
      </c>
      <c r="BI6" s="232" t="s">
        <v>693</v>
      </c>
      <c r="BJ6" s="233" t="s">
        <v>694</v>
      </c>
      <c r="BK6" s="231" t="s">
        <v>695</v>
      </c>
      <c r="BL6" s="232" t="s">
        <v>696</v>
      </c>
      <c r="BM6" s="232" t="s">
        <v>697</v>
      </c>
      <c r="BN6" s="232" t="s">
        <v>698</v>
      </c>
      <c r="BO6" s="232" t="s">
        <v>699</v>
      </c>
      <c r="BP6" s="232" t="s">
        <v>700</v>
      </c>
      <c r="BQ6" s="232" t="s">
        <v>701</v>
      </c>
      <c r="BR6" s="232" t="s">
        <v>702</v>
      </c>
      <c r="BS6" s="232" t="s">
        <v>703</v>
      </c>
      <c r="BT6" s="232" t="s">
        <v>704</v>
      </c>
      <c r="BU6" s="232" t="s">
        <v>705</v>
      </c>
      <c r="BV6" s="232" t="s">
        <v>706</v>
      </c>
      <c r="BW6" s="232" t="s">
        <v>707</v>
      </c>
      <c r="BX6" s="233" t="s">
        <v>708</v>
      </c>
      <c r="BY6" s="231" t="s">
        <v>709</v>
      </c>
      <c r="BZ6" s="233" t="s">
        <v>710</v>
      </c>
      <c r="CA6" s="230" t="s">
        <v>711</v>
      </c>
      <c r="CB6" s="231" t="s">
        <v>712</v>
      </c>
      <c r="CC6" s="232" t="s">
        <v>713</v>
      </c>
      <c r="CD6" s="232" t="s">
        <v>55</v>
      </c>
      <c r="CE6" s="232" t="s">
        <v>714</v>
      </c>
      <c r="CF6" s="232" t="s">
        <v>354</v>
      </c>
      <c r="CG6" s="232" t="s">
        <v>715</v>
      </c>
      <c r="CH6" s="232" t="s">
        <v>716</v>
      </c>
      <c r="CI6" s="232" t="s">
        <v>717</v>
      </c>
      <c r="CJ6" s="232" t="s">
        <v>718</v>
      </c>
      <c r="CK6" s="232" t="s">
        <v>719</v>
      </c>
      <c r="CL6" s="232" t="s">
        <v>720</v>
      </c>
      <c r="CM6" s="233" t="s">
        <v>721</v>
      </c>
      <c r="CN6" s="231" t="s">
        <v>722</v>
      </c>
      <c r="CO6" s="232" t="s">
        <v>723</v>
      </c>
      <c r="CP6" s="232" t="s">
        <v>724</v>
      </c>
      <c r="CQ6" s="233" t="s">
        <v>725</v>
      </c>
      <c r="CR6" s="231" t="s">
        <v>726</v>
      </c>
      <c r="CS6" s="233" t="s">
        <v>727</v>
      </c>
      <c r="CT6" s="231" t="s">
        <v>568</v>
      </c>
      <c r="CU6" s="233" t="s">
        <v>570</v>
      </c>
      <c r="CV6" s="231" t="s">
        <v>1449</v>
      </c>
      <c r="CW6" s="232" t="s">
        <v>1450</v>
      </c>
      <c r="CX6" s="233" t="s">
        <v>1451</v>
      </c>
      <c r="CY6" s="231" t="s">
        <v>1452</v>
      </c>
      <c r="CZ6" s="232" t="s">
        <v>1453</v>
      </c>
      <c r="DA6" s="232" t="s">
        <v>1454</v>
      </c>
      <c r="DB6" s="233" t="s">
        <v>1455</v>
      </c>
      <c r="DC6" s="231" t="s">
        <v>1456</v>
      </c>
      <c r="DD6" s="232" t="s">
        <v>1457</v>
      </c>
      <c r="DE6" s="232" t="s">
        <v>1458</v>
      </c>
      <c r="DF6" s="232" t="s">
        <v>1459</v>
      </c>
      <c r="DG6" s="232" t="s">
        <v>1460</v>
      </c>
      <c r="DH6" s="232" t="s">
        <v>1461</v>
      </c>
      <c r="DI6" s="232" t="s">
        <v>1462</v>
      </c>
      <c r="DJ6" s="232" t="s">
        <v>1463</v>
      </c>
      <c r="DK6" s="232" t="s">
        <v>1464</v>
      </c>
      <c r="DL6" s="232" t="s">
        <v>1465</v>
      </c>
      <c r="DM6" s="232" t="s">
        <v>1466</v>
      </c>
      <c r="DN6" s="233" t="s">
        <v>1467</v>
      </c>
      <c r="DO6" s="231" t="s">
        <v>1468</v>
      </c>
      <c r="DP6" s="232" t="s">
        <v>1469</v>
      </c>
      <c r="DQ6" s="232" t="s">
        <v>1470</v>
      </c>
      <c r="DR6" s="233" t="s">
        <v>1471</v>
      </c>
      <c r="DS6" s="231" t="s">
        <v>1472</v>
      </c>
      <c r="DT6" s="232" t="s">
        <v>1473</v>
      </c>
      <c r="DU6" s="232" t="s">
        <v>1474</v>
      </c>
      <c r="DV6" s="233" t="s">
        <v>1475</v>
      </c>
      <c r="DW6" s="230" t="s">
        <v>1476</v>
      </c>
      <c r="DX6" s="231" t="s">
        <v>1477</v>
      </c>
      <c r="DY6" s="232" t="s">
        <v>1478</v>
      </c>
      <c r="DZ6" s="232" t="s">
        <v>1479</v>
      </c>
      <c r="EA6" s="232" t="s">
        <v>1480</v>
      </c>
      <c r="EB6" s="232" t="s">
        <v>1481</v>
      </c>
      <c r="EC6" s="233" t="s">
        <v>1482</v>
      </c>
      <c r="ED6" s="215"/>
      <c r="EE6" s="230" t="s">
        <v>788</v>
      </c>
      <c r="EF6" s="230" t="s">
        <v>728</v>
      </c>
      <c r="EG6" s="230" t="s">
        <v>729</v>
      </c>
      <c r="EH6" s="230" t="s">
        <v>470</v>
      </c>
      <c r="EI6" s="230" t="s">
        <v>730</v>
      </c>
      <c r="EJ6" s="230" t="s">
        <v>731</v>
      </c>
      <c r="EK6" s="230" t="s">
        <v>732</v>
      </c>
      <c r="EL6" s="230" t="s">
        <v>733</v>
      </c>
      <c r="EM6" s="231" t="s">
        <v>734</v>
      </c>
      <c r="EN6" s="233" t="s">
        <v>735</v>
      </c>
      <c r="EO6" s="231" t="s">
        <v>736</v>
      </c>
      <c r="EP6" s="233" t="s">
        <v>321</v>
      </c>
      <c r="EQ6" s="230" t="s">
        <v>737</v>
      </c>
      <c r="ER6" s="230" t="s">
        <v>791</v>
      </c>
      <c r="ES6" s="230" t="s">
        <v>738</v>
      </c>
      <c r="ET6" s="230" t="s">
        <v>739</v>
      </c>
      <c r="EU6" s="230" t="s">
        <v>740</v>
      </c>
      <c r="EV6" s="230" t="s">
        <v>741</v>
      </c>
      <c r="EW6" s="230" t="s">
        <v>742</v>
      </c>
      <c r="EX6" s="230" t="s">
        <v>743</v>
      </c>
      <c r="EY6" s="230" t="s">
        <v>744</v>
      </c>
      <c r="EZ6" s="230" t="s">
        <v>745</v>
      </c>
      <c r="FA6" s="230" t="s">
        <v>746</v>
      </c>
      <c r="FB6" s="230" t="s">
        <v>747</v>
      </c>
      <c r="FC6" s="230" t="s">
        <v>748</v>
      </c>
      <c r="FD6" s="230" t="s">
        <v>749</v>
      </c>
      <c r="FE6" s="230" t="s">
        <v>750</v>
      </c>
      <c r="FF6" s="230" t="s">
        <v>792</v>
      </c>
      <c r="FG6" s="230" t="s">
        <v>793</v>
      </c>
      <c r="FH6" s="230" t="s">
        <v>794</v>
      </c>
      <c r="FI6" s="230" t="s">
        <v>751</v>
      </c>
      <c r="FJ6" s="230" t="s">
        <v>752</v>
      </c>
      <c r="FK6" s="230" t="s">
        <v>753</v>
      </c>
      <c r="FL6" s="230" t="s">
        <v>795</v>
      </c>
      <c r="FM6" s="230" t="s">
        <v>754</v>
      </c>
      <c r="FN6" s="231" t="s">
        <v>755</v>
      </c>
      <c r="FO6" s="232" t="s">
        <v>756</v>
      </c>
      <c r="FP6" s="232" t="s">
        <v>757</v>
      </c>
      <c r="FQ6" s="233" t="s">
        <v>758</v>
      </c>
      <c r="FR6" s="231" t="s">
        <v>759</v>
      </c>
      <c r="FS6" s="233" t="s">
        <v>760</v>
      </c>
      <c r="FT6" s="231" t="s">
        <v>279</v>
      </c>
      <c r="FU6" s="232" t="s">
        <v>761</v>
      </c>
      <c r="FV6" s="232" t="s">
        <v>762</v>
      </c>
      <c r="FW6" s="232" t="s">
        <v>763</v>
      </c>
      <c r="FX6" s="232" t="s">
        <v>764</v>
      </c>
      <c r="FY6" s="233" t="s">
        <v>765</v>
      </c>
      <c r="FZ6" s="231" t="s">
        <v>766</v>
      </c>
      <c r="GA6" s="233" t="s">
        <v>767</v>
      </c>
      <c r="GB6" s="231" t="s">
        <v>768</v>
      </c>
      <c r="GC6" s="232" t="s">
        <v>769</v>
      </c>
      <c r="GD6" s="232" t="s">
        <v>770</v>
      </c>
      <c r="GE6" s="233" t="s">
        <v>771</v>
      </c>
      <c r="GF6" s="230" t="s">
        <v>772</v>
      </c>
      <c r="GG6" s="230" t="s">
        <v>773</v>
      </c>
      <c r="GH6" s="230" t="s">
        <v>774</v>
      </c>
      <c r="GI6" s="231" t="s">
        <v>775</v>
      </c>
      <c r="GJ6" s="232" t="s">
        <v>776</v>
      </c>
      <c r="GK6" s="232" t="s">
        <v>777</v>
      </c>
      <c r="GL6" s="232" t="s">
        <v>778</v>
      </c>
      <c r="GM6" s="233" t="s">
        <v>779</v>
      </c>
      <c r="GN6" s="231" t="s">
        <v>780</v>
      </c>
      <c r="GO6" s="232" t="s">
        <v>781</v>
      </c>
      <c r="GP6" s="232" t="s">
        <v>782</v>
      </c>
      <c r="GQ6" s="233" t="s">
        <v>783</v>
      </c>
      <c r="GR6" s="230" t="s">
        <v>784</v>
      </c>
      <c r="GS6" s="231" t="s">
        <v>785</v>
      </c>
      <c r="GT6" s="232" t="s">
        <v>786</v>
      </c>
      <c r="GU6" s="233" t="s">
        <v>787</v>
      </c>
      <c r="GV6" s="215"/>
      <c r="GW6" s="230" t="s">
        <v>788</v>
      </c>
      <c r="GX6" s="231" t="s">
        <v>789</v>
      </c>
      <c r="GY6" s="233" t="s">
        <v>790</v>
      </c>
      <c r="GZ6" s="230" t="s">
        <v>791</v>
      </c>
      <c r="HA6" s="230" t="s">
        <v>792</v>
      </c>
      <c r="HB6" s="230" t="s">
        <v>793</v>
      </c>
      <c r="HC6" s="230" t="s">
        <v>794</v>
      </c>
      <c r="HD6" s="230" t="s">
        <v>795</v>
      </c>
      <c r="HE6" s="215"/>
      <c r="HF6" s="230" t="s">
        <v>797</v>
      </c>
      <c r="HG6" s="230" t="s">
        <v>798</v>
      </c>
      <c r="HH6" s="230" t="s">
        <v>799</v>
      </c>
      <c r="HI6" s="230" t="s">
        <v>800</v>
      </c>
      <c r="HJ6" s="230" t="s">
        <v>801</v>
      </c>
      <c r="HK6" s="230" t="s">
        <v>802</v>
      </c>
      <c r="HL6" s="231" t="s">
        <v>803</v>
      </c>
      <c r="HM6" s="233" t="s">
        <v>804</v>
      </c>
      <c r="HN6" s="215"/>
      <c r="HO6" s="231" t="s">
        <v>1483</v>
      </c>
      <c r="HP6" s="232" t="s">
        <v>1484</v>
      </c>
      <c r="HQ6" s="233" t="s">
        <v>1485</v>
      </c>
    </row>
    <row r="7" spans="1:225" x14ac:dyDescent="0.3">
      <c r="A7" s="215"/>
      <c r="B7" s="234" t="s">
        <v>805</v>
      </c>
      <c r="C7" s="235"/>
      <c r="D7" s="236"/>
      <c r="E7" s="237"/>
      <c r="F7" s="237">
        <v>8.8258700000000001</v>
      </c>
      <c r="G7" s="238">
        <v>8.5166900000000005</v>
      </c>
      <c r="H7" s="236"/>
      <c r="I7" s="238"/>
      <c r="J7" s="236"/>
      <c r="K7" s="238"/>
      <c r="L7" s="236"/>
      <c r="M7" s="237"/>
      <c r="N7" s="237"/>
      <c r="O7" s="237"/>
      <c r="P7" s="237"/>
      <c r="Q7" s="237"/>
      <c r="R7" s="237"/>
      <c r="S7" s="238"/>
      <c r="T7" s="236">
        <v>18.14123</v>
      </c>
      <c r="U7" s="237">
        <v>19.191960000000002</v>
      </c>
      <c r="V7" s="237"/>
      <c r="W7" s="238">
        <v>1.0612699999999999</v>
      </c>
      <c r="X7" s="235"/>
      <c r="Y7" s="236"/>
      <c r="Z7" s="237"/>
      <c r="AA7" s="238"/>
      <c r="AB7" s="236"/>
      <c r="AC7" s="237"/>
      <c r="AD7" s="237"/>
      <c r="AE7" s="237"/>
      <c r="AF7" s="237">
        <v>11.413130000000001</v>
      </c>
      <c r="AG7" s="237">
        <v>23.889150000000001</v>
      </c>
      <c r="AH7" s="238">
        <v>10.22284</v>
      </c>
      <c r="AI7" s="235"/>
      <c r="AJ7" s="235"/>
      <c r="AK7" s="235">
        <v>175.92341999999999</v>
      </c>
      <c r="AL7" s="236">
        <v>213.71525</v>
      </c>
      <c r="AM7" s="238">
        <v>7.8466800000000001</v>
      </c>
      <c r="AN7" s="236"/>
      <c r="AO7" s="238"/>
      <c r="AP7" s="235"/>
      <c r="AQ7" s="236"/>
      <c r="AR7" s="238"/>
      <c r="AS7" s="235"/>
      <c r="AT7" s="235"/>
      <c r="AU7" s="235"/>
      <c r="AV7" s="236"/>
      <c r="AW7" s="237"/>
      <c r="AX7" s="238"/>
      <c r="AY7" s="236"/>
      <c r="AZ7" s="237"/>
      <c r="BA7" s="237"/>
      <c r="BB7" s="237"/>
      <c r="BC7" s="237"/>
      <c r="BD7" s="238"/>
      <c r="BE7" s="236"/>
      <c r="BF7" s="238"/>
      <c r="BG7" s="235"/>
      <c r="BH7" s="236"/>
      <c r="BI7" s="237"/>
      <c r="BJ7" s="238"/>
      <c r="BK7" s="236">
        <v>164.44227000000001</v>
      </c>
      <c r="BL7" s="237">
        <v>165.47058000000001</v>
      </c>
      <c r="BM7" s="237">
        <v>165.59853000000001</v>
      </c>
      <c r="BN7" s="237"/>
      <c r="BO7" s="237"/>
      <c r="BP7" s="237"/>
      <c r="BQ7" s="237"/>
      <c r="BR7" s="237"/>
      <c r="BS7" s="237"/>
      <c r="BT7" s="237"/>
      <c r="BU7" s="237">
        <v>206.49456000000001</v>
      </c>
      <c r="BV7" s="237">
        <v>206.11548999999999</v>
      </c>
      <c r="BW7" s="237">
        <v>205.99002999999999</v>
      </c>
      <c r="BX7" s="238"/>
      <c r="BY7" s="236">
        <v>17.41583</v>
      </c>
      <c r="BZ7" s="238">
        <v>44.053669999999997</v>
      </c>
      <c r="CA7" s="235"/>
      <c r="CB7" s="236"/>
      <c r="CC7" s="237"/>
      <c r="CD7" s="237"/>
      <c r="CE7" s="237"/>
      <c r="CF7" s="237"/>
      <c r="CG7" s="237">
        <v>118.14735</v>
      </c>
      <c r="CH7" s="237"/>
      <c r="CI7" s="237"/>
      <c r="CJ7" s="237"/>
      <c r="CK7" s="237"/>
      <c r="CL7" s="237"/>
      <c r="CM7" s="238"/>
      <c r="CN7" s="236">
        <v>180.55348000000001</v>
      </c>
      <c r="CO7" s="237">
        <v>180.52450999999999</v>
      </c>
      <c r="CP7" s="237">
        <v>181.33356000000001</v>
      </c>
      <c r="CQ7" s="238">
        <v>181.02912000000001</v>
      </c>
      <c r="CR7" s="236"/>
      <c r="CS7" s="238"/>
      <c r="CT7" s="236"/>
      <c r="CU7" s="238"/>
      <c r="CV7" s="236"/>
      <c r="CW7" s="237"/>
      <c r="CX7" s="239"/>
      <c r="CY7" s="236"/>
      <c r="CZ7" s="237"/>
      <c r="DA7" s="237"/>
      <c r="DB7" s="238"/>
      <c r="DC7" s="236"/>
      <c r="DD7" s="237"/>
      <c r="DE7" s="237"/>
      <c r="DF7" s="237"/>
      <c r="DG7" s="237"/>
      <c r="DH7" s="237"/>
      <c r="DI7" s="237"/>
      <c r="DJ7" s="237"/>
      <c r="DK7" s="237"/>
      <c r="DL7" s="237"/>
      <c r="DM7" s="237"/>
      <c r="DN7" s="238"/>
      <c r="DO7" s="240"/>
      <c r="DP7" s="241"/>
      <c r="DQ7" s="241"/>
      <c r="DR7" s="242"/>
      <c r="DS7" s="236"/>
      <c r="DT7" s="237"/>
      <c r="DU7" s="237"/>
      <c r="DV7" s="238"/>
      <c r="DW7" s="235"/>
      <c r="DX7" s="236"/>
      <c r="DY7" s="237"/>
      <c r="DZ7" s="237"/>
      <c r="EA7" s="237"/>
      <c r="EB7" s="237"/>
      <c r="EC7" s="239"/>
      <c r="ED7" s="215"/>
      <c r="EE7" s="235"/>
      <c r="EF7" s="235"/>
      <c r="EG7" s="235"/>
      <c r="EH7" s="235"/>
      <c r="EI7" s="235"/>
      <c r="EJ7" s="235"/>
      <c r="EK7" s="235"/>
      <c r="EL7" s="235"/>
      <c r="EM7" s="236"/>
      <c r="EN7" s="238"/>
      <c r="EO7" s="236"/>
      <c r="EP7" s="238"/>
      <c r="EQ7" s="235"/>
      <c r="ER7" s="235"/>
      <c r="ES7" s="235"/>
      <c r="ET7" s="235"/>
      <c r="EU7" s="235"/>
      <c r="EV7" s="235"/>
      <c r="EW7" s="235"/>
      <c r="EX7" s="235"/>
      <c r="EY7" s="235"/>
      <c r="EZ7" s="235"/>
      <c r="FA7" s="235"/>
      <c r="FB7" s="235"/>
      <c r="FC7" s="235"/>
      <c r="FD7" s="235"/>
      <c r="FE7" s="235"/>
      <c r="FF7" s="235"/>
      <c r="FG7" s="235"/>
      <c r="FH7" s="235"/>
      <c r="FI7" s="235"/>
      <c r="FJ7" s="235"/>
      <c r="FK7" s="235"/>
      <c r="FL7" s="235"/>
      <c r="FM7" s="235"/>
      <c r="FN7" s="236"/>
      <c r="FO7" s="237"/>
      <c r="FP7" s="237"/>
      <c r="FQ7" s="238"/>
      <c r="FR7" s="236"/>
      <c r="FS7" s="238"/>
      <c r="FT7" s="236"/>
      <c r="FU7" s="237"/>
      <c r="FV7" s="237"/>
      <c r="FW7" s="237"/>
      <c r="FX7" s="237"/>
      <c r="FY7" s="238"/>
      <c r="FZ7" s="236"/>
      <c r="GA7" s="238"/>
      <c r="GB7" s="236"/>
      <c r="GC7" s="237"/>
      <c r="GD7" s="237"/>
      <c r="GE7" s="238"/>
      <c r="GF7" s="235"/>
      <c r="GG7" s="235"/>
      <c r="GH7" s="235"/>
      <c r="GI7" s="236"/>
      <c r="GJ7" s="237"/>
      <c r="GK7" s="237"/>
      <c r="GL7" s="237"/>
      <c r="GM7" s="238"/>
      <c r="GN7" s="236"/>
      <c r="GO7" s="237"/>
      <c r="GP7" s="237"/>
      <c r="GQ7" s="238"/>
      <c r="GR7" s="235"/>
      <c r="GS7" s="236"/>
      <c r="GT7" s="237"/>
      <c r="GU7" s="238"/>
      <c r="GV7" s="215"/>
      <c r="GW7" s="235"/>
      <c r="GX7" s="236"/>
      <c r="GY7" s="238"/>
      <c r="GZ7" s="235"/>
      <c r="HA7" s="235"/>
      <c r="HB7" s="235"/>
      <c r="HC7" s="235"/>
      <c r="HD7" s="235"/>
      <c r="HE7" s="215"/>
      <c r="HF7" s="235"/>
      <c r="HG7" s="235"/>
      <c r="HH7" s="235"/>
      <c r="HI7" s="235"/>
      <c r="HJ7" s="235"/>
      <c r="HK7" s="235"/>
      <c r="HL7" s="236"/>
      <c r="HM7" s="238"/>
      <c r="HN7" s="215"/>
      <c r="HO7" s="236">
        <v>2515.9164700000001</v>
      </c>
      <c r="HP7" s="237">
        <v>2478.5832800000003</v>
      </c>
      <c r="HQ7" s="238">
        <v>1126.7535699999999</v>
      </c>
    </row>
    <row r="8" spans="1:225" x14ac:dyDescent="0.3">
      <c r="A8" s="215"/>
      <c r="B8" s="234" t="s">
        <v>806</v>
      </c>
      <c r="C8" s="235"/>
      <c r="D8" s="236"/>
      <c r="E8" s="237"/>
      <c r="F8" s="237">
        <v>8.8258700000000001</v>
      </c>
      <c r="G8" s="238">
        <v>8.5166900000000005</v>
      </c>
      <c r="H8" s="236"/>
      <c r="I8" s="238"/>
      <c r="J8" s="236"/>
      <c r="K8" s="238">
        <v>89.858999999999995</v>
      </c>
      <c r="L8" s="236"/>
      <c r="M8" s="237"/>
      <c r="N8" s="237"/>
      <c r="O8" s="237"/>
      <c r="P8" s="237"/>
      <c r="Q8" s="237"/>
      <c r="R8" s="237"/>
      <c r="S8" s="238"/>
      <c r="T8" s="236">
        <v>18.14123</v>
      </c>
      <c r="U8" s="237">
        <v>19.191960000000002</v>
      </c>
      <c r="V8" s="237"/>
      <c r="W8" s="238">
        <v>1.0612699999999999</v>
      </c>
      <c r="X8" s="235"/>
      <c r="Y8" s="236"/>
      <c r="Z8" s="237"/>
      <c r="AA8" s="238">
        <v>23.060680000000001</v>
      </c>
      <c r="AB8" s="236"/>
      <c r="AC8" s="237"/>
      <c r="AD8" s="237"/>
      <c r="AE8" s="237"/>
      <c r="AF8" s="237">
        <v>11.413130000000001</v>
      </c>
      <c r="AG8" s="237">
        <v>23.889150000000001</v>
      </c>
      <c r="AH8" s="238">
        <v>10.22284</v>
      </c>
      <c r="AI8" s="235"/>
      <c r="AJ8" s="235"/>
      <c r="AK8" s="235">
        <v>175.92341999999999</v>
      </c>
      <c r="AL8" s="236">
        <v>213.71525</v>
      </c>
      <c r="AM8" s="238">
        <v>7.8466800000000001</v>
      </c>
      <c r="AN8" s="236"/>
      <c r="AO8" s="238"/>
      <c r="AP8" s="235"/>
      <c r="AQ8" s="236"/>
      <c r="AR8" s="238"/>
      <c r="AS8" s="235"/>
      <c r="AT8" s="235"/>
      <c r="AU8" s="235"/>
      <c r="AV8" s="236"/>
      <c r="AW8" s="237"/>
      <c r="AX8" s="238"/>
      <c r="AY8" s="236"/>
      <c r="AZ8" s="237"/>
      <c r="BA8" s="237"/>
      <c r="BB8" s="237"/>
      <c r="BC8" s="237"/>
      <c r="BD8" s="238"/>
      <c r="BE8" s="236"/>
      <c r="BF8" s="238"/>
      <c r="BG8" s="235"/>
      <c r="BH8" s="236">
        <v>25</v>
      </c>
      <c r="BI8" s="237"/>
      <c r="BJ8" s="238"/>
      <c r="BK8" s="236">
        <v>164.44227000000001</v>
      </c>
      <c r="BL8" s="237">
        <v>165.47058000000001</v>
      </c>
      <c r="BM8" s="237">
        <v>165.59853000000001</v>
      </c>
      <c r="BN8" s="237"/>
      <c r="BO8" s="237"/>
      <c r="BP8" s="237"/>
      <c r="BQ8" s="237"/>
      <c r="BR8" s="237"/>
      <c r="BS8" s="237"/>
      <c r="BT8" s="237"/>
      <c r="BU8" s="237">
        <v>206.49456000000001</v>
      </c>
      <c r="BV8" s="237">
        <v>206.11548999999999</v>
      </c>
      <c r="BW8" s="237">
        <v>205.99002999999999</v>
      </c>
      <c r="BX8" s="238"/>
      <c r="BY8" s="236">
        <v>17.41583</v>
      </c>
      <c r="BZ8" s="238">
        <v>44.053669999999997</v>
      </c>
      <c r="CA8" s="235"/>
      <c r="CB8" s="236"/>
      <c r="CC8" s="237"/>
      <c r="CD8" s="237"/>
      <c r="CE8" s="237"/>
      <c r="CF8" s="237"/>
      <c r="CG8" s="237">
        <v>118.14735</v>
      </c>
      <c r="CH8" s="237"/>
      <c r="CI8" s="237"/>
      <c r="CJ8" s="237"/>
      <c r="CK8" s="237"/>
      <c r="CL8" s="237"/>
      <c r="CM8" s="238"/>
      <c r="CN8" s="236">
        <v>180.55348000000001</v>
      </c>
      <c r="CO8" s="237">
        <v>180.52450999999999</v>
      </c>
      <c r="CP8" s="237">
        <v>181.33356000000001</v>
      </c>
      <c r="CQ8" s="238">
        <v>181.02912000000001</v>
      </c>
      <c r="CR8" s="236"/>
      <c r="CS8" s="238"/>
      <c r="CT8" s="236"/>
      <c r="CU8" s="238"/>
      <c r="CV8" s="236"/>
      <c r="CW8" s="237"/>
      <c r="CX8" s="239"/>
      <c r="CY8" s="236"/>
      <c r="CZ8" s="237"/>
      <c r="DA8" s="237"/>
      <c r="DB8" s="238"/>
      <c r="DC8" s="236"/>
      <c r="DD8" s="237"/>
      <c r="DE8" s="237"/>
      <c r="DF8" s="237"/>
      <c r="DG8" s="237"/>
      <c r="DH8" s="237"/>
      <c r="DI8" s="237"/>
      <c r="DJ8" s="237"/>
      <c r="DK8" s="237"/>
      <c r="DL8" s="237"/>
      <c r="DM8" s="237"/>
      <c r="DN8" s="238"/>
      <c r="DO8" s="240"/>
      <c r="DP8" s="241"/>
      <c r="DQ8" s="241"/>
      <c r="DR8" s="242"/>
      <c r="DS8" s="236"/>
      <c r="DT8" s="237"/>
      <c r="DU8" s="237"/>
      <c r="DV8" s="238"/>
      <c r="DW8" s="235"/>
      <c r="DX8" s="236"/>
      <c r="DY8" s="237"/>
      <c r="DZ8" s="237"/>
      <c r="EA8" s="237"/>
      <c r="EB8" s="237"/>
      <c r="EC8" s="239"/>
      <c r="ED8" s="215"/>
      <c r="EE8" s="235"/>
      <c r="EF8" s="235"/>
      <c r="EG8" s="235"/>
      <c r="EH8" s="235"/>
      <c r="EI8" s="235"/>
      <c r="EJ8" s="235"/>
      <c r="EK8" s="235"/>
      <c r="EL8" s="235"/>
      <c r="EM8" s="236"/>
      <c r="EN8" s="238"/>
      <c r="EO8" s="236"/>
      <c r="EP8" s="238"/>
      <c r="EQ8" s="235"/>
      <c r="ER8" s="235"/>
      <c r="ES8" s="235"/>
      <c r="ET8" s="235"/>
      <c r="EU8" s="235"/>
      <c r="EV8" s="235"/>
      <c r="EW8" s="235"/>
      <c r="EX8" s="235"/>
      <c r="EY8" s="235"/>
      <c r="EZ8" s="235"/>
      <c r="FA8" s="235"/>
      <c r="FB8" s="235"/>
      <c r="FC8" s="235"/>
      <c r="FD8" s="235"/>
      <c r="FE8" s="235"/>
      <c r="FF8" s="235"/>
      <c r="FG8" s="235"/>
      <c r="FH8" s="235"/>
      <c r="FI8" s="235"/>
      <c r="FJ8" s="235"/>
      <c r="FK8" s="235"/>
      <c r="FL8" s="235"/>
      <c r="FM8" s="235"/>
      <c r="FN8" s="236"/>
      <c r="FO8" s="237"/>
      <c r="FP8" s="237"/>
      <c r="FQ8" s="238"/>
      <c r="FR8" s="236"/>
      <c r="FS8" s="238"/>
      <c r="FT8" s="236"/>
      <c r="FU8" s="237"/>
      <c r="FV8" s="237"/>
      <c r="FW8" s="237"/>
      <c r="FX8" s="237"/>
      <c r="FY8" s="238"/>
      <c r="FZ8" s="236"/>
      <c r="GA8" s="238"/>
      <c r="GB8" s="236"/>
      <c r="GC8" s="237"/>
      <c r="GD8" s="237"/>
      <c r="GE8" s="238"/>
      <c r="GF8" s="235"/>
      <c r="GG8" s="235"/>
      <c r="GH8" s="235"/>
      <c r="GI8" s="236"/>
      <c r="GJ8" s="237"/>
      <c r="GK8" s="237"/>
      <c r="GL8" s="237"/>
      <c r="GM8" s="238"/>
      <c r="GN8" s="236"/>
      <c r="GO8" s="237"/>
      <c r="GP8" s="237"/>
      <c r="GQ8" s="238"/>
      <c r="GR8" s="235"/>
      <c r="GS8" s="236"/>
      <c r="GT8" s="237"/>
      <c r="GU8" s="238"/>
      <c r="GV8" s="215"/>
      <c r="GW8" s="235"/>
      <c r="GX8" s="236"/>
      <c r="GY8" s="238"/>
      <c r="GZ8" s="235"/>
      <c r="HA8" s="235"/>
      <c r="HB8" s="235"/>
      <c r="HC8" s="235"/>
      <c r="HD8" s="235"/>
      <c r="HE8" s="215"/>
      <c r="HF8" s="235"/>
      <c r="HG8" s="235"/>
      <c r="HH8" s="235"/>
      <c r="HI8" s="235"/>
      <c r="HJ8" s="235"/>
      <c r="HK8" s="235"/>
      <c r="HL8" s="236"/>
      <c r="HM8" s="238"/>
      <c r="HN8" s="215"/>
      <c r="HO8" s="236">
        <v>2653.8361500000001</v>
      </c>
      <c r="HP8" s="237">
        <v>2616.5029600000003</v>
      </c>
      <c r="HQ8" s="238">
        <v>1034.8922699999998</v>
      </c>
    </row>
    <row r="9" spans="1:225" x14ac:dyDescent="0.3">
      <c r="A9" s="215"/>
      <c r="B9" s="234" t="s">
        <v>807</v>
      </c>
      <c r="C9" s="235"/>
      <c r="D9" s="236"/>
      <c r="E9" s="237"/>
      <c r="F9" s="237">
        <v>8.8258700000000001</v>
      </c>
      <c r="G9" s="238">
        <v>8.5166900000000005</v>
      </c>
      <c r="H9" s="236"/>
      <c r="I9" s="238"/>
      <c r="J9" s="236"/>
      <c r="K9" s="238">
        <v>89.858999999999995</v>
      </c>
      <c r="L9" s="236"/>
      <c r="M9" s="237"/>
      <c r="N9" s="237"/>
      <c r="O9" s="237"/>
      <c r="P9" s="237"/>
      <c r="Q9" s="237"/>
      <c r="R9" s="237"/>
      <c r="S9" s="238"/>
      <c r="T9" s="236">
        <v>18.14123</v>
      </c>
      <c r="U9" s="237">
        <v>19.191960000000002</v>
      </c>
      <c r="V9" s="237"/>
      <c r="W9" s="238">
        <v>1.0612699999999999</v>
      </c>
      <c r="X9" s="235"/>
      <c r="Y9" s="236"/>
      <c r="Z9" s="237"/>
      <c r="AA9" s="238">
        <v>23.060680000000001</v>
      </c>
      <c r="AB9" s="236"/>
      <c r="AC9" s="237"/>
      <c r="AD9" s="237"/>
      <c r="AE9" s="237"/>
      <c r="AF9" s="237">
        <v>11.413130000000001</v>
      </c>
      <c r="AG9" s="237">
        <v>23.889150000000001</v>
      </c>
      <c r="AH9" s="238">
        <v>10.22284</v>
      </c>
      <c r="AI9" s="235"/>
      <c r="AJ9" s="235"/>
      <c r="AK9" s="235">
        <v>175.92341999999999</v>
      </c>
      <c r="AL9" s="236">
        <v>213.71525</v>
      </c>
      <c r="AM9" s="238">
        <v>7.8466800000000001</v>
      </c>
      <c r="AN9" s="236"/>
      <c r="AO9" s="238"/>
      <c r="AP9" s="235"/>
      <c r="AQ9" s="236"/>
      <c r="AR9" s="238"/>
      <c r="AS9" s="235"/>
      <c r="AT9" s="235"/>
      <c r="AU9" s="235"/>
      <c r="AV9" s="236"/>
      <c r="AW9" s="237"/>
      <c r="AX9" s="238"/>
      <c r="AY9" s="236"/>
      <c r="AZ9" s="237"/>
      <c r="BA9" s="237"/>
      <c r="BB9" s="237"/>
      <c r="BC9" s="237"/>
      <c r="BD9" s="238"/>
      <c r="BE9" s="236"/>
      <c r="BF9" s="238"/>
      <c r="BG9" s="235"/>
      <c r="BH9" s="236">
        <v>25</v>
      </c>
      <c r="BI9" s="237"/>
      <c r="BJ9" s="238"/>
      <c r="BK9" s="236">
        <v>164.44227000000001</v>
      </c>
      <c r="BL9" s="237">
        <v>165.47058000000001</v>
      </c>
      <c r="BM9" s="237">
        <v>165.59853000000001</v>
      </c>
      <c r="BN9" s="237"/>
      <c r="BO9" s="237"/>
      <c r="BP9" s="237"/>
      <c r="BQ9" s="237"/>
      <c r="BR9" s="237">
        <v>341.35771999999997</v>
      </c>
      <c r="BS9" s="237"/>
      <c r="BT9" s="237"/>
      <c r="BU9" s="237">
        <v>206.49456000000001</v>
      </c>
      <c r="BV9" s="237">
        <v>206.11548999999999</v>
      </c>
      <c r="BW9" s="237">
        <v>205.99002999999999</v>
      </c>
      <c r="BX9" s="238"/>
      <c r="BY9" s="236">
        <v>17.41583</v>
      </c>
      <c r="BZ9" s="238">
        <v>44.053669999999997</v>
      </c>
      <c r="CA9" s="235"/>
      <c r="CB9" s="236"/>
      <c r="CC9" s="237"/>
      <c r="CD9" s="237"/>
      <c r="CE9" s="237"/>
      <c r="CF9" s="237"/>
      <c r="CG9" s="237">
        <v>118.14735</v>
      </c>
      <c r="CH9" s="237">
        <v>52.418509999999998</v>
      </c>
      <c r="CI9" s="237"/>
      <c r="CJ9" s="237"/>
      <c r="CK9" s="237"/>
      <c r="CL9" s="237"/>
      <c r="CM9" s="238"/>
      <c r="CN9" s="236">
        <v>180.55348000000001</v>
      </c>
      <c r="CO9" s="237">
        <v>180.52450999999999</v>
      </c>
      <c r="CP9" s="237">
        <v>181.33356000000001</v>
      </c>
      <c r="CQ9" s="238">
        <v>181.02912000000001</v>
      </c>
      <c r="CR9" s="236"/>
      <c r="CS9" s="238"/>
      <c r="CT9" s="236"/>
      <c r="CU9" s="238"/>
      <c r="CV9" s="236"/>
      <c r="CW9" s="237"/>
      <c r="CX9" s="239"/>
      <c r="CY9" s="236"/>
      <c r="CZ9" s="237"/>
      <c r="DA9" s="237"/>
      <c r="DB9" s="238"/>
      <c r="DC9" s="236"/>
      <c r="DD9" s="237"/>
      <c r="DE9" s="237"/>
      <c r="DF9" s="237"/>
      <c r="DG9" s="237"/>
      <c r="DH9" s="237"/>
      <c r="DI9" s="237"/>
      <c r="DJ9" s="237"/>
      <c r="DK9" s="237"/>
      <c r="DL9" s="237"/>
      <c r="DM9" s="237"/>
      <c r="DN9" s="238"/>
      <c r="DO9" s="240"/>
      <c r="DP9" s="241"/>
      <c r="DQ9" s="241"/>
      <c r="DR9" s="242"/>
      <c r="DS9" s="236"/>
      <c r="DT9" s="237"/>
      <c r="DU9" s="237"/>
      <c r="DV9" s="238"/>
      <c r="DW9" s="235"/>
      <c r="DX9" s="236"/>
      <c r="DY9" s="237"/>
      <c r="DZ9" s="237"/>
      <c r="EA9" s="237"/>
      <c r="EB9" s="237"/>
      <c r="EC9" s="239"/>
      <c r="ED9" s="215"/>
      <c r="EE9" s="235"/>
      <c r="EF9" s="235"/>
      <c r="EG9" s="235"/>
      <c r="EH9" s="235"/>
      <c r="EI9" s="235"/>
      <c r="EJ9" s="235"/>
      <c r="EK9" s="235"/>
      <c r="EL9" s="235"/>
      <c r="EM9" s="236"/>
      <c r="EN9" s="238"/>
      <c r="EO9" s="236"/>
      <c r="EP9" s="238"/>
      <c r="EQ9" s="235"/>
      <c r="ER9" s="235"/>
      <c r="ES9" s="235"/>
      <c r="ET9" s="235"/>
      <c r="EU9" s="235"/>
      <c r="EV9" s="235"/>
      <c r="EW9" s="235"/>
      <c r="EX9" s="235"/>
      <c r="EY9" s="235"/>
      <c r="EZ9" s="235"/>
      <c r="FA9" s="235"/>
      <c r="FB9" s="235"/>
      <c r="FC9" s="235"/>
      <c r="FD9" s="235"/>
      <c r="FE9" s="235"/>
      <c r="FF9" s="235"/>
      <c r="FG9" s="235"/>
      <c r="FH9" s="235"/>
      <c r="FI9" s="235"/>
      <c r="FJ9" s="235"/>
      <c r="FK9" s="235"/>
      <c r="FL9" s="235"/>
      <c r="FM9" s="235"/>
      <c r="FN9" s="236"/>
      <c r="FO9" s="237"/>
      <c r="FP9" s="237"/>
      <c r="FQ9" s="238"/>
      <c r="FR9" s="236"/>
      <c r="FS9" s="238"/>
      <c r="FT9" s="236"/>
      <c r="FU9" s="237"/>
      <c r="FV9" s="237"/>
      <c r="FW9" s="237"/>
      <c r="FX9" s="237"/>
      <c r="FY9" s="238"/>
      <c r="FZ9" s="236"/>
      <c r="GA9" s="238"/>
      <c r="GB9" s="236"/>
      <c r="GC9" s="237"/>
      <c r="GD9" s="237"/>
      <c r="GE9" s="238"/>
      <c r="GF9" s="235"/>
      <c r="GG9" s="235"/>
      <c r="GH9" s="235"/>
      <c r="GI9" s="236"/>
      <c r="GJ9" s="237"/>
      <c r="GK9" s="237"/>
      <c r="GL9" s="237"/>
      <c r="GM9" s="238"/>
      <c r="GN9" s="236"/>
      <c r="GO9" s="237"/>
      <c r="GP9" s="237"/>
      <c r="GQ9" s="238"/>
      <c r="GR9" s="235"/>
      <c r="GS9" s="236"/>
      <c r="GT9" s="237"/>
      <c r="GU9" s="238"/>
      <c r="GV9" s="215"/>
      <c r="GW9" s="235"/>
      <c r="GX9" s="236"/>
      <c r="GY9" s="238"/>
      <c r="GZ9" s="235"/>
      <c r="HA9" s="235"/>
      <c r="HB9" s="235"/>
      <c r="HC9" s="235"/>
      <c r="HD9" s="235"/>
      <c r="HE9" s="215"/>
      <c r="HF9" s="235"/>
      <c r="HG9" s="235"/>
      <c r="HH9" s="235"/>
      <c r="HI9" s="235"/>
      <c r="HJ9" s="235"/>
      <c r="HK9" s="235"/>
      <c r="HL9" s="236"/>
      <c r="HM9" s="238"/>
      <c r="HN9" s="215"/>
      <c r="HO9" s="236">
        <v>3047.6123800000005</v>
      </c>
      <c r="HP9" s="237">
        <v>3010.2791900000007</v>
      </c>
      <c r="HQ9" s="238">
        <v>1210.9831799999999</v>
      </c>
    </row>
    <row r="10" spans="1:225" x14ac:dyDescent="0.3">
      <c r="A10" s="215"/>
      <c r="B10" s="234" t="s">
        <v>808</v>
      </c>
      <c r="C10" s="235"/>
      <c r="D10" s="236"/>
      <c r="E10" s="237"/>
      <c r="F10" s="237">
        <v>8.8258700000000001</v>
      </c>
      <c r="G10" s="238">
        <v>8.5166900000000005</v>
      </c>
      <c r="H10" s="236"/>
      <c r="I10" s="238"/>
      <c r="J10" s="236"/>
      <c r="K10" s="238">
        <v>89.858999999999995</v>
      </c>
      <c r="L10" s="236"/>
      <c r="M10" s="237"/>
      <c r="N10" s="237"/>
      <c r="O10" s="237"/>
      <c r="P10" s="237"/>
      <c r="Q10" s="237"/>
      <c r="R10" s="237"/>
      <c r="S10" s="238"/>
      <c r="T10" s="236">
        <v>18.14123</v>
      </c>
      <c r="U10" s="237">
        <v>19.191960000000002</v>
      </c>
      <c r="V10" s="237"/>
      <c r="W10" s="238">
        <v>1.0612699999999999</v>
      </c>
      <c r="X10" s="235"/>
      <c r="Y10" s="236"/>
      <c r="Z10" s="237"/>
      <c r="AA10" s="238">
        <v>23.060680000000001</v>
      </c>
      <c r="AB10" s="236"/>
      <c r="AC10" s="237"/>
      <c r="AD10" s="237"/>
      <c r="AE10" s="237"/>
      <c r="AF10" s="237">
        <v>11.413130000000001</v>
      </c>
      <c r="AG10" s="237">
        <v>23.889150000000001</v>
      </c>
      <c r="AH10" s="238">
        <v>10.22284</v>
      </c>
      <c r="AI10" s="235"/>
      <c r="AJ10" s="235"/>
      <c r="AK10" s="235">
        <v>175.92341999999999</v>
      </c>
      <c r="AL10" s="236">
        <v>213.71525</v>
      </c>
      <c r="AM10" s="238">
        <v>7.8466800000000001</v>
      </c>
      <c r="AN10" s="236"/>
      <c r="AO10" s="238"/>
      <c r="AP10" s="235"/>
      <c r="AQ10" s="236"/>
      <c r="AR10" s="238"/>
      <c r="AS10" s="235"/>
      <c r="AT10" s="235"/>
      <c r="AU10" s="235"/>
      <c r="AV10" s="236"/>
      <c r="AW10" s="237"/>
      <c r="AX10" s="238"/>
      <c r="AY10" s="236"/>
      <c r="AZ10" s="237"/>
      <c r="BA10" s="237"/>
      <c r="BB10" s="237"/>
      <c r="BC10" s="237"/>
      <c r="BD10" s="238"/>
      <c r="BE10" s="236"/>
      <c r="BF10" s="238"/>
      <c r="BG10" s="235"/>
      <c r="BH10" s="236">
        <v>25</v>
      </c>
      <c r="BI10" s="237"/>
      <c r="BJ10" s="238"/>
      <c r="BK10" s="236">
        <v>164.44227000000001</v>
      </c>
      <c r="BL10" s="237">
        <v>165.47058000000001</v>
      </c>
      <c r="BM10" s="237">
        <v>165.59853000000001</v>
      </c>
      <c r="BN10" s="237"/>
      <c r="BO10" s="237"/>
      <c r="BP10" s="237"/>
      <c r="BQ10" s="237"/>
      <c r="BR10" s="237">
        <v>544.07980999999995</v>
      </c>
      <c r="BS10" s="237"/>
      <c r="BT10" s="237"/>
      <c r="BU10" s="237">
        <v>206.49456000000001</v>
      </c>
      <c r="BV10" s="237">
        <v>206.11548999999999</v>
      </c>
      <c r="BW10" s="237">
        <v>205.99002999999999</v>
      </c>
      <c r="BX10" s="238"/>
      <c r="BY10" s="236">
        <v>17.41583</v>
      </c>
      <c r="BZ10" s="238">
        <v>44.053669999999997</v>
      </c>
      <c r="CA10" s="235"/>
      <c r="CB10" s="236"/>
      <c r="CC10" s="237"/>
      <c r="CD10" s="237"/>
      <c r="CE10" s="237"/>
      <c r="CF10" s="237"/>
      <c r="CG10" s="237">
        <v>118.14735</v>
      </c>
      <c r="CH10" s="237">
        <v>52.418509999999998</v>
      </c>
      <c r="CI10" s="237">
        <v>53.710120000000003</v>
      </c>
      <c r="CJ10" s="237"/>
      <c r="CK10" s="237"/>
      <c r="CL10" s="237"/>
      <c r="CM10" s="238"/>
      <c r="CN10" s="236">
        <v>180.55348000000001</v>
      </c>
      <c r="CO10" s="237">
        <v>180.52450999999999</v>
      </c>
      <c r="CP10" s="237">
        <v>181.33356000000001</v>
      </c>
      <c r="CQ10" s="238">
        <v>181.02912000000001</v>
      </c>
      <c r="CR10" s="236"/>
      <c r="CS10" s="238"/>
      <c r="CT10" s="236"/>
      <c r="CU10" s="238"/>
      <c r="CV10" s="236"/>
      <c r="CW10" s="237"/>
      <c r="CX10" s="239"/>
      <c r="CY10" s="236"/>
      <c r="CZ10" s="237"/>
      <c r="DA10" s="237"/>
      <c r="DB10" s="238"/>
      <c r="DC10" s="236"/>
      <c r="DD10" s="237"/>
      <c r="DE10" s="237"/>
      <c r="DF10" s="237"/>
      <c r="DG10" s="237"/>
      <c r="DH10" s="237"/>
      <c r="DI10" s="237"/>
      <c r="DJ10" s="237"/>
      <c r="DK10" s="237"/>
      <c r="DL10" s="237"/>
      <c r="DM10" s="237"/>
      <c r="DN10" s="238"/>
      <c r="DO10" s="240"/>
      <c r="DP10" s="241"/>
      <c r="DQ10" s="241"/>
      <c r="DR10" s="242"/>
      <c r="DS10" s="236"/>
      <c r="DT10" s="237"/>
      <c r="DU10" s="237"/>
      <c r="DV10" s="238"/>
      <c r="DW10" s="235"/>
      <c r="DX10" s="236"/>
      <c r="DY10" s="237"/>
      <c r="DZ10" s="237"/>
      <c r="EA10" s="237"/>
      <c r="EB10" s="237"/>
      <c r="EC10" s="239"/>
      <c r="ED10" s="215"/>
      <c r="EE10" s="235"/>
      <c r="EF10" s="235"/>
      <c r="EG10" s="235"/>
      <c r="EH10" s="235"/>
      <c r="EI10" s="235"/>
      <c r="EJ10" s="235"/>
      <c r="EK10" s="235"/>
      <c r="EL10" s="235"/>
      <c r="EM10" s="236"/>
      <c r="EN10" s="238"/>
      <c r="EO10" s="236"/>
      <c r="EP10" s="238"/>
      <c r="EQ10" s="235"/>
      <c r="ER10" s="235"/>
      <c r="ES10" s="235"/>
      <c r="ET10" s="235"/>
      <c r="EU10" s="235"/>
      <c r="EV10" s="235"/>
      <c r="EW10" s="235"/>
      <c r="EX10" s="235"/>
      <c r="EY10" s="235"/>
      <c r="EZ10" s="235"/>
      <c r="FA10" s="235"/>
      <c r="FB10" s="235"/>
      <c r="FC10" s="235"/>
      <c r="FD10" s="235"/>
      <c r="FE10" s="235"/>
      <c r="FF10" s="235"/>
      <c r="FG10" s="235"/>
      <c r="FH10" s="235"/>
      <c r="FI10" s="235"/>
      <c r="FJ10" s="235"/>
      <c r="FK10" s="235"/>
      <c r="FL10" s="235"/>
      <c r="FM10" s="235"/>
      <c r="FN10" s="236"/>
      <c r="FO10" s="237"/>
      <c r="FP10" s="237"/>
      <c r="FQ10" s="238"/>
      <c r="FR10" s="236"/>
      <c r="FS10" s="238"/>
      <c r="FT10" s="236"/>
      <c r="FU10" s="237"/>
      <c r="FV10" s="237"/>
      <c r="FW10" s="237"/>
      <c r="FX10" s="237"/>
      <c r="FY10" s="238"/>
      <c r="FZ10" s="236"/>
      <c r="GA10" s="238"/>
      <c r="GB10" s="236"/>
      <c r="GC10" s="237"/>
      <c r="GD10" s="237"/>
      <c r="GE10" s="238"/>
      <c r="GF10" s="235"/>
      <c r="GG10" s="235"/>
      <c r="GH10" s="235"/>
      <c r="GI10" s="236"/>
      <c r="GJ10" s="237"/>
      <c r="GK10" s="237"/>
      <c r="GL10" s="237"/>
      <c r="GM10" s="238"/>
      <c r="GN10" s="236"/>
      <c r="GO10" s="237"/>
      <c r="GP10" s="237"/>
      <c r="GQ10" s="238"/>
      <c r="GR10" s="235"/>
      <c r="GS10" s="236"/>
      <c r="GT10" s="237"/>
      <c r="GU10" s="238"/>
      <c r="GV10" s="215"/>
      <c r="GW10" s="235"/>
      <c r="GX10" s="236"/>
      <c r="GY10" s="238"/>
      <c r="GZ10" s="235"/>
      <c r="HA10" s="235"/>
      <c r="HB10" s="235"/>
      <c r="HC10" s="235"/>
      <c r="HD10" s="235"/>
      <c r="HE10" s="215"/>
      <c r="HF10" s="235"/>
      <c r="HG10" s="235"/>
      <c r="HH10" s="235"/>
      <c r="HI10" s="235"/>
      <c r="HJ10" s="235"/>
      <c r="HK10" s="235"/>
      <c r="HL10" s="236"/>
      <c r="HM10" s="238"/>
      <c r="HN10" s="215"/>
      <c r="HO10" s="236">
        <v>3304.0445900000004</v>
      </c>
      <c r="HP10" s="237">
        <v>3266.7114000000006</v>
      </c>
      <c r="HQ10" s="238">
        <v>1310.5784299999998</v>
      </c>
    </row>
    <row r="11" spans="1:225" x14ac:dyDescent="0.3">
      <c r="A11" s="215"/>
      <c r="B11" s="234" t="s">
        <v>809</v>
      </c>
      <c r="C11" s="235"/>
      <c r="D11" s="236"/>
      <c r="E11" s="237"/>
      <c r="F11" s="237">
        <v>8.8258700000000001</v>
      </c>
      <c r="G11" s="238">
        <v>8.5166900000000005</v>
      </c>
      <c r="H11" s="236"/>
      <c r="I11" s="238"/>
      <c r="J11" s="236"/>
      <c r="K11" s="238">
        <v>89.858999999999995</v>
      </c>
      <c r="L11" s="236"/>
      <c r="M11" s="237"/>
      <c r="N11" s="237"/>
      <c r="O11" s="237"/>
      <c r="P11" s="237"/>
      <c r="Q11" s="237"/>
      <c r="R11" s="237"/>
      <c r="S11" s="238"/>
      <c r="T11" s="236">
        <v>18.14123</v>
      </c>
      <c r="U11" s="237">
        <v>19.191960000000002</v>
      </c>
      <c r="V11" s="237"/>
      <c r="W11" s="238">
        <v>1.0612699999999999</v>
      </c>
      <c r="X11" s="235"/>
      <c r="Y11" s="236"/>
      <c r="Z11" s="237"/>
      <c r="AA11" s="238">
        <v>23.060680000000001</v>
      </c>
      <c r="AB11" s="236"/>
      <c r="AC11" s="237"/>
      <c r="AD11" s="237"/>
      <c r="AE11" s="237"/>
      <c r="AF11" s="237">
        <v>11.413130000000001</v>
      </c>
      <c r="AG11" s="237">
        <v>23.889150000000001</v>
      </c>
      <c r="AH11" s="238">
        <v>10.22284</v>
      </c>
      <c r="AI11" s="235"/>
      <c r="AJ11" s="235"/>
      <c r="AK11" s="235">
        <v>175.92341999999999</v>
      </c>
      <c r="AL11" s="236">
        <v>213.71525</v>
      </c>
      <c r="AM11" s="238">
        <v>7.8466800000000001</v>
      </c>
      <c r="AN11" s="236"/>
      <c r="AO11" s="238"/>
      <c r="AP11" s="235"/>
      <c r="AQ11" s="236"/>
      <c r="AR11" s="238"/>
      <c r="AS11" s="235"/>
      <c r="AT11" s="235"/>
      <c r="AU11" s="235"/>
      <c r="AV11" s="236"/>
      <c r="AW11" s="237"/>
      <c r="AX11" s="238"/>
      <c r="AY11" s="236"/>
      <c r="AZ11" s="237"/>
      <c r="BA11" s="237"/>
      <c r="BB11" s="237"/>
      <c r="BC11" s="237"/>
      <c r="BD11" s="238"/>
      <c r="BE11" s="236"/>
      <c r="BF11" s="238"/>
      <c r="BG11" s="235"/>
      <c r="BH11" s="236">
        <v>25</v>
      </c>
      <c r="BI11" s="237"/>
      <c r="BJ11" s="238"/>
      <c r="BK11" s="236">
        <v>164.44227000000001</v>
      </c>
      <c r="BL11" s="237">
        <v>165.47058000000001</v>
      </c>
      <c r="BM11" s="237">
        <v>165.59853000000001</v>
      </c>
      <c r="BN11" s="237"/>
      <c r="BO11" s="237"/>
      <c r="BP11" s="237"/>
      <c r="BQ11" s="237"/>
      <c r="BR11" s="237">
        <v>544.07980999999995</v>
      </c>
      <c r="BS11" s="237"/>
      <c r="BT11" s="237"/>
      <c r="BU11" s="237">
        <v>206.49456000000001</v>
      </c>
      <c r="BV11" s="237">
        <v>206.11548999999999</v>
      </c>
      <c r="BW11" s="237">
        <v>205.99002999999999</v>
      </c>
      <c r="BX11" s="238"/>
      <c r="BY11" s="236">
        <v>17.41583</v>
      </c>
      <c r="BZ11" s="238">
        <v>44.053669999999997</v>
      </c>
      <c r="CA11" s="235"/>
      <c r="CB11" s="236"/>
      <c r="CC11" s="237"/>
      <c r="CD11" s="237"/>
      <c r="CE11" s="237"/>
      <c r="CF11" s="237"/>
      <c r="CG11" s="237">
        <v>118.14735</v>
      </c>
      <c r="CH11" s="237">
        <v>52.418509999999998</v>
      </c>
      <c r="CI11" s="237">
        <v>53.710120000000003</v>
      </c>
      <c r="CJ11" s="237"/>
      <c r="CK11" s="237"/>
      <c r="CL11" s="237"/>
      <c r="CM11" s="238"/>
      <c r="CN11" s="236">
        <v>180.55348000000001</v>
      </c>
      <c r="CO11" s="237">
        <v>180.52450999999999</v>
      </c>
      <c r="CP11" s="237">
        <v>181.33356000000001</v>
      </c>
      <c r="CQ11" s="238">
        <v>181.02912000000001</v>
      </c>
      <c r="CR11" s="236"/>
      <c r="CS11" s="238"/>
      <c r="CT11" s="236"/>
      <c r="CU11" s="238"/>
      <c r="CV11" s="236"/>
      <c r="CW11" s="237"/>
      <c r="CX11" s="239"/>
      <c r="CY11" s="236"/>
      <c r="CZ11" s="237"/>
      <c r="DA11" s="237"/>
      <c r="DB11" s="238"/>
      <c r="DC11" s="236"/>
      <c r="DD11" s="237"/>
      <c r="DE11" s="237"/>
      <c r="DF11" s="237"/>
      <c r="DG11" s="237"/>
      <c r="DH11" s="237"/>
      <c r="DI11" s="237"/>
      <c r="DJ11" s="237"/>
      <c r="DK11" s="237"/>
      <c r="DL11" s="237"/>
      <c r="DM11" s="237"/>
      <c r="DN11" s="238"/>
      <c r="DO11" s="240"/>
      <c r="DP11" s="241"/>
      <c r="DQ11" s="241"/>
      <c r="DR11" s="242"/>
      <c r="DS11" s="236"/>
      <c r="DT11" s="237"/>
      <c r="DU11" s="237"/>
      <c r="DV11" s="238"/>
      <c r="DW11" s="235"/>
      <c r="DX11" s="236"/>
      <c r="DY11" s="237"/>
      <c r="DZ11" s="237"/>
      <c r="EA11" s="237"/>
      <c r="EB11" s="237"/>
      <c r="EC11" s="239"/>
      <c r="ED11" s="215"/>
      <c r="EE11" s="235"/>
      <c r="EF11" s="235"/>
      <c r="EG11" s="235"/>
      <c r="EH11" s="235"/>
      <c r="EI11" s="235"/>
      <c r="EJ11" s="235"/>
      <c r="EK11" s="235"/>
      <c r="EL11" s="235"/>
      <c r="EM11" s="236"/>
      <c r="EN11" s="238"/>
      <c r="EO11" s="236"/>
      <c r="EP11" s="238"/>
      <c r="EQ11" s="235"/>
      <c r="ER11" s="235"/>
      <c r="ES11" s="235"/>
      <c r="ET11" s="235"/>
      <c r="EU11" s="235"/>
      <c r="EV11" s="235"/>
      <c r="EW11" s="235"/>
      <c r="EX11" s="235"/>
      <c r="EY11" s="235"/>
      <c r="EZ11" s="235"/>
      <c r="FA11" s="235"/>
      <c r="FB11" s="235"/>
      <c r="FC11" s="235"/>
      <c r="FD11" s="235"/>
      <c r="FE11" s="235"/>
      <c r="FF11" s="235"/>
      <c r="FG11" s="235"/>
      <c r="FH11" s="235"/>
      <c r="FI11" s="235"/>
      <c r="FJ11" s="235"/>
      <c r="FK11" s="235"/>
      <c r="FL11" s="235"/>
      <c r="FM11" s="235"/>
      <c r="FN11" s="236"/>
      <c r="FO11" s="237"/>
      <c r="FP11" s="237"/>
      <c r="FQ11" s="238"/>
      <c r="FR11" s="236"/>
      <c r="FS11" s="238"/>
      <c r="FT11" s="236"/>
      <c r="FU11" s="237"/>
      <c r="FV11" s="237"/>
      <c r="FW11" s="237"/>
      <c r="FX11" s="237"/>
      <c r="FY11" s="238"/>
      <c r="FZ11" s="236"/>
      <c r="GA11" s="238"/>
      <c r="GB11" s="236"/>
      <c r="GC11" s="237"/>
      <c r="GD11" s="237"/>
      <c r="GE11" s="238"/>
      <c r="GF11" s="235"/>
      <c r="GG11" s="235"/>
      <c r="GH11" s="235"/>
      <c r="GI11" s="236"/>
      <c r="GJ11" s="237"/>
      <c r="GK11" s="237"/>
      <c r="GL11" s="237"/>
      <c r="GM11" s="238"/>
      <c r="GN11" s="236"/>
      <c r="GO11" s="237"/>
      <c r="GP11" s="237"/>
      <c r="GQ11" s="238"/>
      <c r="GR11" s="235"/>
      <c r="GS11" s="236"/>
      <c r="GT11" s="237"/>
      <c r="GU11" s="238"/>
      <c r="GV11" s="215"/>
      <c r="GW11" s="235"/>
      <c r="GX11" s="236"/>
      <c r="GY11" s="238"/>
      <c r="GZ11" s="235"/>
      <c r="HA11" s="235"/>
      <c r="HB11" s="235"/>
      <c r="HC11" s="235"/>
      <c r="HD11" s="235"/>
      <c r="HE11" s="215"/>
      <c r="HF11" s="235"/>
      <c r="HG11" s="235"/>
      <c r="HH11" s="235"/>
      <c r="HI11" s="235"/>
      <c r="HJ11" s="235"/>
      <c r="HK11" s="235"/>
      <c r="HL11" s="236"/>
      <c r="HM11" s="238"/>
      <c r="HN11" s="215"/>
      <c r="HO11" s="236">
        <v>3304.0445900000004</v>
      </c>
      <c r="HP11" s="237">
        <v>3266.7114000000006</v>
      </c>
      <c r="HQ11" s="238">
        <v>1310.5784299999998</v>
      </c>
    </row>
    <row r="12" spans="1:225" x14ac:dyDescent="0.3">
      <c r="A12" s="215"/>
      <c r="B12" s="234" t="s">
        <v>810</v>
      </c>
      <c r="C12" s="235"/>
      <c r="D12" s="236"/>
      <c r="E12" s="237"/>
      <c r="F12" s="237">
        <v>8.8258700000000001</v>
      </c>
      <c r="G12" s="238">
        <v>8.5166900000000005</v>
      </c>
      <c r="H12" s="236"/>
      <c r="I12" s="238"/>
      <c r="J12" s="236"/>
      <c r="K12" s="238">
        <v>89.858999999999995</v>
      </c>
      <c r="L12" s="236"/>
      <c r="M12" s="237"/>
      <c r="N12" s="237"/>
      <c r="O12" s="237"/>
      <c r="P12" s="237"/>
      <c r="Q12" s="237"/>
      <c r="R12" s="237"/>
      <c r="S12" s="238"/>
      <c r="T12" s="236">
        <v>18.14123</v>
      </c>
      <c r="U12" s="237">
        <v>19.191960000000002</v>
      </c>
      <c r="V12" s="237"/>
      <c r="W12" s="238">
        <v>1.0612699999999999</v>
      </c>
      <c r="X12" s="235"/>
      <c r="Y12" s="236"/>
      <c r="Z12" s="237"/>
      <c r="AA12" s="238">
        <v>23.060680000000001</v>
      </c>
      <c r="AB12" s="236"/>
      <c r="AC12" s="237"/>
      <c r="AD12" s="237"/>
      <c r="AE12" s="237"/>
      <c r="AF12" s="237">
        <v>11.413130000000001</v>
      </c>
      <c r="AG12" s="237">
        <v>23.889150000000001</v>
      </c>
      <c r="AH12" s="238">
        <v>10.22284</v>
      </c>
      <c r="AI12" s="235"/>
      <c r="AJ12" s="235"/>
      <c r="AK12" s="235">
        <v>175.92341999999999</v>
      </c>
      <c r="AL12" s="236">
        <v>213.71525</v>
      </c>
      <c r="AM12" s="238">
        <v>7.8466800000000001</v>
      </c>
      <c r="AN12" s="236"/>
      <c r="AO12" s="238"/>
      <c r="AP12" s="235"/>
      <c r="AQ12" s="236"/>
      <c r="AR12" s="238"/>
      <c r="AS12" s="235"/>
      <c r="AT12" s="235"/>
      <c r="AU12" s="235"/>
      <c r="AV12" s="236"/>
      <c r="AW12" s="237"/>
      <c r="AX12" s="238"/>
      <c r="AY12" s="236"/>
      <c r="AZ12" s="237"/>
      <c r="BA12" s="237"/>
      <c r="BB12" s="237"/>
      <c r="BC12" s="237"/>
      <c r="BD12" s="238"/>
      <c r="BE12" s="236"/>
      <c r="BF12" s="238"/>
      <c r="BG12" s="235"/>
      <c r="BH12" s="236">
        <v>25</v>
      </c>
      <c r="BI12" s="237"/>
      <c r="BJ12" s="238"/>
      <c r="BK12" s="236">
        <v>164.44227000000001</v>
      </c>
      <c r="BL12" s="237">
        <v>165.47058000000001</v>
      </c>
      <c r="BM12" s="237">
        <v>165.59853000000001</v>
      </c>
      <c r="BN12" s="237"/>
      <c r="BO12" s="237"/>
      <c r="BP12" s="237"/>
      <c r="BQ12" s="237"/>
      <c r="BR12" s="237">
        <v>544.07980999999995</v>
      </c>
      <c r="BS12" s="237"/>
      <c r="BT12" s="237"/>
      <c r="BU12" s="237">
        <v>206.49456000000001</v>
      </c>
      <c r="BV12" s="237">
        <v>206.11548999999999</v>
      </c>
      <c r="BW12" s="237">
        <v>205.99002999999999</v>
      </c>
      <c r="BX12" s="238"/>
      <c r="BY12" s="236">
        <v>17.41583</v>
      </c>
      <c r="BZ12" s="238">
        <v>44.053669999999997</v>
      </c>
      <c r="CA12" s="235"/>
      <c r="CB12" s="236"/>
      <c r="CC12" s="237"/>
      <c r="CD12" s="237"/>
      <c r="CE12" s="237"/>
      <c r="CF12" s="237"/>
      <c r="CG12" s="237">
        <v>118.14735</v>
      </c>
      <c r="CH12" s="237">
        <v>52.418509999999998</v>
      </c>
      <c r="CI12" s="237">
        <v>53.710120000000003</v>
      </c>
      <c r="CJ12" s="237"/>
      <c r="CK12" s="237"/>
      <c r="CL12" s="237"/>
      <c r="CM12" s="238"/>
      <c r="CN12" s="236">
        <v>180.55348000000001</v>
      </c>
      <c r="CO12" s="237">
        <v>180.52450999999999</v>
      </c>
      <c r="CP12" s="237">
        <v>181.33356000000001</v>
      </c>
      <c r="CQ12" s="238">
        <v>181.02912000000001</v>
      </c>
      <c r="CR12" s="236"/>
      <c r="CS12" s="238"/>
      <c r="CT12" s="236"/>
      <c r="CU12" s="238"/>
      <c r="CV12" s="236"/>
      <c r="CW12" s="237"/>
      <c r="CX12" s="239"/>
      <c r="CY12" s="236"/>
      <c r="CZ12" s="237"/>
      <c r="DA12" s="237"/>
      <c r="DB12" s="238"/>
      <c r="DC12" s="236"/>
      <c r="DD12" s="237"/>
      <c r="DE12" s="237"/>
      <c r="DF12" s="237"/>
      <c r="DG12" s="237"/>
      <c r="DH12" s="237"/>
      <c r="DI12" s="237"/>
      <c r="DJ12" s="237"/>
      <c r="DK12" s="237"/>
      <c r="DL12" s="237"/>
      <c r="DM12" s="237"/>
      <c r="DN12" s="238"/>
      <c r="DO12" s="240"/>
      <c r="DP12" s="241"/>
      <c r="DQ12" s="241"/>
      <c r="DR12" s="242"/>
      <c r="DS12" s="236"/>
      <c r="DT12" s="237"/>
      <c r="DU12" s="237"/>
      <c r="DV12" s="238"/>
      <c r="DW12" s="235"/>
      <c r="DX12" s="236"/>
      <c r="DY12" s="237"/>
      <c r="DZ12" s="237"/>
      <c r="EA12" s="237"/>
      <c r="EB12" s="237"/>
      <c r="EC12" s="239"/>
      <c r="ED12" s="215"/>
      <c r="EE12" s="235"/>
      <c r="EF12" s="235"/>
      <c r="EG12" s="235"/>
      <c r="EH12" s="235"/>
      <c r="EI12" s="235"/>
      <c r="EJ12" s="235"/>
      <c r="EK12" s="235"/>
      <c r="EL12" s="235"/>
      <c r="EM12" s="236"/>
      <c r="EN12" s="238"/>
      <c r="EO12" s="236"/>
      <c r="EP12" s="238"/>
      <c r="EQ12" s="235"/>
      <c r="ER12" s="235"/>
      <c r="ES12" s="235"/>
      <c r="ET12" s="235"/>
      <c r="EU12" s="235"/>
      <c r="EV12" s="235"/>
      <c r="EW12" s="235"/>
      <c r="EX12" s="235"/>
      <c r="EY12" s="235"/>
      <c r="EZ12" s="235"/>
      <c r="FA12" s="235"/>
      <c r="FB12" s="235"/>
      <c r="FC12" s="235"/>
      <c r="FD12" s="235"/>
      <c r="FE12" s="235"/>
      <c r="FF12" s="235"/>
      <c r="FG12" s="235"/>
      <c r="FH12" s="235"/>
      <c r="FI12" s="235"/>
      <c r="FJ12" s="235"/>
      <c r="FK12" s="235"/>
      <c r="FL12" s="235"/>
      <c r="FM12" s="235"/>
      <c r="FN12" s="236"/>
      <c r="FO12" s="237"/>
      <c r="FP12" s="237"/>
      <c r="FQ12" s="238"/>
      <c r="FR12" s="236"/>
      <c r="FS12" s="238"/>
      <c r="FT12" s="236"/>
      <c r="FU12" s="237"/>
      <c r="FV12" s="237"/>
      <c r="FW12" s="237"/>
      <c r="FX12" s="237"/>
      <c r="FY12" s="238"/>
      <c r="FZ12" s="236"/>
      <c r="GA12" s="238"/>
      <c r="GB12" s="236"/>
      <c r="GC12" s="237"/>
      <c r="GD12" s="237"/>
      <c r="GE12" s="238"/>
      <c r="GF12" s="235"/>
      <c r="GG12" s="235"/>
      <c r="GH12" s="235"/>
      <c r="GI12" s="236"/>
      <c r="GJ12" s="237"/>
      <c r="GK12" s="237"/>
      <c r="GL12" s="237"/>
      <c r="GM12" s="238"/>
      <c r="GN12" s="236"/>
      <c r="GO12" s="237"/>
      <c r="GP12" s="237"/>
      <c r="GQ12" s="238"/>
      <c r="GR12" s="235"/>
      <c r="GS12" s="236"/>
      <c r="GT12" s="237"/>
      <c r="GU12" s="238"/>
      <c r="GV12" s="215"/>
      <c r="GW12" s="235"/>
      <c r="GX12" s="236"/>
      <c r="GY12" s="238"/>
      <c r="GZ12" s="235"/>
      <c r="HA12" s="235"/>
      <c r="HB12" s="235"/>
      <c r="HC12" s="235"/>
      <c r="HD12" s="235"/>
      <c r="HE12" s="215"/>
      <c r="HF12" s="235"/>
      <c r="HG12" s="235"/>
      <c r="HH12" s="235"/>
      <c r="HI12" s="235"/>
      <c r="HJ12" s="235"/>
      <c r="HK12" s="235"/>
      <c r="HL12" s="236"/>
      <c r="HM12" s="238"/>
      <c r="HN12" s="215"/>
      <c r="HO12" s="236">
        <v>3304.0445900000004</v>
      </c>
      <c r="HP12" s="237">
        <v>3266.7114000000006</v>
      </c>
      <c r="HQ12" s="238">
        <v>1310.5784299999998</v>
      </c>
    </row>
    <row r="13" spans="1:225" x14ac:dyDescent="0.3">
      <c r="A13" s="215"/>
      <c r="B13" s="234" t="s">
        <v>811</v>
      </c>
      <c r="C13" s="235"/>
      <c r="D13" s="236"/>
      <c r="E13" s="237"/>
      <c r="F13" s="237">
        <v>8.8258700000000001</v>
      </c>
      <c r="G13" s="238">
        <v>8.5166900000000005</v>
      </c>
      <c r="H13" s="236"/>
      <c r="I13" s="238"/>
      <c r="J13" s="236"/>
      <c r="K13" s="238">
        <v>89.858999999999995</v>
      </c>
      <c r="L13" s="236"/>
      <c r="M13" s="237"/>
      <c r="N13" s="237"/>
      <c r="O13" s="237"/>
      <c r="P13" s="237"/>
      <c r="Q13" s="237"/>
      <c r="R13" s="237"/>
      <c r="S13" s="238"/>
      <c r="T13" s="236">
        <v>18.14123</v>
      </c>
      <c r="U13" s="237">
        <v>19.191960000000002</v>
      </c>
      <c r="V13" s="237"/>
      <c r="W13" s="238">
        <v>1.0612699999999999</v>
      </c>
      <c r="X13" s="235"/>
      <c r="Y13" s="236"/>
      <c r="Z13" s="237"/>
      <c r="AA13" s="238">
        <v>23.060680000000001</v>
      </c>
      <c r="AB13" s="236"/>
      <c r="AC13" s="237"/>
      <c r="AD13" s="237"/>
      <c r="AE13" s="237"/>
      <c r="AF13" s="237">
        <v>11.413130000000001</v>
      </c>
      <c r="AG13" s="237">
        <v>23.889150000000001</v>
      </c>
      <c r="AH13" s="238">
        <v>10.22284</v>
      </c>
      <c r="AI13" s="235"/>
      <c r="AJ13" s="235"/>
      <c r="AK13" s="235">
        <v>175.92341999999999</v>
      </c>
      <c r="AL13" s="236">
        <v>213.71525</v>
      </c>
      <c r="AM13" s="238">
        <v>7.8466800000000001</v>
      </c>
      <c r="AN13" s="236"/>
      <c r="AO13" s="238"/>
      <c r="AP13" s="235"/>
      <c r="AQ13" s="236"/>
      <c r="AR13" s="238"/>
      <c r="AS13" s="235"/>
      <c r="AT13" s="235"/>
      <c r="AU13" s="235"/>
      <c r="AV13" s="236"/>
      <c r="AW13" s="237"/>
      <c r="AX13" s="238"/>
      <c r="AY13" s="236"/>
      <c r="AZ13" s="237"/>
      <c r="BA13" s="237"/>
      <c r="BB13" s="237"/>
      <c r="BC13" s="237"/>
      <c r="BD13" s="238"/>
      <c r="BE13" s="236"/>
      <c r="BF13" s="238"/>
      <c r="BG13" s="235"/>
      <c r="BH13" s="236">
        <v>25</v>
      </c>
      <c r="BI13" s="237"/>
      <c r="BJ13" s="238"/>
      <c r="BK13" s="236">
        <v>164.44227000000001</v>
      </c>
      <c r="BL13" s="237">
        <v>165.47058000000001</v>
      </c>
      <c r="BM13" s="237">
        <v>165.59853000000001</v>
      </c>
      <c r="BN13" s="237"/>
      <c r="BO13" s="237"/>
      <c r="BP13" s="237"/>
      <c r="BQ13" s="237"/>
      <c r="BR13" s="237">
        <v>544.07980999999995</v>
      </c>
      <c r="BS13" s="237"/>
      <c r="BT13" s="237"/>
      <c r="BU13" s="237">
        <v>206.49456000000001</v>
      </c>
      <c r="BV13" s="237">
        <v>206.11548999999999</v>
      </c>
      <c r="BW13" s="237">
        <v>205.99002999999999</v>
      </c>
      <c r="BX13" s="238"/>
      <c r="BY13" s="236">
        <v>17.41583</v>
      </c>
      <c r="BZ13" s="238">
        <v>44.053669999999997</v>
      </c>
      <c r="CA13" s="235"/>
      <c r="CB13" s="236"/>
      <c r="CC13" s="237"/>
      <c r="CD13" s="237"/>
      <c r="CE13" s="237"/>
      <c r="CF13" s="237"/>
      <c r="CG13" s="237">
        <v>118.14735</v>
      </c>
      <c r="CH13" s="237">
        <v>52.418509999999998</v>
      </c>
      <c r="CI13" s="237">
        <v>53.710120000000003</v>
      </c>
      <c r="CJ13" s="237"/>
      <c r="CK13" s="237"/>
      <c r="CL13" s="237"/>
      <c r="CM13" s="238"/>
      <c r="CN13" s="236">
        <v>180.55348000000001</v>
      </c>
      <c r="CO13" s="237">
        <v>180.52450999999999</v>
      </c>
      <c r="CP13" s="237">
        <v>181.33356000000001</v>
      </c>
      <c r="CQ13" s="238">
        <v>181.02912000000001</v>
      </c>
      <c r="CR13" s="236"/>
      <c r="CS13" s="238"/>
      <c r="CT13" s="236"/>
      <c r="CU13" s="238"/>
      <c r="CV13" s="236"/>
      <c r="CW13" s="237"/>
      <c r="CX13" s="239"/>
      <c r="CY13" s="236"/>
      <c r="CZ13" s="237"/>
      <c r="DA13" s="237"/>
      <c r="DB13" s="238"/>
      <c r="DC13" s="236"/>
      <c r="DD13" s="237"/>
      <c r="DE13" s="237"/>
      <c r="DF13" s="237"/>
      <c r="DG13" s="237"/>
      <c r="DH13" s="237"/>
      <c r="DI13" s="237"/>
      <c r="DJ13" s="237"/>
      <c r="DK13" s="237"/>
      <c r="DL13" s="237"/>
      <c r="DM13" s="237"/>
      <c r="DN13" s="238"/>
      <c r="DO13" s="240"/>
      <c r="DP13" s="241"/>
      <c r="DQ13" s="241"/>
      <c r="DR13" s="242"/>
      <c r="DS13" s="236"/>
      <c r="DT13" s="237"/>
      <c r="DU13" s="237"/>
      <c r="DV13" s="238"/>
      <c r="DW13" s="235"/>
      <c r="DX13" s="236"/>
      <c r="DY13" s="237"/>
      <c r="DZ13" s="237"/>
      <c r="EA13" s="237"/>
      <c r="EB13" s="237"/>
      <c r="EC13" s="239"/>
      <c r="ED13" s="215"/>
      <c r="EE13" s="235"/>
      <c r="EF13" s="235"/>
      <c r="EG13" s="235"/>
      <c r="EH13" s="235"/>
      <c r="EI13" s="235"/>
      <c r="EJ13" s="235"/>
      <c r="EK13" s="235"/>
      <c r="EL13" s="235"/>
      <c r="EM13" s="236"/>
      <c r="EN13" s="238"/>
      <c r="EO13" s="236"/>
      <c r="EP13" s="238"/>
      <c r="EQ13" s="235"/>
      <c r="ER13" s="235"/>
      <c r="ES13" s="235"/>
      <c r="ET13" s="235"/>
      <c r="EU13" s="235"/>
      <c r="EV13" s="235"/>
      <c r="EW13" s="235"/>
      <c r="EX13" s="235"/>
      <c r="EY13" s="235"/>
      <c r="EZ13" s="235"/>
      <c r="FA13" s="235"/>
      <c r="FB13" s="235"/>
      <c r="FC13" s="235"/>
      <c r="FD13" s="235"/>
      <c r="FE13" s="235"/>
      <c r="FF13" s="235"/>
      <c r="FG13" s="235"/>
      <c r="FH13" s="235"/>
      <c r="FI13" s="235"/>
      <c r="FJ13" s="235"/>
      <c r="FK13" s="235"/>
      <c r="FL13" s="235"/>
      <c r="FM13" s="235"/>
      <c r="FN13" s="236"/>
      <c r="FO13" s="237"/>
      <c r="FP13" s="237"/>
      <c r="FQ13" s="238"/>
      <c r="FR13" s="236"/>
      <c r="FS13" s="238"/>
      <c r="FT13" s="236"/>
      <c r="FU13" s="237"/>
      <c r="FV13" s="237"/>
      <c r="FW13" s="237"/>
      <c r="FX13" s="237"/>
      <c r="FY13" s="238"/>
      <c r="FZ13" s="236"/>
      <c r="GA13" s="238"/>
      <c r="GB13" s="236"/>
      <c r="GC13" s="237"/>
      <c r="GD13" s="237"/>
      <c r="GE13" s="238"/>
      <c r="GF13" s="235"/>
      <c r="GG13" s="235"/>
      <c r="GH13" s="235"/>
      <c r="GI13" s="236"/>
      <c r="GJ13" s="237"/>
      <c r="GK13" s="237"/>
      <c r="GL13" s="237"/>
      <c r="GM13" s="238"/>
      <c r="GN13" s="236"/>
      <c r="GO13" s="237"/>
      <c r="GP13" s="237"/>
      <c r="GQ13" s="238"/>
      <c r="GR13" s="235"/>
      <c r="GS13" s="236"/>
      <c r="GT13" s="237"/>
      <c r="GU13" s="238"/>
      <c r="GV13" s="215"/>
      <c r="GW13" s="235"/>
      <c r="GX13" s="236"/>
      <c r="GY13" s="238"/>
      <c r="GZ13" s="235"/>
      <c r="HA13" s="235"/>
      <c r="HB13" s="235"/>
      <c r="HC13" s="235"/>
      <c r="HD13" s="235"/>
      <c r="HE13" s="215"/>
      <c r="HF13" s="235"/>
      <c r="HG13" s="235"/>
      <c r="HH13" s="235"/>
      <c r="HI13" s="235"/>
      <c r="HJ13" s="235"/>
      <c r="HK13" s="235"/>
      <c r="HL13" s="236"/>
      <c r="HM13" s="238"/>
      <c r="HN13" s="215"/>
      <c r="HO13" s="236">
        <v>3304.0445900000004</v>
      </c>
      <c r="HP13" s="237">
        <v>3266.7114000000006</v>
      </c>
      <c r="HQ13" s="238">
        <v>1310.5784299999998</v>
      </c>
    </row>
    <row r="14" spans="1:225" x14ac:dyDescent="0.3">
      <c r="A14" s="215"/>
      <c r="B14" s="234" t="s">
        <v>812</v>
      </c>
      <c r="C14" s="235"/>
      <c r="D14" s="236"/>
      <c r="E14" s="237"/>
      <c r="F14" s="237">
        <v>8.8258700000000001</v>
      </c>
      <c r="G14" s="238">
        <v>8.5166900000000005</v>
      </c>
      <c r="H14" s="236"/>
      <c r="I14" s="238"/>
      <c r="J14" s="236"/>
      <c r="K14" s="238">
        <v>89.858999999999995</v>
      </c>
      <c r="L14" s="236"/>
      <c r="M14" s="237"/>
      <c r="N14" s="237"/>
      <c r="O14" s="237"/>
      <c r="P14" s="237"/>
      <c r="Q14" s="237"/>
      <c r="R14" s="237"/>
      <c r="S14" s="238"/>
      <c r="T14" s="236">
        <v>18.14123</v>
      </c>
      <c r="U14" s="237">
        <v>19.191960000000002</v>
      </c>
      <c r="V14" s="237"/>
      <c r="W14" s="238">
        <v>1.0612699999999999</v>
      </c>
      <c r="X14" s="235"/>
      <c r="Y14" s="236"/>
      <c r="Z14" s="237"/>
      <c r="AA14" s="238">
        <v>23.060680000000001</v>
      </c>
      <c r="AB14" s="236"/>
      <c r="AC14" s="237"/>
      <c r="AD14" s="237"/>
      <c r="AE14" s="237"/>
      <c r="AF14" s="237">
        <v>11.413130000000001</v>
      </c>
      <c r="AG14" s="237">
        <v>23.889150000000001</v>
      </c>
      <c r="AH14" s="238">
        <v>10.22284</v>
      </c>
      <c r="AI14" s="235"/>
      <c r="AJ14" s="235"/>
      <c r="AK14" s="235">
        <v>175.92341999999999</v>
      </c>
      <c r="AL14" s="236">
        <v>213.71525</v>
      </c>
      <c r="AM14" s="238">
        <v>7.8466800000000001</v>
      </c>
      <c r="AN14" s="236"/>
      <c r="AO14" s="238"/>
      <c r="AP14" s="235"/>
      <c r="AQ14" s="236"/>
      <c r="AR14" s="238"/>
      <c r="AS14" s="235"/>
      <c r="AT14" s="235"/>
      <c r="AU14" s="235"/>
      <c r="AV14" s="236"/>
      <c r="AW14" s="237"/>
      <c r="AX14" s="238"/>
      <c r="AY14" s="236"/>
      <c r="AZ14" s="237"/>
      <c r="BA14" s="237"/>
      <c r="BB14" s="237"/>
      <c r="BC14" s="237"/>
      <c r="BD14" s="238"/>
      <c r="BE14" s="236"/>
      <c r="BF14" s="238"/>
      <c r="BG14" s="235"/>
      <c r="BH14" s="236">
        <v>25</v>
      </c>
      <c r="BI14" s="237"/>
      <c r="BJ14" s="238"/>
      <c r="BK14" s="236">
        <v>164.44227000000001</v>
      </c>
      <c r="BL14" s="237">
        <v>165.47058000000001</v>
      </c>
      <c r="BM14" s="237">
        <v>165.59853000000001</v>
      </c>
      <c r="BN14" s="237"/>
      <c r="BO14" s="237"/>
      <c r="BP14" s="237"/>
      <c r="BQ14" s="237"/>
      <c r="BR14" s="237">
        <v>544.07980999999995</v>
      </c>
      <c r="BS14" s="237"/>
      <c r="BT14" s="237"/>
      <c r="BU14" s="237">
        <v>206.49456000000001</v>
      </c>
      <c r="BV14" s="237">
        <v>206.11548999999999</v>
      </c>
      <c r="BW14" s="237">
        <v>205.99002999999999</v>
      </c>
      <c r="BX14" s="238"/>
      <c r="BY14" s="236">
        <v>17.41583</v>
      </c>
      <c r="BZ14" s="238">
        <v>44.053669999999997</v>
      </c>
      <c r="CA14" s="235"/>
      <c r="CB14" s="236"/>
      <c r="CC14" s="237"/>
      <c r="CD14" s="237"/>
      <c r="CE14" s="237"/>
      <c r="CF14" s="237"/>
      <c r="CG14" s="237">
        <v>118.14735</v>
      </c>
      <c r="CH14" s="237">
        <v>52.418509999999998</v>
      </c>
      <c r="CI14" s="237">
        <v>53.710120000000003</v>
      </c>
      <c r="CJ14" s="237"/>
      <c r="CK14" s="237"/>
      <c r="CL14" s="237"/>
      <c r="CM14" s="238"/>
      <c r="CN14" s="236">
        <v>180.55348000000001</v>
      </c>
      <c r="CO14" s="237">
        <v>180.52450999999999</v>
      </c>
      <c r="CP14" s="237">
        <v>181.33356000000001</v>
      </c>
      <c r="CQ14" s="238">
        <v>181.02912000000001</v>
      </c>
      <c r="CR14" s="236"/>
      <c r="CS14" s="238"/>
      <c r="CT14" s="236"/>
      <c r="CU14" s="238"/>
      <c r="CV14" s="236"/>
      <c r="CW14" s="237"/>
      <c r="CX14" s="239"/>
      <c r="CY14" s="236"/>
      <c r="CZ14" s="237"/>
      <c r="DA14" s="237"/>
      <c r="DB14" s="238"/>
      <c r="DC14" s="236"/>
      <c r="DD14" s="237"/>
      <c r="DE14" s="237"/>
      <c r="DF14" s="237"/>
      <c r="DG14" s="237"/>
      <c r="DH14" s="237"/>
      <c r="DI14" s="237"/>
      <c r="DJ14" s="237"/>
      <c r="DK14" s="237"/>
      <c r="DL14" s="237"/>
      <c r="DM14" s="237"/>
      <c r="DN14" s="238"/>
      <c r="DO14" s="240"/>
      <c r="DP14" s="241"/>
      <c r="DQ14" s="241"/>
      <c r="DR14" s="242"/>
      <c r="DS14" s="236"/>
      <c r="DT14" s="237"/>
      <c r="DU14" s="237"/>
      <c r="DV14" s="238"/>
      <c r="DW14" s="235"/>
      <c r="DX14" s="236"/>
      <c r="DY14" s="237"/>
      <c r="DZ14" s="237"/>
      <c r="EA14" s="237"/>
      <c r="EB14" s="237"/>
      <c r="EC14" s="239"/>
      <c r="ED14" s="215"/>
      <c r="EE14" s="235"/>
      <c r="EF14" s="235"/>
      <c r="EG14" s="235"/>
      <c r="EH14" s="235"/>
      <c r="EI14" s="235"/>
      <c r="EJ14" s="235"/>
      <c r="EK14" s="235"/>
      <c r="EL14" s="235"/>
      <c r="EM14" s="236"/>
      <c r="EN14" s="238"/>
      <c r="EO14" s="236"/>
      <c r="EP14" s="238"/>
      <c r="EQ14" s="235"/>
      <c r="ER14" s="235"/>
      <c r="ES14" s="235"/>
      <c r="ET14" s="235"/>
      <c r="EU14" s="235"/>
      <c r="EV14" s="235"/>
      <c r="EW14" s="235"/>
      <c r="EX14" s="235"/>
      <c r="EY14" s="235"/>
      <c r="EZ14" s="235"/>
      <c r="FA14" s="235"/>
      <c r="FB14" s="235"/>
      <c r="FC14" s="235"/>
      <c r="FD14" s="235"/>
      <c r="FE14" s="235"/>
      <c r="FF14" s="235"/>
      <c r="FG14" s="235"/>
      <c r="FH14" s="235"/>
      <c r="FI14" s="235"/>
      <c r="FJ14" s="235"/>
      <c r="FK14" s="235"/>
      <c r="FL14" s="235"/>
      <c r="FM14" s="235"/>
      <c r="FN14" s="236"/>
      <c r="FO14" s="237"/>
      <c r="FP14" s="237"/>
      <c r="FQ14" s="238"/>
      <c r="FR14" s="236"/>
      <c r="FS14" s="238"/>
      <c r="FT14" s="236"/>
      <c r="FU14" s="237"/>
      <c r="FV14" s="237"/>
      <c r="FW14" s="237"/>
      <c r="FX14" s="237"/>
      <c r="FY14" s="238"/>
      <c r="FZ14" s="236"/>
      <c r="GA14" s="238"/>
      <c r="GB14" s="236"/>
      <c r="GC14" s="237"/>
      <c r="GD14" s="237"/>
      <c r="GE14" s="238"/>
      <c r="GF14" s="235"/>
      <c r="GG14" s="235"/>
      <c r="GH14" s="235"/>
      <c r="GI14" s="236"/>
      <c r="GJ14" s="237"/>
      <c r="GK14" s="237"/>
      <c r="GL14" s="237"/>
      <c r="GM14" s="238"/>
      <c r="GN14" s="236"/>
      <c r="GO14" s="237"/>
      <c r="GP14" s="237"/>
      <c r="GQ14" s="238"/>
      <c r="GR14" s="235"/>
      <c r="GS14" s="236"/>
      <c r="GT14" s="237"/>
      <c r="GU14" s="238"/>
      <c r="GV14" s="215"/>
      <c r="GW14" s="235"/>
      <c r="GX14" s="236"/>
      <c r="GY14" s="238"/>
      <c r="GZ14" s="235"/>
      <c r="HA14" s="235"/>
      <c r="HB14" s="235"/>
      <c r="HC14" s="235"/>
      <c r="HD14" s="235"/>
      <c r="HE14" s="215"/>
      <c r="HF14" s="235"/>
      <c r="HG14" s="235"/>
      <c r="HH14" s="235"/>
      <c r="HI14" s="235"/>
      <c r="HJ14" s="235"/>
      <c r="HK14" s="235"/>
      <c r="HL14" s="236"/>
      <c r="HM14" s="238"/>
      <c r="HN14" s="215"/>
      <c r="HO14" s="236">
        <v>3304.0445900000004</v>
      </c>
      <c r="HP14" s="237">
        <v>3266.7114000000006</v>
      </c>
      <c r="HQ14" s="238">
        <v>1310.5784299999998</v>
      </c>
    </row>
    <row r="15" spans="1:225" x14ac:dyDescent="0.3">
      <c r="A15" s="215"/>
      <c r="B15" s="234" t="s">
        <v>813</v>
      </c>
      <c r="C15" s="235"/>
      <c r="D15" s="236"/>
      <c r="E15" s="237"/>
      <c r="F15" s="237">
        <v>8.8258700000000001</v>
      </c>
      <c r="G15" s="238">
        <v>8.5166900000000005</v>
      </c>
      <c r="H15" s="236"/>
      <c r="I15" s="238"/>
      <c r="J15" s="236"/>
      <c r="K15" s="238">
        <v>89.858999999999995</v>
      </c>
      <c r="L15" s="236"/>
      <c r="M15" s="237"/>
      <c r="N15" s="237"/>
      <c r="O15" s="237"/>
      <c r="P15" s="237"/>
      <c r="Q15" s="237"/>
      <c r="R15" s="237"/>
      <c r="S15" s="238"/>
      <c r="T15" s="236">
        <v>18.14123</v>
      </c>
      <c r="U15" s="237">
        <v>19.191960000000002</v>
      </c>
      <c r="V15" s="237"/>
      <c r="W15" s="238">
        <v>1.0612699999999999</v>
      </c>
      <c r="X15" s="235"/>
      <c r="Y15" s="236"/>
      <c r="Z15" s="237"/>
      <c r="AA15" s="238">
        <v>23.060680000000001</v>
      </c>
      <c r="AB15" s="236"/>
      <c r="AC15" s="237"/>
      <c r="AD15" s="237"/>
      <c r="AE15" s="237"/>
      <c r="AF15" s="237">
        <v>11.413130000000001</v>
      </c>
      <c r="AG15" s="237">
        <v>23.889150000000001</v>
      </c>
      <c r="AH15" s="238">
        <v>10.22284</v>
      </c>
      <c r="AI15" s="235"/>
      <c r="AJ15" s="235"/>
      <c r="AK15" s="235">
        <v>175.92341999999999</v>
      </c>
      <c r="AL15" s="236">
        <v>213.71525</v>
      </c>
      <c r="AM15" s="238">
        <v>7.8466800000000001</v>
      </c>
      <c r="AN15" s="236"/>
      <c r="AO15" s="238"/>
      <c r="AP15" s="235"/>
      <c r="AQ15" s="236"/>
      <c r="AR15" s="238"/>
      <c r="AS15" s="235"/>
      <c r="AT15" s="235"/>
      <c r="AU15" s="235"/>
      <c r="AV15" s="236"/>
      <c r="AW15" s="237"/>
      <c r="AX15" s="238"/>
      <c r="AY15" s="236"/>
      <c r="AZ15" s="237"/>
      <c r="BA15" s="237"/>
      <c r="BB15" s="237"/>
      <c r="BC15" s="237"/>
      <c r="BD15" s="238"/>
      <c r="BE15" s="236"/>
      <c r="BF15" s="238"/>
      <c r="BG15" s="235"/>
      <c r="BH15" s="236">
        <v>25</v>
      </c>
      <c r="BI15" s="237"/>
      <c r="BJ15" s="238"/>
      <c r="BK15" s="236">
        <v>164.44227000000001</v>
      </c>
      <c r="BL15" s="237">
        <v>165.47058000000001</v>
      </c>
      <c r="BM15" s="237">
        <v>165.59853000000001</v>
      </c>
      <c r="BN15" s="237"/>
      <c r="BO15" s="237"/>
      <c r="BP15" s="237"/>
      <c r="BQ15" s="237"/>
      <c r="BR15" s="237">
        <v>544.07980999999995</v>
      </c>
      <c r="BS15" s="237"/>
      <c r="BT15" s="237"/>
      <c r="BU15" s="237">
        <v>206.49456000000001</v>
      </c>
      <c r="BV15" s="237">
        <v>206.11548999999999</v>
      </c>
      <c r="BW15" s="237">
        <v>205.99002999999999</v>
      </c>
      <c r="BX15" s="238"/>
      <c r="BY15" s="236">
        <v>17.41583</v>
      </c>
      <c r="BZ15" s="238">
        <v>44.053669999999997</v>
      </c>
      <c r="CA15" s="235"/>
      <c r="CB15" s="236"/>
      <c r="CC15" s="237"/>
      <c r="CD15" s="237"/>
      <c r="CE15" s="237"/>
      <c r="CF15" s="237"/>
      <c r="CG15" s="237">
        <v>118.14735</v>
      </c>
      <c r="CH15" s="237">
        <v>52.418509999999998</v>
      </c>
      <c r="CI15" s="237">
        <v>53.710120000000003</v>
      </c>
      <c r="CJ15" s="237"/>
      <c r="CK15" s="237"/>
      <c r="CL15" s="237"/>
      <c r="CM15" s="238"/>
      <c r="CN15" s="236">
        <v>180.55348000000001</v>
      </c>
      <c r="CO15" s="237">
        <v>180.52450999999999</v>
      </c>
      <c r="CP15" s="237">
        <v>181.33356000000001</v>
      </c>
      <c r="CQ15" s="238">
        <v>181.02912000000001</v>
      </c>
      <c r="CR15" s="236"/>
      <c r="CS15" s="238"/>
      <c r="CT15" s="236"/>
      <c r="CU15" s="238"/>
      <c r="CV15" s="236"/>
      <c r="CW15" s="237"/>
      <c r="CX15" s="239"/>
      <c r="CY15" s="236"/>
      <c r="CZ15" s="237"/>
      <c r="DA15" s="237"/>
      <c r="DB15" s="238"/>
      <c r="DC15" s="236"/>
      <c r="DD15" s="237"/>
      <c r="DE15" s="237"/>
      <c r="DF15" s="237"/>
      <c r="DG15" s="237"/>
      <c r="DH15" s="237"/>
      <c r="DI15" s="237"/>
      <c r="DJ15" s="237"/>
      <c r="DK15" s="237"/>
      <c r="DL15" s="237"/>
      <c r="DM15" s="237"/>
      <c r="DN15" s="238"/>
      <c r="DO15" s="240"/>
      <c r="DP15" s="241"/>
      <c r="DQ15" s="241"/>
      <c r="DR15" s="242"/>
      <c r="DS15" s="236"/>
      <c r="DT15" s="237"/>
      <c r="DU15" s="237"/>
      <c r="DV15" s="238"/>
      <c r="DW15" s="235"/>
      <c r="DX15" s="236"/>
      <c r="DY15" s="237"/>
      <c r="DZ15" s="237"/>
      <c r="EA15" s="237"/>
      <c r="EB15" s="237"/>
      <c r="EC15" s="239"/>
      <c r="ED15" s="215"/>
      <c r="EE15" s="235"/>
      <c r="EF15" s="235"/>
      <c r="EG15" s="235"/>
      <c r="EH15" s="235"/>
      <c r="EI15" s="235"/>
      <c r="EJ15" s="235"/>
      <c r="EK15" s="235"/>
      <c r="EL15" s="235"/>
      <c r="EM15" s="236"/>
      <c r="EN15" s="238"/>
      <c r="EO15" s="236"/>
      <c r="EP15" s="238"/>
      <c r="EQ15" s="235"/>
      <c r="ER15" s="235"/>
      <c r="ES15" s="235"/>
      <c r="ET15" s="235"/>
      <c r="EU15" s="235"/>
      <c r="EV15" s="235"/>
      <c r="EW15" s="235"/>
      <c r="EX15" s="235"/>
      <c r="EY15" s="235"/>
      <c r="EZ15" s="235"/>
      <c r="FA15" s="235"/>
      <c r="FB15" s="235"/>
      <c r="FC15" s="235"/>
      <c r="FD15" s="235"/>
      <c r="FE15" s="235"/>
      <c r="FF15" s="235"/>
      <c r="FG15" s="235"/>
      <c r="FH15" s="235"/>
      <c r="FI15" s="235"/>
      <c r="FJ15" s="235"/>
      <c r="FK15" s="235"/>
      <c r="FL15" s="235"/>
      <c r="FM15" s="235"/>
      <c r="FN15" s="236"/>
      <c r="FO15" s="237"/>
      <c r="FP15" s="237"/>
      <c r="FQ15" s="238"/>
      <c r="FR15" s="236"/>
      <c r="FS15" s="238"/>
      <c r="FT15" s="236"/>
      <c r="FU15" s="237"/>
      <c r="FV15" s="237"/>
      <c r="FW15" s="237"/>
      <c r="FX15" s="237"/>
      <c r="FY15" s="238"/>
      <c r="FZ15" s="236"/>
      <c r="GA15" s="238"/>
      <c r="GB15" s="236"/>
      <c r="GC15" s="237"/>
      <c r="GD15" s="237"/>
      <c r="GE15" s="238"/>
      <c r="GF15" s="235"/>
      <c r="GG15" s="235"/>
      <c r="GH15" s="235"/>
      <c r="GI15" s="236"/>
      <c r="GJ15" s="237"/>
      <c r="GK15" s="237"/>
      <c r="GL15" s="237"/>
      <c r="GM15" s="238"/>
      <c r="GN15" s="236"/>
      <c r="GO15" s="237"/>
      <c r="GP15" s="237"/>
      <c r="GQ15" s="238"/>
      <c r="GR15" s="235"/>
      <c r="GS15" s="236"/>
      <c r="GT15" s="237"/>
      <c r="GU15" s="238"/>
      <c r="GV15" s="215"/>
      <c r="GW15" s="235"/>
      <c r="GX15" s="236"/>
      <c r="GY15" s="238"/>
      <c r="GZ15" s="235"/>
      <c r="HA15" s="235"/>
      <c r="HB15" s="235"/>
      <c r="HC15" s="235"/>
      <c r="HD15" s="235"/>
      <c r="HE15" s="215"/>
      <c r="HF15" s="235"/>
      <c r="HG15" s="235"/>
      <c r="HH15" s="235"/>
      <c r="HI15" s="235"/>
      <c r="HJ15" s="235"/>
      <c r="HK15" s="235"/>
      <c r="HL15" s="236"/>
      <c r="HM15" s="238"/>
      <c r="HN15" s="215"/>
      <c r="HO15" s="236">
        <v>3304.0445900000004</v>
      </c>
      <c r="HP15" s="237">
        <v>3266.7114000000006</v>
      </c>
      <c r="HQ15" s="238">
        <v>1310.5784299999998</v>
      </c>
    </row>
    <row r="16" spans="1:225" x14ac:dyDescent="0.3">
      <c r="A16" s="215"/>
      <c r="B16" s="234" t="s">
        <v>814</v>
      </c>
      <c r="C16" s="235"/>
      <c r="D16" s="236"/>
      <c r="E16" s="237"/>
      <c r="F16" s="237">
        <v>8.8258700000000001</v>
      </c>
      <c r="G16" s="238">
        <v>8.5166900000000005</v>
      </c>
      <c r="H16" s="236"/>
      <c r="I16" s="238"/>
      <c r="J16" s="236"/>
      <c r="K16" s="238">
        <v>89.858999999999995</v>
      </c>
      <c r="L16" s="236"/>
      <c r="M16" s="237"/>
      <c r="N16" s="237"/>
      <c r="O16" s="237"/>
      <c r="P16" s="237"/>
      <c r="Q16" s="237"/>
      <c r="R16" s="237"/>
      <c r="S16" s="238"/>
      <c r="T16" s="236">
        <v>18.14123</v>
      </c>
      <c r="U16" s="237">
        <v>19.191960000000002</v>
      </c>
      <c r="V16" s="237"/>
      <c r="W16" s="238">
        <v>1.0612699999999999</v>
      </c>
      <c r="X16" s="235"/>
      <c r="Y16" s="236"/>
      <c r="Z16" s="237"/>
      <c r="AA16" s="238">
        <v>23.060680000000001</v>
      </c>
      <c r="AB16" s="236"/>
      <c r="AC16" s="237"/>
      <c r="AD16" s="237"/>
      <c r="AE16" s="237"/>
      <c r="AF16" s="237">
        <v>11.413130000000001</v>
      </c>
      <c r="AG16" s="237">
        <v>23.889150000000001</v>
      </c>
      <c r="AH16" s="238">
        <v>10.22284</v>
      </c>
      <c r="AI16" s="235"/>
      <c r="AJ16" s="235"/>
      <c r="AK16" s="235">
        <v>175.92341999999999</v>
      </c>
      <c r="AL16" s="236">
        <v>213.71525</v>
      </c>
      <c r="AM16" s="238">
        <v>7.8466800000000001</v>
      </c>
      <c r="AN16" s="236"/>
      <c r="AO16" s="238"/>
      <c r="AP16" s="235"/>
      <c r="AQ16" s="236"/>
      <c r="AR16" s="238"/>
      <c r="AS16" s="235"/>
      <c r="AT16" s="235"/>
      <c r="AU16" s="235"/>
      <c r="AV16" s="236"/>
      <c r="AW16" s="237"/>
      <c r="AX16" s="238"/>
      <c r="AY16" s="236"/>
      <c r="AZ16" s="237"/>
      <c r="BA16" s="237"/>
      <c r="BB16" s="237"/>
      <c r="BC16" s="237"/>
      <c r="BD16" s="238"/>
      <c r="BE16" s="236"/>
      <c r="BF16" s="238"/>
      <c r="BG16" s="235"/>
      <c r="BH16" s="236">
        <v>25</v>
      </c>
      <c r="BI16" s="237"/>
      <c r="BJ16" s="238"/>
      <c r="BK16" s="236">
        <v>164.44227000000001</v>
      </c>
      <c r="BL16" s="237">
        <v>165.47058000000001</v>
      </c>
      <c r="BM16" s="237">
        <v>165.59853000000001</v>
      </c>
      <c r="BN16" s="237"/>
      <c r="BO16" s="237"/>
      <c r="BP16" s="237"/>
      <c r="BQ16" s="237"/>
      <c r="BR16" s="237">
        <v>544.07980999999995</v>
      </c>
      <c r="BS16" s="237"/>
      <c r="BT16" s="237"/>
      <c r="BU16" s="237">
        <v>206.49456000000001</v>
      </c>
      <c r="BV16" s="237">
        <v>206.11548999999999</v>
      </c>
      <c r="BW16" s="237">
        <v>205.99002999999999</v>
      </c>
      <c r="BX16" s="238"/>
      <c r="BY16" s="236">
        <v>17.41583</v>
      </c>
      <c r="BZ16" s="238">
        <v>44.053669999999997</v>
      </c>
      <c r="CA16" s="235"/>
      <c r="CB16" s="236"/>
      <c r="CC16" s="237"/>
      <c r="CD16" s="237"/>
      <c r="CE16" s="237"/>
      <c r="CF16" s="237"/>
      <c r="CG16" s="237">
        <v>118.14735</v>
      </c>
      <c r="CH16" s="237">
        <v>52.418509999999998</v>
      </c>
      <c r="CI16" s="237">
        <v>53.710120000000003</v>
      </c>
      <c r="CJ16" s="237"/>
      <c r="CK16" s="237"/>
      <c r="CL16" s="237"/>
      <c r="CM16" s="238"/>
      <c r="CN16" s="236">
        <v>180.55348000000001</v>
      </c>
      <c r="CO16" s="237">
        <v>180.52450999999999</v>
      </c>
      <c r="CP16" s="237">
        <v>181.33356000000001</v>
      </c>
      <c r="CQ16" s="238">
        <v>181.02912000000001</v>
      </c>
      <c r="CR16" s="236"/>
      <c r="CS16" s="238"/>
      <c r="CT16" s="236"/>
      <c r="CU16" s="238"/>
      <c r="CV16" s="236"/>
      <c r="CW16" s="237"/>
      <c r="CX16" s="239"/>
      <c r="CY16" s="236"/>
      <c r="CZ16" s="237"/>
      <c r="DA16" s="237"/>
      <c r="DB16" s="238"/>
      <c r="DC16" s="236"/>
      <c r="DD16" s="237"/>
      <c r="DE16" s="237"/>
      <c r="DF16" s="237"/>
      <c r="DG16" s="237"/>
      <c r="DH16" s="237"/>
      <c r="DI16" s="237"/>
      <c r="DJ16" s="237"/>
      <c r="DK16" s="237"/>
      <c r="DL16" s="237"/>
      <c r="DM16" s="237"/>
      <c r="DN16" s="238"/>
      <c r="DO16" s="240"/>
      <c r="DP16" s="241"/>
      <c r="DQ16" s="241"/>
      <c r="DR16" s="242"/>
      <c r="DS16" s="236"/>
      <c r="DT16" s="237"/>
      <c r="DU16" s="237"/>
      <c r="DV16" s="238"/>
      <c r="DW16" s="235"/>
      <c r="DX16" s="236"/>
      <c r="DY16" s="237"/>
      <c r="DZ16" s="237"/>
      <c r="EA16" s="237"/>
      <c r="EB16" s="237"/>
      <c r="EC16" s="239"/>
      <c r="ED16" s="215"/>
      <c r="EE16" s="235"/>
      <c r="EF16" s="235"/>
      <c r="EG16" s="235"/>
      <c r="EH16" s="235"/>
      <c r="EI16" s="235"/>
      <c r="EJ16" s="235"/>
      <c r="EK16" s="235"/>
      <c r="EL16" s="235"/>
      <c r="EM16" s="236"/>
      <c r="EN16" s="238"/>
      <c r="EO16" s="236"/>
      <c r="EP16" s="238"/>
      <c r="EQ16" s="235"/>
      <c r="ER16" s="235"/>
      <c r="ES16" s="235"/>
      <c r="ET16" s="235"/>
      <c r="EU16" s="235"/>
      <c r="EV16" s="235"/>
      <c r="EW16" s="235"/>
      <c r="EX16" s="235"/>
      <c r="EY16" s="235"/>
      <c r="EZ16" s="235"/>
      <c r="FA16" s="235"/>
      <c r="FB16" s="235"/>
      <c r="FC16" s="235"/>
      <c r="FD16" s="235"/>
      <c r="FE16" s="235"/>
      <c r="FF16" s="235"/>
      <c r="FG16" s="235"/>
      <c r="FH16" s="235"/>
      <c r="FI16" s="235"/>
      <c r="FJ16" s="235"/>
      <c r="FK16" s="235"/>
      <c r="FL16" s="235"/>
      <c r="FM16" s="235"/>
      <c r="FN16" s="236"/>
      <c r="FO16" s="237"/>
      <c r="FP16" s="237"/>
      <c r="FQ16" s="238"/>
      <c r="FR16" s="236"/>
      <c r="FS16" s="238"/>
      <c r="FT16" s="236"/>
      <c r="FU16" s="237"/>
      <c r="FV16" s="237"/>
      <c r="FW16" s="237"/>
      <c r="FX16" s="237"/>
      <c r="FY16" s="238"/>
      <c r="FZ16" s="236"/>
      <c r="GA16" s="238"/>
      <c r="GB16" s="236"/>
      <c r="GC16" s="237"/>
      <c r="GD16" s="237"/>
      <c r="GE16" s="238"/>
      <c r="GF16" s="235"/>
      <c r="GG16" s="235"/>
      <c r="GH16" s="235"/>
      <c r="GI16" s="236"/>
      <c r="GJ16" s="237"/>
      <c r="GK16" s="237"/>
      <c r="GL16" s="237"/>
      <c r="GM16" s="238"/>
      <c r="GN16" s="236"/>
      <c r="GO16" s="237"/>
      <c r="GP16" s="237"/>
      <c r="GQ16" s="238"/>
      <c r="GR16" s="235"/>
      <c r="GS16" s="236"/>
      <c r="GT16" s="237"/>
      <c r="GU16" s="238"/>
      <c r="GV16" s="215"/>
      <c r="GW16" s="235"/>
      <c r="GX16" s="236"/>
      <c r="GY16" s="238"/>
      <c r="GZ16" s="235"/>
      <c r="HA16" s="235"/>
      <c r="HB16" s="235"/>
      <c r="HC16" s="235"/>
      <c r="HD16" s="235"/>
      <c r="HE16" s="215"/>
      <c r="HF16" s="235"/>
      <c r="HG16" s="235"/>
      <c r="HH16" s="235"/>
      <c r="HI16" s="235"/>
      <c r="HJ16" s="235"/>
      <c r="HK16" s="235"/>
      <c r="HL16" s="236"/>
      <c r="HM16" s="238"/>
      <c r="HN16" s="215"/>
      <c r="HO16" s="236">
        <v>3304.0445900000004</v>
      </c>
      <c r="HP16" s="237">
        <v>3266.7114000000006</v>
      </c>
      <c r="HQ16" s="238">
        <v>1310.5784299999998</v>
      </c>
    </row>
    <row r="17" spans="1:225" x14ac:dyDescent="0.3">
      <c r="A17" s="215"/>
      <c r="B17" s="234" t="s">
        <v>815</v>
      </c>
      <c r="C17" s="235"/>
      <c r="D17" s="236"/>
      <c r="E17" s="237"/>
      <c r="F17" s="237">
        <v>8.8258700000000001</v>
      </c>
      <c r="G17" s="238">
        <v>8.5166900000000005</v>
      </c>
      <c r="H17" s="236"/>
      <c r="I17" s="238"/>
      <c r="J17" s="236"/>
      <c r="K17" s="238">
        <v>89.858999999999995</v>
      </c>
      <c r="L17" s="236"/>
      <c r="M17" s="237"/>
      <c r="N17" s="237"/>
      <c r="O17" s="237"/>
      <c r="P17" s="237"/>
      <c r="Q17" s="237"/>
      <c r="R17" s="237"/>
      <c r="S17" s="238"/>
      <c r="T17" s="236">
        <v>18.14123</v>
      </c>
      <c r="U17" s="237">
        <v>19.191960000000002</v>
      </c>
      <c r="V17" s="237"/>
      <c r="W17" s="238">
        <v>1.0612699999999999</v>
      </c>
      <c r="X17" s="235"/>
      <c r="Y17" s="236"/>
      <c r="Z17" s="237"/>
      <c r="AA17" s="238">
        <v>23.060680000000001</v>
      </c>
      <c r="AB17" s="236"/>
      <c r="AC17" s="237"/>
      <c r="AD17" s="237"/>
      <c r="AE17" s="237"/>
      <c r="AF17" s="237">
        <v>11.413130000000001</v>
      </c>
      <c r="AG17" s="237">
        <v>23.889150000000001</v>
      </c>
      <c r="AH17" s="238">
        <v>10.22284</v>
      </c>
      <c r="AI17" s="235"/>
      <c r="AJ17" s="235"/>
      <c r="AK17" s="235">
        <v>175.92341999999999</v>
      </c>
      <c r="AL17" s="236">
        <v>213.71525</v>
      </c>
      <c r="AM17" s="238">
        <v>7.8466800000000001</v>
      </c>
      <c r="AN17" s="236"/>
      <c r="AO17" s="238"/>
      <c r="AP17" s="235"/>
      <c r="AQ17" s="236"/>
      <c r="AR17" s="238"/>
      <c r="AS17" s="235"/>
      <c r="AT17" s="235"/>
      <c r="AU17" s="235"/>
      <c r="AV17" s="236"/>
      <c r="AW17" s="237"/>
      <c r="AX17" s="238"/>
      <c r="AY17" s="236"/>
      <c r="AZ17" s="237"/>
      <c r="BA17" s="237"/>
      <c r="BB17" s="237"/>
      <c r="BC17" s="237"/>
      <c r="BD17" s="238"/>
      <c r="BE17" s="236"/>
      <c r="BF17" s="238"/>
      <c r="BG17" s="235"/>
      <c r="BH17" s="236">
        <v>25</v>
      </c>
      <c r="BI17" s="237"/>
      <c r="BJ17" s="238"/>
      <c r="BK17" s="236">
        <v>164.44227000000001</v>
      </c>
      <c r="BL17" s="237">
        <v>165.47058000000001</v>
      </c>
      <c r="BM17" s="237">
        <v>165.59853000000001</v>
      </c>
      <c r="BN17" s="237"/>
      <c r="BO17" s="237"/>
      <c r="BP17" s="237"/>
      <c r="BQ17" s="237"/>
      <c r="BR17" s="237">
        <v>544.07980999999995</v>
      </c>
      <c r="BS17" s="237"/>
      <c r="BT17" s="237"/>
      <c r="BU17" s="237">
        <v>206.49456000000001</v>
      </c>
      <c r="BV17" s="237">
        <v>206.11548999999999</v>
      </c>
      <c r="BW17" s="237">
        <v>205.99002999999999</v>
      </c>
      <c r="BX17" s="238"/>
      <c r="BY17" s="236">
        <v>17.41583</v>
      </c>
      <c r="BZ17" s="238">
        <v>44.053669999999997</v>
      </c>
      <c r="CA17" s="235"/>
      <c r="CB17" s="236"/>
      <c r="CC17" s="237"/>
      <c r="CD17" s="237"/>
      <c r="CE17" s="237"/>
      <c r="CF17" s="237"/>
      <c r="CG17" s="237">
        <v>118.14735</v>
      </c>
      <c r="CH17" s="237">
        <v>52.418509999999998</v>
      </c>
      <c r="CI17" s="237">
        <v>53.710120000000003</v>
      </c>
      <c r="CJ17" s="237"/>
      <c r="CK17" s="237"/>
      <c r="CL17" s="237"/>
      <c r="CM17" s="238">
        <v>191.19621000000001</v>
      </c>
      <c r="CN17" s="236">
        <v>180.55348000000001</v>
      </c>
      <c r="CO17" s="237">
        <v>180.52450999999999</v>
      </c>
      <c r="CP17" s="237">
        <v>181.33356000000001</v>
      </c>
      <c r="CQ17" s="238">
        <v>181.02912000000001</v>
      </c>
      <c r="CR17" s="236"/>
      <c r="CS17" s="238"/>
      <c r="CT17" s="236"/>
      <c r="CU17" s="238"/>
      <c r="CV17" s="236"/>
      <c r="CW17" s="237"/>
      <c r="CX17" s="239"/>
      <c r="CY17" s="236"/>
      <c r="CZ17" s="237"/>
      <c r="DA17" s="237"/>
      <c r="DB17" s="238"/>
      <c r="DC17" s="236"/>
      <c r="DD17" s="237"/>
      <c r="DE17" s="237"/>
      <c r="DF17" s="237"/>
      <c r="DG17" s="237"/>
      <c r="DH17" s="237"/>
      <c r="DI17" s="237"/>
      <c r="DJ17" s="237"/>
      <c r="DK17" s="237"/>
      <c r="DL17" s="237"/>
      <c r="DM17" s="237"/>
      <c r="DN17" s="238"/>
      <c r="DO17" s="240"/>
      <c r="DP17" s="241"/>
      <c r="DQ17" s="241"/>
      <c r="DR17" s="242"/>
      <c r="DS17" s="236"/>
      <c r="DT17" s="237"/>
      <c r="DU17" s="237"/>
      <c r="DV17" s="238"/>
      <c r="DW17" s="235"/>
      <c r="DX17" s="236"/>
      <c r="DY17" s="237"/>
      <c r="DZ17" s="237"/>
      <c r="EA17" s="237"/>
      <c r="EB17" s="237"/>
      <c r="EC17" s="239"/>
      <c r="ED17" s="215"/>
      <c r="EE17" s="235"/>
      <c r="EF17" s="235"/>
      <c r="EG17" s="235"/>
      <c r="EH17" s="235"/>
      <c r="EI17" s="235"/>
      <c r="EJ17" s="235"/>
      <c r="EK17" s="235"/>
      <c r="EL17" s="235"/>
      <c r="EM17" s="236"/>
      <c r="EN17" s="238"/>
      <c r="EO17" s="236"/>
      <c r="EP17" s="238"/>
      <c r="EQ17" s="235"/>
      <c r="ER17" s="235"/>
      <c r="ES17" s="235"/>
      <c r="ET17" s="235"/>
      <c r="EU17" s="235"/>
      <c r="EV17" s="235"/>
      <c r="EW17" s="235"/>
      <c r="EX17" s="235"/>
      <c r="EY17" s="235"/>
      <c r="EZ17" s="235"/>
      <c r="FA17" s="235"/>
      <c r="FB17" s="235"/>
      <c r="FC17" s="235"/>
      <c r="FD17" s="235"/>
      <c r="FE17" s="235"/>
      <c r="FF17" s="235"/>
      <c r="FG17" s="235"/>
      <c r="FH17" s="235"/>
      <c r="FI17" s="235"/>
      <c r="FJ17" s="235"/>
      <c r="FK17" s="235"/>
      <c r="FL17" s="235"/>
      <c r="FM17" s="235"/>
      <c r="FN17" s="236"/>
      <c r="FO17" s="237"/>
      <c r="FP17" s="237"/>
      <c r="FQ17" s="238"/>
      <c r="FR17" s="236"/>
      <c r="FS17" s="238"/>
      <c r="FT17" s="236"/>
      <c r="FU17" s="237"/>
      <c r="FV17" s="237"/>
      <c r="FW17" s="237"/>
      <c r="FX17" s="237"/>
      <c r="FY17" s="238"/>
      <c r="FZ17" s="236"/>
      <c r="GA17" s="238"/>
      <c r="GB17" s="236"/>
      <c r="GC17" s="237"/>
      <c r="GD17" s="237"/>
      <c r="GE17" s="238"/>
      <c r="GF17" s="235"/>
      <c r="GG17" s="235"/>
      <c r="GH17" s="235"/>
      <c r="GI17" s="236"/>
      <c r="GJ17" s="237"/>
      <c r="GK17" s="237"/>
      <c r="GL17" s="237"/>
      <c r="GM17" s="238"/>
      <c r="GN17" s="236"/>
      <c r="GO17" s="237"/>
      <c r="GP17" s="237"/>
      <c r="GQ17" s="238"/>
      <c r="GR17" s="235"/>
      <c r="GS17" s="236"/>
      <c r="GT17" s="237"/>
      <c r="GU17" s="238"/>
      <c r="GV17" s="215"/>
      <c r="GW17" s="235"/>
      <c r="GX17" s="236"/>
      <c r="GY17" s="238"/>
      <c r="GZ17" s="235"/>
      <c r="HA17" s="235"/>
      <c r="HB17" s="235"/>
      <c r="HC17" s="235"/>
      <c r="HD17" s="235"/>
      <c r="HE17" s="215"/>
      <c r="HF17" s="235"/>
      <c r="HG17" s="235"/>
      <c r="HH17" s="235"/>
      <c r="HI17" s="235"/>
      <c r="HJ17" s="235"/>
      <c r="HK17" s="235"/>
      <c r="HL17" s="236"/>
      <c r="HM17" s="238"/>
      <c r="HN17" s="215"/>
      <c r="HO17" s="236">
        <v>3495.2408000000005</v>
      </c>
      <c r="HP17" s="237">
        <v>3457.9076100000007</v>
      </c>
      <c r="HQ17" s="238">
        <v>1310.5784299999998</v>
      </c>
    </row>
    <row r="18" spans="1:225" x14ac:dyDescent="0.3">
      <c r="A18" s="215"/>
      <c r="B18" s="234" t="s">
        <v>816</v>
      </c>
      <c r="C18" s="235"/>
      <c r="D18" s="236"/>
      <c r="E18" s="237"/>
      <c r="F18" s="237">
        <v>8.8258700000000001</v>
      </c>
      <c r="G18" s="238">
        <v>8.5166900000000005</v>
      </c>
      <c r="H18" s="236"/>
      <c r="I18" s="238"/>
      <c r="J18" s="236"/>
      <c r="K18" s="238">
        <v>89.858999999999995</v>
      </c>
      <c r="L18" s="236"/>
      <c r="M18" s="237"/>
      <c r="N18" s="237"/>
      <c r="O18" s="237"/>
      <c r="P18" s="237"/>
      <c r="Q18" s="237"/>
      <c r="R18" s="237"/>
      <c r="S18" s="238"/>
      <c r="T18" s="236">
        <v>18.14123</v>
      </c>
      <c r="U18" s="237">
        <v>19.191960000000002</v>
      </c>
      <c r="V18" s="237"/>
      <c r="W18" s="238">
        <v>1.0612699999999999</v>
      </c>
      <c r="X18" s="235"/>
      <c r="Y18" s="236"/>
      <c r="Z18" s="237"/>
      <c r="AA18" s="238">
        <v>23.060680000000001</v>
      </c>
      <c r="AB18" s="236"/>
      <c r="AC18" s="237"/>
      <c r="AD18" s="237"/>
      <c r="AE18" s="237"/>
      <c r="AF18" s="237">
        <v>11.413130000000001</v>
      </c>
      <c r="AG18" s="237">
        <v>23.889150000000001</v>
      </c>
      <c r="AH18" s="238">
        <v>10.22284</v>
      </c>
      <c r="AI18" s="235"/>
      <c r="AJ18" s="235"/>
      <c r="AK18" s="235">
        <v>175.92341999999999</v>
      </c>
      <c r="AL18" s="236">
        <v>213.71525</v>
      </c>
      <c r="AM18" s="238">
        <v>7.8466800000000001</v>
      </c>
      <c r="AN18" s="236"/>
      <c r="AO18" s="238"/>
      <c r="AP18" s="235"/>
      <c r="AQ18" s="236"/>
      <c r="AR18" s="238"/>
      <c r="AS18" s="235"/>
      <c r="AT18" s="235"/>
      <c r="AU18" s="235"/>
      <c r="AV18" s="236"/>
      <c r="AW18" s="237"/>
      <c r="AX18" s="238"/>
      <c r="AY18" s="236"/>
      <c r="AZ18" s="237"/>
      <c r="BA18" s="237"/>
      <c r="BB18" s="237"/>
      <c r="BC18" s="237"/>
      <c r="BD18" s="238"/>
      <c r="BE18" s="236"/>
      <c r="BF18" s="238"/>
      <c r="BG18" s="235"/>
      <c r="BH18" s="236">
        <v>25</v>
      </c>
      <c r="BI18" s="237"/>
      <c r="BJ18" s="238"/>
      <c r="BK18" s="236">
        <v>164.44227000000001</v>
      </c>
      <c r="BL18" s="237">
        <v>165.47058000000001</v>
      </c>
      <c r="BM18" s="237">
        <v>165.59853000000001</v>
      </c>
      <c r="BN18" s="237"/>
      <c r="BO18" s="237"/>
      <c r="BP18" s="237"/>
      <c r="BQ18" s="237"/>
      <c r="BR18" s="237">
        <v>544.07980999999995</v>
      </c>
      <c r="BS18" s="237"/>
      <c r="BT18" s="237"/>
      <c r="BU18" s="237">
        <v>206.49456000000001</v>
      </c>
      <c r="BV18" s="237">
        <v>206.11548999999999</v>
      </c>
      <c r="BW18" s="237">
        <v>205.99002999999999</v>
      </c>
      <c r="BX18" s="238"/>
      <c r="BY18" s="236">
        <v>17.41583</v>
      </c>
      <c r="BZ18" s="238">
        <v>44.053669999999997</v>
      </c>
      <c r="CA18" s="235"/>
      <c r="CB18" s="236"/>
      <c r="CC18" s="237"/>
      <c r="CD18" s="237"/>
      <c r="CE18" s="237"/>
      <c r="CF18" s="237"/>
      <c r="CG18" s="237">
        <v>118.14735</v>
      </c>
      <c r="CH18" s="237">
        <v>52.418509999999998</v>
      </c>
      <c r="CI18" s="237">
        <v>53.710120000000003</v>
      </c>
      <c r="CJ18" s="237"/>
      <c r="CK18" s="237"/>
      <c r="CL18" s="237"/>
      <c r="CM18" s="238">
        <v>191.19621000000001</v>
      </c>
      <c r="CN18" s="236">
        <v>180.55348000000001</v>
      </c>
      <c r="CO18" s="237">
        <v>180.52450999999999</v>
      </c>
      <c r="CP18" s="237">
        <v>181.33356000000001</v>
      </c>
      <c r="CQ18" s="238">
        <v>181.02912000000001</v>
      </c>
      <c r="CR18" s="236"/>
      <c r="CS18" s="238"/>
      <c r="CT18" s="236"/>
      <c r="CU18" s="238"/>
      <c r="CV18" s="236"/>
      <c r="CW18" s="237"/>
      <c r="CX18" s="239"/>
      <c r="CY18" s="236"/>
      <c r="CZ18" s="237"/>
      <c r="DA18" s="237"/>
      <c r="DB18" s="238"/>
      <c r="DC18" s="236"/>
      <c r="DD18" s="237"/>
      <c r="DE18" s="237"/>
      <c r="DF18" s="237"/>
      <c r="DG18" s="237"/>
      <c r="DH18" s="237"/>
      <c r="DI18" s="237"/>
      <c r="DJ18" s="237"/>
      <c r="DK18" s="237"/>
      <c r="DL18" s="237"/>
      <c r="DM18" s="237"/>
      <c r="DN18" s="238"/>
      <c r="DO18" s="240"/>
      <c r="DP18" s="241"/>
      <c r="DQ18" s="241"/>
      <c r="DR18" s="242"/>
      <c r="DS18" s="236"/>
      <c r="DT18" s="237"/>
      <c r="DU18" s="237"/>
      <c r="DV18" s="238"/>
      <c r="DW18" s="235"/>
      <c r="DX18" s="236"/>
      <c r="DY18" s="237"/>
      <c r="DZ18" s="237"/>
      <c r="EA18" s="237"/>
      <c r="EB18" s="237"/>
      <c r="EC18" s="239"/>
      <c r="ED18" s="215"/>
      <c r="EE18" s="235"/>
      <c r="EF18" s="235"/>
      <c r="EG18" s="235"/>
      <c r="EH18" s="235"/>
      <c r="EI18" s="235"/>
      <c r="EJ18" s="235"/>
      <c r="EK18" s="235"/>
      <c r="EL18" s="235"/>
      <c r="EM18" s="236"/>
      <c r="EN18" s="238"/>
      <c r="EO18" s="236"/>
      <c r="EP18" s="238"/>
      <c r="EQ18" s="235"/>
      <c r="ER18" s="235"/>
      <c r="ES18" s="235"/>
      <c r="ET18" s="235"/>
      <c r="EU18" s="235"/>
      <c r="EV18" s="235"/>
      <c r="EW18" s="235"/>
      <c r="EX18" s="235"/>
      <c r="EY18" s="235"/>
      <c r="EZ18" s="235"/>
      <c r="FA18" s="235"/>
      <c r="FB18" s="235"/>
      <c r="FC18" s="235"/>
      <c r="FD18" s="235"/>
      <c r="FE18" s="235"/>
      <c r="FF18" s="235"/>
      <c r="FG18" s="235"/>
      <c r="FH18" s="235"/>
      <c r="FI18" s="235"/>
      <c r="FJ18" s="235"/>
      <c r="FK18" s="235"/>
      <c r="FL18" s="235"/>
      <c r="FM18" s="235"/>
      <c r="FN18" s="236"/>
      <c r="FO18" s="237"/>
      <c r="FP18" s="237"/>
      <c r="FQ18" s="238"/>
      <c r="FR18" s="236"/>
      <c r="FS18" s="238"/>
      <c r="FT18" s="236"/>
      <c r="FU18" s="237"/>
      <c r="FV18" s="237"/>
      <c r="FW18" s="237"/>
      <c r="FX18" s="237"/>
      <c r="FY18" s="238"/>
      <c r="FZ18" s="236"/>
      <c r="GA18" s="238"/>
      <c r="GB18" s="236"/>
      <c r="GC18" s="237"/>
      <c r="GD18" s="237"/>
      <c r="GE18" s="238"/>
      <c r="GF18" s="235"/>
      <c r="GG18" s="235"/>
      <c r="GH18" s="235"/>
      <c r="GI18" s="236"/>
      <c r="GJ18" s="237"/>
      <c r="GK18" s="237"/>
      <c r="GL18" s="237"/>
      <c r="GM18" s="238"/>
      <c r="GN18" s="236"/>
      <c r="GO18" s="237"/>
      <c r="GP18" s="237"/>
      <c r="GQ18" s="238"/>
      <c r="GR18" s="235"/>
      <c r="GS18" s="236"/>
      <c r="GT18" s="237"/>
      <c r="GU18" s="238"/>
      <c r="GV18" s="215"/>
      <c r="GW18" s="235"/>
      <c r="GX18" s="236"/>
      <c r="GY18" s="238"/>
      <c r="GZ18" s="235"/>
      <c r="HA18" s="235"/>
      <c r="HB18" s="235"/>
      <c r="HC18" s="235"/>
      <c r="HD18" s="235"/>
      <c r="HE18" s="215"/>
      <c r="HF18" s="235"/>
      <c r="HG18" s="235"/>
      <c r="HH18" s="235"/>
      <c r="HI18" s="235"/>
      <c r="HJ18" s="235"/>
      <c r="HK18" s="235"/>
      <c r="HL18" s="236"/>
      <c r="HM18" s="238"/>
      <c r="HN18" s="215"/>
      <c r="HO18" s="236">
        <v>3495.2408000000005</v>
      </c>
      <c r="HP18" s="237">
        <v>3457.9076100000007</v>
      </c>
      <c r="HQ18" s="238">
        <v>1310.5784299999998</v>
      </c>
    </row>
    <row r="19" spans="1:225" x14ac:dyDescent="0.3">
      <c r="A19" s="215"/>
      <c r="B19" s="234" t="s">
        <v>817</v>
      </c>
      <c r="C19" s="235"/>
      <c r="D19" s="236"/>
      <c r="E19" s="237"/>
      <c r="F19" s="237">
        <v>8.8258700000000001</v>
      </c>
      <c r="G19" s="238">
        <v>8.5166900000000005</v>
      </c>
      <c r="H19" s="236"/>
      <c r="I19" s="238"/>
      <c r="J19" s="236"/>
      <c r="K19" s="238">
        <v>89.858999999999995</v>
      </c>
      <c r="L19" s="236"/>
      <c r="M19" s="237"/>
      <c r="N19" s="237"/>
      <c r="O19" s="237"/>
      <c r="P19" s="237"/>
      <c r="Q19" s="237"/>
      <c r="R19" s="237"/>
      <c r="S19" s="238"/>
      <c r="T19" s="236">
        <v>18.14123</v>
      </c>
      <c r="U19" s="237">
        <v>19.191960000000002</v>
      </c>
      <c r="V19" s="237"/>
      <c r="W19" s="238">
        <v>1.0612699999999999</v>
      </c>
      <c r="X19" s="235"/>
      <c r="Y19" s="236"/>
      <c r="Z19" s="237"/>
      <c r="AA19" s="238">
        <v>23.060680000000001</v>
      </c>
      <c r="AB19" s="236"/>
      <c r="AC19" s="237"/>
      <c r="AD19" s="237"/>
      <c r="AE19" s="237"/>
      <c r="AF19" s="237">
        <v>11.413130000000001</v>
      </c>
      <c r="AG19" s="237">
        <v>23.889150000000001</v>
      </c>
      <c r="AH19" s="238">
        <v>10.22284</v>
      </c>
      <c r="AI19" s="235"/>
      <c r="AJ19" s="235"/>
      <c r="AK19" s="235">
        <v>175.92341999999999</v>
      </c>
      <c r="AL19" s="236">
        <v>213.71525</v>
      </c>
      <c r="AM19" s="238">
        <v>7.8466800000000001</v>
      </c>
      <c r="AN19" s="236"/>
      <c r="AO19" s="238"/>
      <c r="AP19" s="235"/>
      <c r="AQ19" s="236"/>
      <c r="AR19" s="238"/>
      <c r="AS19" s="235"/>
      <c r="AT19" s="235"/>
      <c r="AU19" s="235"/>
      <c r="AV19" s="236"/>
      <c r="AW19" s="237"/>
      <c r="AX19" s="238"/>
      <c r="AY19" s="236"/>
      <c r="AZ19" s="237"/>
      <c r="BA19" s="237"/>
      <c r="BB19" s="237"/>
      <c r="BC19" s="237"/>
      <c r="BD19" s="238"/>
      <c r="BE19" s="236"/>
      <c r="BF19" s="238"/>
      <c r="BG19" s="235"/>
      <c r="BH19" s="236">
        <v>25</v>
      </c>
      <c r="BI19" s="237"/>
      <c r="BJ19" s="238"/>
      <c r="BK19" s="236">
        <v>164.44227000000001</v>
      </c>
      <c r="BL19" s="237">
        <v>165.47058000000001</v>
      </c>
      <c r="BM19" s="237">
        <v>165.59853000000001</v>
      </c>
      <c r="BN19" s="237"/>
      <c r="BO19" s="237"/>
      <c r="BP19" s="237"/>
      <c r="BQ19" s="237"/>
      <c r="BR19" s="237">
        <v>544.07980999999995</v>
      </c>
      <c r="BS19" s="237"/>
      <c r="BT19" s="237"/>
      <c r="BU19" s="237">
        <v>206.49456000000001</v>
      </c>
      <c r="BV19" s="237">
        <v>206.11548999999999</v>
      </c>
      <c r="BW19" s="237">
        <v>205.99002999999999</v>
      </c>
      <c r="BX19" s="238"/>
      <c r="BY19" s="236">
        <v>17.41583</v>
      </c>
      <c r="BZ19" s="238">
        <v>44.053669999999997</v>
      </c>
      <c r="CA19" s="235"/>
      <c r="CB19" s="236"/>
      <c r="CC19" s="237"/>
      <c r="CD19" s="237"/>
      <c r="CE19" s="237"/>
      <c r="CF19" s="237"/>
      <c r="CG19" s="237">
        <v>118.14735</v>
      </c>
      <c r="CH19" s="237">
        <v>52.418509999999998</v>
      </c>
      <c r="CI19" s="237">
        <v>53.710120000000003</v>
      </c>
      <c r="CJ19" s="237"/>
      <c r="CK19" s="237"/>
      <c r="CL19" s="237"/>
      <c r="CM19" s="238">
        <v>191.19621000000001</v>
      </c>
      <c r="CN19" s="236">
        <v>180.55348000000001</v>
      </c>
      <c r="CO19" s="237">
        <v>180.52450999999999</v>
      </c>
      <c r="CP19" s="237">
        <v>181.33356000000001</v>
      </c>
      <c r="CQ19" s="238">
        <v>181.02912000000001</v>
      </c>
      <c r="CR19" s="236"/>
      <c r="CS19" s="238"/>
      <c r="CT19" s="236"/>
      <c r="CU19" s="238"/>
      <c r="CV19" s="236"/>
      <c r="CW19" s="237"/>
      <c r="CX19" s="239"/>
      <c r="CY19" s="236"/>
      <c r="CZ19" s="237"/>
      <c r="DA19" s="237"/>
      <c r="DB19" s="238"/>
      <c r="DC19" s="236"/>
      <c r="DD19" s="237"/>
      <c r="DE19" s="237"/>
      <c r="DF19" s="237"/>
      <c r="DG19" s="237"/>
      <c r="DH19" s="237"/>
      <c r="DI19" s="237"/>
      <c r="DJ19" s="237"/>
      <c r="DK19" s="237"/>
      <c r="DL19" s="237"/>
      <c r="DM19" s="237"/>
      <c r="DN19" s="238"/>
      <c r="DO19" s="240"/>
      <c r="DP19" s="241"/>
      <c r="DQ19" s="241"/>
      <c r="DR19" s="242"/>
      <c r="DS19" s="236"/>
      <c r="DT19" s="237"/>
      <c r="DU19" s="237"/>
      <c r="DV19" s="238"/>
      <c r="DW19" s="235"/>
      <c r="DX19" s="236"/>
      <c r="DY19" s="237"/>
      <c r="DZ19" s="237"/>
      <c r="EA19" s="237"/>
      <c r="EB19" s="237"/>
      <c r="EC19" s="239"/>
      <c r="ED19" s="215"/>
      <c r="EE19" s="235"/>
      <c r="EF19" s="235"/>
      <c r="EG19" s="235"/>
      <c r="EH19" s="235"/>
      <c r="EI19" s="235"/>
      <c r="EJ19" s="235"/>
      <c r="EK19" s="235"/>
      <c r="EL19" s="235"/>
      <c r="EM19" s="236"/>
      <c r="EN19" s="238"/>
      <c r="EO19" s="236"/>
      <c r="EP19" s="238"/>
      <c r="EQ19" s="235"/>
      <c r="ER19" s="235"/>
      <c r="ES19" s="235"/>
      <c r="ET19" s="235"/>
      <c r="EU19" s="235"/>
      <c r="EV19" s="235"/>
      <c r="EW19" s="235"/>
      <c r="EX19" s="235"/>
      <c r="EY19" s="235"/>
      <c r="EZ19" s="235"/>
      <c r="FA19" s="235"/>
      <c r="FB19" s="235"/>
      <c r="FC19" s="235"/>
      <c r="FD19" s="235"/>
      <c r="FE19" s="235"/>
      <c r="FF19" s="235"/>
      <c r="FG19" s="235"/>
      <c r="FH19" s="235"/>
      <c r="FI19" s="235"/>
      <c r="FJ19" s="235"/>
      <c r="FK19" s="235"/>
      <c r="FL19" s="235"/>
      <c r="FM19" s="235"/>
      <c r="FN19" s="236"/>
      <c r="FO19" s="237"/>
      <c r="FP19" s="237"/>
      <c r="FQ19" s="238"/>
      <c r="FR19" s="236"/>
      <c r="FS19" s="238"/>
      <c r="FT19" s="236"/>
      <c r="FU19" s="237"/>
      <c r="FV19" s="237"/>
      <c r="FW19" s="237"/>
      <c r="FX19" s="237"/>
      <c r="FY19" s="238"/>
      <c r="FZ19" s="236"/>
      <c r="GA19" s="238"/>
      <c r="GB19" s="236"/>
      <c r="GC19" s="237"/>
      <c r="GD19" s="237"/>
      <c r="GE19" s="238"/>
      <c r="GF19" s="235"/>
      <c r="GG19" s="235"/>
      <c r="GH19" s="235"/>
      <c r="GI19" s="236"/>
      <c r="GJ19" s="237"/>
      <c r="GK19" s="237"/>
      <c r="GL19" s="237"/>
      <c r="GM19" s="238"/>
      <c r="GN19" s="236"/>
      <c r="GO19" s="237"/>
      <c r="GP19" s="237"/>
      <c r="GQ19" s="238"/>
      <c r="GR19" s="235"/>
      <c r="GS19" s="236"/>
      <c r="GT19" s="237"/>
      <c r="GU19" s="238"/>
      <c r="GV19" s="215"/>
      <c r="GW19" s="235"/>
      <c r="GX19" s="236"/>
      <c r="GY19" s="238"/>
      <c r="GZ19" s="235"/>
      <c r="HA19" s="235"/>
      <c r="HB19" s="235"/>
      <c r="HC19" s="235"/>
      <c r="HD19" s="235"/>
      <c r="HE19" s="215"/>
      <c r="HF19" s="235"/>
      <c r="HG19" s="235"/>
      <c r="HH19" s="235"/>
      <c r="HI19" s="235"/>
      <c r="HJ19" s="235"/>
      <c r="HK19" s="235"/>
      <c r="HL19" s="236"/>
      <c r="HM19" s="238"/>
      <c r="HN19" s="215"/>
      <c r="HO19" s="236">
        <v>3495.2408000000005</v>
      </c>
      <c r="HP19" s="237">
        <v>3457.9076100000007</v>
      </c>
      <c r="HQ19" s="238">
        <v>1310.5784299999998</v>
      </c>
    </row>
    <row r="20" spans="1:225" x14ac:dyDescent="0.3">
      <c r="A20" s="215"/>
      <c r="B20" s="234" t="s">
        <v>818</v>
      </c>
      <c r="C20" s="235"/>
      <c r="D20" s="236"/>
      <c r="E20" s="237"/>
      <c r="F20" s="237">
        <v>8.8258700000000001</v>
      </c>
      <c r="G20" s="238">
        <v>8.5166900000000005</v>
      </c>
      <c r="H20" s="236"/>
      <c r="I20" s="238"/>
      <c r="J20" s="236"/>
      <c r="K20" s="238">
        <v>89.858999999999995</v>
      </c>
      <c r="L20" s="236"/>
      <c r="M20" s="237"/>
      <c r="N20" s="237"/>
      <c r="O20" s="237"/>
      <c r="P20" s="237"/>
      <c r="Q20" s="237"/>
      <c r="R20" s="237"/>
      <c r="S20" s="238"/>
      <c r="T20" s="236">
        <v>18.14123</v>
      </c>
      <c r="U20" s="237">
        <v>19.191960000000002</v>
      </c>
      <c r="V20" s="237"/>
      <c r="W20" s="238">
        <v>1.0612699999999999</v>
      </c>
      <c r="X20" s="235"/>
      <c r="Y20" s="236"/>
      <c r="Z20" s="237"/>
      <c r="AA20" s="238">
        <v>23.060680000000001</v>
      </c>
      <c r="AB20" s="236"/>
      <c r="AC20" s="237"/>
      <c r="AD20" s="237"/>
      <c r="AE20" s="237"/>
      <c r="AF20" s="237">
        <v>11.413130000000001</v>
      </c>
      <c r="AG20" s="237">
        <v>23.889150000000001</v>
      </c>
      <c r="AH20" s="238">
        <v>10.22284</v>
      </c>
      <c r="AI20" s="235"/>
      <c r="AJ20" s="235"/>
      <c r="AK20" s="235">
        <v>175.92341999999999</v>
      </c>
      <c r="AL20" s="236">
        <v>213.71525</v>
      </c>
      <c r="AM20" s="238">
        <v>7.8466800000000001</v>
      </c>
      <c r="AN20" s="236"/>
      <c r="AO20" s="238"/>
      <c r="AP20" s="235"/>
      <c r="AQ20" s="236"/>
      <c r="AR20" s="238"/>
      <c r="AS20" s="235"/>
      <c r="AT20" s="235"/>
      <c r="AU20" s="235"/>
      <c r="AV20" s="236"/>
      <c r="AW20" s="237"/>
      <c r="AX20" s="238"/>
      <c r="AY20" s="236"/>
      <c r="AZ20" s="237"/>
      <c r="BA20" s="237"/>
      <c r="BB20" s="237"/>
      <c r="BC20" s="237"/>
      <c r="BD20" s="238"/>
      <c r="BE20" s="236"/>
      <c r="BF20" s="238"/>
      <c r="BG20" s="235"/>
      <c r="BH20" s="236"/>
      <c r="BI20" s="237"/>
      <c r="BJ20" s="238">
        <v>46.578000000000003</v>
      </c>
      <c r="BK20" s="236">
        <v>164.44227000000001</v>
      </c>
      <c r="BL20" s="237">
        <v>165.47058000000001</v>
      </c>
      <c r="BM20" s="237">
        <v>165.59853000000001</v>
      </c>
      <c r="BN20" s="237"/>
      <c r="BO20" s="237"/>
      <c r="BP20" s="237"/>
      <c r="BQ20" s="237"/>
      <c r="BR20" s="237">
        <v>544.07980999999995</v>
      </c>
      <c r="BS20" s="237"/>
      <c r="BT20" s="237"/>
      <c r="BU20" s="237">
        <v>206.49456000000001</v>
      </c>
      <c r="BV20" s="237">
        <v>206.11548999999999</v>
      </c>
      <c r="BW20" s="237">
        <v>205.99002999999999</v>
      </c>
      <c r="BX20" s="238"/>
      <c r="BY20" s="236">
        <v>17.41583</v>
      </c>
      <c r="BZ20" s="238">
        <v>44.053669999999997</v>
      </c>
      <c r="CA20" s="235"/>
      <c r="CB20" s="236"/>
      <c r="CC20" s="237"/>
      <c r="CD20" s="237"/>
      <c r="CE20" s="237"/>
      <c r="CF20" s="237"/>
      <c r="CG20" s="237">
        <v>118.14735</v>
      </c>
      <c r="CH20" s="237">
        <v>52.418509999999998</v>
      </c>
      <c r="CI20" s="237">
        <v>53.710120000000003</v>
      </c>
      <c r="CJ20" s="237"/>
      <c r="CK20" s="237"/>
      <c r="CL20" s="237"/>
      <c r="CM20" s="238">
        <v>191.19621000000001</v>
      </c>
      <c r="CN20" s="236">
        <v>180.55348000000001</v>
      </c>
      <c r="CO20" s="237">
        <v>180.52450999999999</v>
      </c>
      <c r="CP20" s="237">
        <v>181.33356000000001</v>
      </c>
      <c r="CQ20" s="238">
        <v>181.02912000000001</v>
      </c>
      <c r="CR20" s="236"/>
      <c r="CS20" s="238"/>
      <c r="CT20" s="236"/>
      <c r="CU20" s="238"/>
      <c r="CV20" s="236"/>
      <c r="CW20" s="237"/>
      <c r="CX20" s="239"/>
      <c r="CY20" s="236"/>
      <c r="CZ20" s="237"/>
      <c r="DA20" s="237"/>
      <c r="DB20" s="238"/>
      <c r="DC20" s="236"/>
      <c r="DD20" s="237"/>
      <c r="DE20" s="237"/>
      <c r="DF20" s="237"/>
      <c r="DG20" s="237"/>
      <c r="DH20" s="237"/>
      <c r="DI20" s="237"/>
      <c r="DJ20" s="237"/>
      <c r="DK20" s="237"/>
      <c r="DL20" s="237"/>
      <c r="DM20" s="237"/>
      <c r="DN20" s="238"/>
      <c r="DO20" s="240"/>
      <c r="DP20" s="241"/>
      <c r="DQ20" s="241"/>
      <c r="DR20" s="242"/>
      <c r="DS20" s="236"/>
      <c r="DT20" s="237"/>
      <c r="DU20" s="237"/>
      <c r="DV20" s="238"/>
      <c r="DW20" s="235"/>
      <c r="DX20" s="236"/>
      <c r="DY20" s="237"/>
      <c r="DZ20" s="237"/>
      <c r="EA20" s="237"/>
      <c r="EB20" s="237"/>
      <c r="EC20" s="239"/>
      <c r="ED20" s="215"/>
      <c r="EE20" s="235"/>
      <c r="EF20" s="235"/>
      <c r="EG20" s="235"/>
      <c r="EH20" s="235"/>
      <c r="EI20" s="235"/>
      <c r="EJ20" s="235"/>
      <c r="EK20" s="235"/>
      <c r="EL20" s="235"/>
      <c r="EM20" s="236"/>
      <c r="EN20" s="238"/>
      <c r="EO20" s="236"/>
      <c r="EP20" s="238"/>
      <c r="EQ20" s="235"/>
      <c r="ER20" s="235"/>
      <c r="ES20" s="235"/>
      <c r="ET20" s="235"/>
      <c r="EU20" s="235"/>
      <c r="EV20" s="235"/>
      <c r="EW20" s="235"/>
      <c r="EX20" s="235"/>
      <c r="EY20" s="235"/>
      <c r="EZ20" s="235"/>
      <c r="FA20" s="235"/>
      <c r="FB20" s="235"/>
      <c r="FC20" s="235"/>
      <c r="FD20" s="235"/>
      <c r="FE20" s="235"/>
      <c r="FF20" s="235"/>
      <c r="FG20" s="235"/>
      <c r="FH20" s="235"/>
      <c r="FI20" s="235"/>
      <c r="FJ20" s="235"/>
      <c r="FK20" s="235"/>
      <c r="FL20" s="235"/>
      <c r="FM20" s="235"/>
      <c r="FN20" s="236"/>
      <c r="FO20" s="237"/>
      <c r="FP20" s="237"/>
      <c r="FQ20" s="238"/>
      <c r="FR20" s="236"/>
      <c r="FS20" s="238"/>
      <c r="FT20" s="236"/>
      <c r="FU20" s="237"/>
      <c r="FV20" s="237"/>
      <c r="FW20" s="237"/>
      <c r="FX20" s="237"/>
      <c r="FY20" s="238"/>
      <c r="FZ20" s="236"/>
      <c r="GA20" s="238"/>
      <c r="GB20" s="236"/>
      <c r="GC20" s="237"/>
      <c r="GD20" s="237"/>
      <c r="GE20" s="238"/>
      <c r="GF20" s="235"/>
      <c r="GG20" s="235"/>
      <c r="GH20" s="235"/>
      <c r="GI20" s="236"/>
      <c r="GJ20" s="237"/>
      <c r="GK20" s="237"/>
      <c r="GL20" s="237"/>
      <c r="GM20" s="238"/>
      <c r="GN20" s="236"/>
      <c r="GO20" s="237"/>
      <c r="GP20" s="237"/>
      <c r="GQ20" s="238"/>
      <c r="GR20" s="235"/>
      <c r="GS20" s="236"/>
      <c r="GT20" s="237"/>
      <c r="GU20" s="238"/>
      <c r="GV20" s="215"/>
      <c r="GW20" s="235"/>
      <c r="GX20" s="236"/>
      <c r="GY20" s="238"/>
      <c r="GZ20" s="235"/>
      <c r="HA20" s="235"/>
      <c r="HB20" s="235"/>
      <c r="HC20" s="235"/>
      <c r="HD20" s="235"/>
      <c r="HE20" s="215"/>
      <c r="HF20" s="235"/>
      <c r="HG20" s="235"/>
      <c r="HH20" s="235"/>
      <c r="HI20" s="235"/>
      <c r="HJ20" s="235"/>
      <c r="HK20" s="235"/>
      <c r="HL20" s="236"/>
      <c r="HM20" s="238"/>
      <c r="HN20" s="215"/>
      <c r="HO20" s="236">
        <v>3516.8188000000005</v>
      </c>
      <c r="HP20" s="237">
        <v>3479.4856100000006</v>
      </c>
      <c r="HQ20" s="238">
        <v>1310.5784299999998</v>
      </c>
    </row>
    <row r="21" spans="1:225" x14ac:dyDescent="0.3">
      <c r="A21" s="215"/>
      <c r="B21" s="234" t="s">
        <v>819</v>
      </c>
      <c r="C21" s="235"/>
      <c r="D21" s="236"/>
      <c r="E21" s="237"/>
      <c r="F21" s="237">
        <v>8.8258700000000001</v>
      </c>
      <c r="G21" s="238">
        <v>8.5166900000000005</v>
      </c>
      <c r="H21" s="236"/>
      <c r="I21" s="238"/>
      <c r="J21" s="236"/>
      <c r="K21" s="238">
        <v>89.858999999999995</v>
      </c>
      <c r="L21" s="236"/>
      <c r="M21" s="237"/>
      <c r="N21" s="237"/>
      <c r="O21" s="237"/>
      <c r="P21" s="237"/>
      <c r="Q21" s="237"/>
      <c r="R21" s="237"/>
      <c r="S21" s="238"/>
      <c r="T21" s="236">
        <v>18.14123</v>
      </c>
      <c r="U21" s="237">
        <v>19.191960000000002</v>
      </c>
      <c r="V21" s="237"/>
      <c r="W21" s="238">
        <v>1.0612699999999999</v>
      </c>
      <c r="X21" s="235"/>
      <c r="Y21" s="236"/>
      <c r="Z21" s="237"/>
      <c r="AA21" s="238">
        <v>23.060680000000001</v>
      </c>
      <c r="AB21" s="236"/>
      <c r="AC21" s="237"/>
      <c r="AD21" s="237"/>
      <c r="AE21" s="237"/>
      <c r="AF21" s="237">
        <v>11.413130000000001</v>
      </c>
      <c r="AG21" s="237">
        <v>23.889150000000001</v>
      </c>
      <c r="AH21" s="238">
        <v>10.22284</v>
      </c>
      <c r="AI21" s="235"/>
      <c r="AJ21" s="235"/>
      <c r="AK21" s="235">
        <v>175.92341999999999</v>
      </c>
      <c r="AL21" s="236">
        <v>213.71525</v>
      </c>
      <c r="AM21" s="238">
        <v>7.8466800000000001</v>
      </c>
      <c r="AN21" s="236"/>
      <c r="AO21" s="238"/>
      <c r="AP21" s="235"/>
      <c r="AQ21" s="236"/>
      <c r="AR21" s="238"/>
      <c r="AS21" s="235"/>
      <c r="AT21" s="235"/>
      <c r="AU21" s="235"/>
      <c r="AV21" s="236"/>
      <c r="AW21" s="237"/>
      <c r="AX21" s="238"/>
      <c r="AY21" s="236"/>
      <c r="AZ21" s="237"/>
      <c r="BA21" s="237"/>
      <c r="BB21" s="237"/>
      <c r="BC21" s="237"/>
      <c r="BD21" s="238"/>
      <c r="BE21" s="236"/>
      <c r="BF21" s="238"/>
      <c r="BG21" s="235"/>
      <c r="BH21" s="236"/>
      <c r="BI21" s="237"/>
      <c r="BJ21" s="238">
        <v>46.578000000000003</v>
      </c>
      <c r="BK21" s="236">
        <v>164.44227000000001</v>
      </c>
      <c r="BL21" s="237">
        <v>165.47058000000001</v>
      </c>
      <c r="BM21" s="237">
        <v>165.59853000000001</v>
      </c>
      <c r="BN21" s="237"/>
      <c r="BO21" s="237"/>
      <c r="BP21" s="237"/>
      <c r="BQ21" s="237"/>
      <c r="BR21" s="237">
        <v>544.07980999999995</v>
      </c>
      <c r="BS21" s="237"/>
      <c r="BT21" s="237"/>
      <c r="BU21" s="237">
        <v>206.49456000000001</v>
      </c>
      <c r="BV21" s="237">
        <v>206.11548999999999</v>
      </c>
      <c r="BW21" s="237">
        <v>205.99002999999999</v>
      </c>
      <c r="BX21" s="238"/>
      <c r="BY21" s="236">
        <v>17.41583</v>
      </c>
      <c r="BZ21" s="238">
        <v>44.053669999999997</v>
      </c>
      <c r="CA21" s="235"/>
      <c r="CB21" s="236"/>
      <c r="CC21" s="237"/>
      <c r="CD21" s="237"/>
      <c r="CE21" s="237"/>
      <c r="CF21" s="237"/>
      <c r="CG21" s="237">
        <v>118.14735</v>
      </c>
      <c r="CH21" s="237">
        <v>52.418509999999998</v>
      </c>
      <c r="CI21" s="237">
        <v>53.710120000000003</v>
      </c>
      <c r="CJ21" s="237"/>
      <c r="CK21" s="237"/>
      <c r="CL21" s="237"/>
      <c r="CM21" s="238">
        <v>191.19621000000001</v>
      </c>
      <c r="CN21" s="236">
        <v>180.55348000000001</v>
      </c>
      <c r="CO21" s="237">
        <v>180.52450999999999</v>
      </c>
      <c r="CP21" s="237">
        <v>181.33356000000001</v>
      </c>
      <c r="CQ21" s="238">
        <v>181.02912000000001</v>
      </c>
      <c r="CR21" s="236"/>
      <c r="CS21" s="238"/>
      <c r="CT21" s="236"/>
      <c r="CU21" s="238"/>
      <c r="CV21" s="236"/>
      <c r="CW21" s="237"/>
      <c r="CX21" s="239"/>
      <c r="CY21" s="236"/>
      <c r="CZ21" s="237"/>
      <c r="DA21" s="237"/>
      <c r="DB21" s="238"/>
      <c r="DC21" s="236"/>
      <c r="DD21" s="237"/>
      <c r="DE21" s="237"/>
      <c r="DF21" s="237"/>
      <c r="DG21" s="237"/>
      <c r="DH21" s="237"/>
      <c r="DI21" s="237"/>
      <c r="DJ21" s="237"/>
      <c r="DK21" s="237"/>
      <c r="DL21" s="237"/>
      <c r="DM21" s="237"/>
      <c r="DN21" s="238"/>
      <c r="DO21" s="240"/>
      <c r="DP21" s="241"/>
      <c r="DQ21" s="241"/>
      <c r="DR21" s="242"/>
      <c r="DS21" s="236"/>
      <c r="DT21" s="237"/>
      <c r="DU21" s="237"/>
      <c r="DV21" s="238"/>
      <c r="DW21" s="235"/>
      <c r="DX21" s="236"/>
      <c r="DY21" s="237"/>
      <c r="DZ21" s="237"/>
      <c r="EA21" s="237"/>
      <c r="EB21" s="237"/>
      <c r="EC21" s="239"/>
      <c r="ED21" s="215"/>
      <c r="EE21" s="235"/>
      <c r="EF21" s="235"/>
      <c r="EG21" s="235"/>
      <c r="EH21" s="235"/>
      <c r="EI21" s="235"/>
      <c r="EJ21" s="235"/>
      <c r="EK21" s="235"/>
      <c r="EL21" s="235"/>
      <c r="EM21" s="236"/>
      <c r="EN21" s="238"/>
      <c r="EO21" s="236"/>
      <c r="EP21" s="238"/>
      <c r="EQ21" s="235"/>
      <c r="ER21" s="235"/>
      <c r="ES21" s="235"/>
      <c r="ET21" s="235"/>
      <c r="EU21" s="235"/>
      <c r="EV21" s="235"/>
      <c r="EW21" s="235"/>
      <c r="EX21" s="235"/>
      <c r="EY21" s="235"/>
      <c r="EZ21" s="235"/>
      <c r="FA21" s="235"/>
      <c r="FB21" s="235"/>
      <c r="FC21" s="235"/>
      <c r="FD21" s="235"/>
      <c r="FE21" s="235"/>
      <c r="FF21" s="235"/>
      <c r="FG21" s="235"/>
      <c r="FH21" s="235"/>
      <c r="FI21" s="235"/>
      <c r="FJ21" s="235"/>
      <c r="FK21" s="235"/>
      <c r="FL21" s="235"/>
      <c r="FM21" s="235"/>
      <c r="FN21" s="236"/>
      <c r="FO21" s="237"/>
      <c r="FP21" s="237"/>
      <c r="FQ21" s="238"/>
      <c r="FR21" s="236"/>
      <c r="FS21" s="238"/>
      <c r="FT21" s="236"/>
      <c r="FU21" s="237"/>
      <c r="FV21" s="237"/>
      <c r="FW21" s="237"/>
      <c r="FX21" s="237"/>
      <c r="FY21" s="238"/>
      <c r="FZ21" s="236"/>
      <c r="GA21" s="238"/>
      <c r="GB21" s="236"/>
      <c r="GC21" s="237"/>
      <c r="GD21" s="237"/>
      <c r="GE21" s="238"/>
      <c r="GF21" s="235"/>
      <c r="GG21" s="235"/>
      <c r="GH21" s="235"/>
      <c r="GI21" s="236"/>
      <c r="GJ21" s="237"/>
      <c r="GK21" s="237"/>
      <c r="GL21" s="237"/>
      <c r="GM21" s="238"/>
      <c r="GN21" s="236"/>
      <c r="GO21" s="237"/>
      <c r="GP21" s="237"/>
      <c r="GQ21" s="238"/>
      <c r="GR21" s="235"/>
      <c r="GS21" s="236"/>
      <c r="GT21" s="237"/>
      <c r="GU21" s="238"/>
      <c r="GV21" s="215"/>
      <c r="GW21" s="235"/>
      <c r="GX21" s="236"/>
      <c r="GY21" s="238"/>
      <c r="GZ21" s="235"/>
      <c r="HA21" s="235"/>
      <c r="HB21" s="235"/>
      <c r="HC21" s="235"/>
      <c r="HD21" s="235"/>
      <c r="HE21" s="215"/>
      <c r="HF21" s="235"/>
      <c r="HG21" s="235"/>
      <c r="HH21" s="235"/>
      <c r="HI21" s="235"/>
      <c r="HJ21" s="235"/>
      <c r="HK21" s="235"/>
      <c r="HL21" s="236"/>
      <c r="HM21" s="238"/>
      <c r="HN21" s="215"/>
      <c r="HO21" s="236">
        <v>3516.8188000000005</v>
      </c>
      <c r="HP21" s="237">
        <v>3479.4856100000006</v>
      </c>
      <c r="HQ21" s="238">
        <v>1310.5784299999998</v>
      </c>
    </row>
    <row r="22" spans="1:225" x14ac:dyDescent="0.3">
      <c r="A22" s="215"/>
      <c r="B22" s="234" t="s">
        <v>820</v>
      </c>
      <c r="C22" s="235"/>
      <c r="D22" s="236"/>
      <c r="E22" s="237"/>
      <c r="F22" s="237">
        <v>8.8258700000000001</v>
      </c>
      <c r="G22" s="238">
        <v>8.5166900000000005</v>
      </c>
      <c r="H22" s="236"/>
      <c r="I22" s="238"/>
      <c r="J22" s="236"/>
      <c r="K22" s="238">
        <v>89.858999999999995</v>
      </c>
      <c r="L22" s="236"/>
      <c r="M22" s="237"/>
      <c r="N22" s="237"/>
      <c r="O22" s="237"/>
      <c r="P22" s="237"/>
      <c r="Q22" s="237"/>
      <c r="R22" s="237"/>
      <c r="S22" s="238"/>
      <c r="T22" s="236">
        <v>18.14123</v>
      </c>
      <c r="U22" s="237">
        <v>19.191960000000002</v>
      </c>
      <c r="V22" s="237"/>
      <c r="W22" s="238">
        <v>1.0612699999999999</v>
      </c>
      <c r="X22" s="235"/>
      <c r="Y22" s="236"/>
      <c r="Z22" s="237"/>
      <c r="AA22" s="238">
        <v>23.060680000000001</v>
      </c>
      <c r="AB22" s="236"/>
      <c r="AC22" s="237"/>
      <c r="AD22" s="237"/>
      <c r="AE22" s="237"/>
      <c r="AF22" s="237">
        <v>11.413130000000001</v>
      </c>
      <c r="AG22" s="237">
        <v>23.889150000000001</v>
      </c>
      <c r="AH22" s="238">
        <v>10.22284</v>
      </c>
      <c r="AI22" s="235"/>
      <c r="AJ22" s="235"/>
      <c r="AK22" s="235">
        <v>175.92341999999999</v>
      </c>
      <c r="AL22" s="236">
        <v>213.71525</v>
      </c>
      <c r="AM22" s="238">
        <v>7.8466800000000001</v>
      </c>
      <c r="AN22" s="236"/>
      <c r="AO22" s="238"/>
      <c r="AP22" s="235"/>
      <c r="AQ22" s="236"/>
      <c r="AR22" s="238"/>
      <c r="AS22" s="235"/>
      <c r="AT22" s="235"/>
      <c r="AU22" s="235"/>
      <c r="AV22" s="236"/>
      <c r="AW22" s="237"/>
      <c r="AX22" s="238"/>
      <c r="AY22" s="236"/>
      <c r="AZ22" s="237"/>
      <c r="BA22" s="237"/>
      <c r="BB22" s="237"/>
      <c r="BC22" s="237"/>
      <c r="BD22" s="238"/>
      <c r="BE22" s="236"/>
      <c r="BF22" s="238"/>
      <c r="BG22" s="235"/>
      <c r="BH22" s="236"/>
      <c r="BI22" s="237"/>
      <c r="BJ22" s="238">
        <v>46.578000000000003</v>
      </c>
      <c r="BK22" s="236">
        <v>164.44227000000001</v>
      </c>
      <c r="BL22" s="237">
        <v>165.47058000000001</v>
      </c>
      <c r="BM22" s="237">
        <v>165.59853000000001</v>
      </c>
      <c r="BN22" s="237"/>
      <c r="BO22" s="237"/>
      <c r="BP22" s="237"/>
      <c r="BQ22" s="237"/>
      <c r="BR22" s="237">
        <v>544.07980999999995</v>
      </c>
      <c r="BS22" s="237"/>
      <c r="BT22" s="237"/>
      <c r="BU22" s="237">
        <v>206.49456000000001</v>
      </c>
      <c r="BV22" s="237">
        <v>206.11548999999999</v>
      </c>
      <c r="BW22" s="237">
        <v>205.99002999999999</v>
      </c>
      <c r="BX22" s="238"/>
      <c r="BY22" s="236">
        <v>17.41583</v>
      </c>
      <c r="BZ22" s="238">
        <v>44.053669999999997</v>
      </c>
      <c r="CA22" s="235"/>
      <c r="CB22" s="236"/>
      <c r="CC22" s="237"/>
      <c r="CD22" s="237"/>
      <c r="CE22" s="237"/>
      <c r="CF22" s="237"/>
      <c r="CG22" s="237">
        <v>118.14735</v>
      </c>
      <c r="CH22" s="237">
        <v>52.418509999999998</v>
      </c>
      <c r="CI22" s="237">
        <v>53.710120000000003</v>
      </c>
      <c r="CJ22" s="237"/>
      <c r="CK22" s="237"/>
      <c r="CL22" s="237"/>
      <c r="CM22" s="238">
        <v>191.19621000000001</v>
      </c>
      <c r="CN22" s="236">
        <v>180.55348000000001</v>
      </c>
      <c r="CO22" s="237">
        <v>180.52450999999999</v>
      </c>
      <c r="CP22" s="237">
        <v>181.33356000000001</v>
      </c>
      <c r="CQ22" s="238">
        <v>181.02912000000001</v>
      </c>
      <c r="CR22" s="236"/>
      <c r="CS22" s="238"/>
      <c r="CT22" s="236"/>
      <c r="CU22" s="238"/>
      <c r="CV22" s="236"/>
      <c r="CW22" s="237"/>
      <c r="CX22" s="239"/>
      <c r="CY22" s="236"/>
      <c r="CZ22" s="237"/>
      <c r="DA22" s="237"/>
      <c r="DB22" s="238"/>
      <c r="DC22" s="236"/>
      <c r="DD22" s="237"/>
      <c r="DE22" s="237"/>
      <c r="DF22" s="237"/>
      <c r="DG22" s="237"/>
      <c r="DH22" s="237"/>
      <c r="DI22" s="237"/>
      <c r="DJ22" s="237"/>
      <c r="DK22" s="237"/>
      <c r="DL22" s="237"/>
      <c r="DM22" s="237"/>
      <c r="DN22" s="238"/>
      <c r="DO22" s="240"/>
      <c r="DP22" s="241"/>
      <c r="DQ22" s="241"/>
      <c r="DR22" s="242"/>
      <c r="DS22" s="236"/>
      <c r="DT22" s="237"/>
      <c r="DU22" s="237"/>
      <c r="DV22" s="238"/>
      <c r="DW22" s="235"/>
      <c r="DX22" s="236"/>
      <c r="DY22" s="237"/>
      <c r="DZ22" s="237"/>
      <c r="EA22" s="237"/>
      <c r="EB22" s="237"/>
      <c r="EC22" s="239"/>
      <c r="ED22" s="215"/>
      <c r="EE22" s="235"/>
      <c r="EF22" s="235"/>
      <c r="EG22" s="235"/>
      <c r="EH22" s="235"/>
      <c r="EI22" s="235"/>
      <c r="EJ22" s="235"/>
      <c r="EK22" s="235"/>
      <c r="EL22" s="235"/>
      <c r="EM22" s="236"/>
      <c r="EN22" s="238"/>
      <c r="EO22" s="236"/>
      <c r="EP22" s="238"/>
      <c r="EQ22" s="235"/>
      <c r="ER22" s="235"/>
      <c r="ES22" s="235"/>
      <c r="ET22" s="235"/>
      <c r="EU22" s="235"/>
      <c r="EV22" s="235"/>
      <c r="EW22" s="235"/>
      <c r="EX22" s="235"/>
      <c r="EY22" s="235"/>
      <c r="EZ22" s="235"/>
      <c r="FA22" s="235"/>
      <c r="FB22" s="235"/>
      <c r="FC22" s="235"/>
      <c r="FD22" s="235"/>
      <c r="FE22" s="235"/>
      <c r="FF22" s="235"/>
      <c r="FG22" s="235"/>
      <c r="FH22" s="235"/>
      <c r="FI22" s="235"/>
      <c r="FJ22" s="235"/>
      <c r="FK22" s="235"/>
      <c r="FL22" s="235"/>
      <c r="FM22" s="235"/>
      <c r="FN22" s="236"/>
      <c r="FO22" s="237"/>
      <c r="FP22" s="237"/>
      <c r="FQ22" s="238"/>
      <c r="FR22" s="236"/>
      <c r="FS22" s="238"/>
      <c r="FT22" s="236"/>
      <c r="FU22" s="237"/>
      <c r="FV22" s="237"/>
      <c r="FW22" s="237"/>
      <c r="FX22" s="237"/>
      <c r="FY22" s="238"/>
      <c r="FZ22" s="236"/>
      <c r="GA22" s="238"/>
      <c r="GB22" s="236"/>
      <c r="GC22" s="237"/>
      <c r="GD22" s="237"/>
      <c r="GE22" s="238"/>
      <c r="GF22" s="235"/>
      <c r="GG22" s="235"/>
      <c r="GH22" s="235"/>
      <c r="GI22" s="236"/>
      <c r="GJ22" s="237"/>
      <c r="GK22" s="237"/>
      <c r="GL22" s="237"/>
      <c r="GM22" s="238"/>
      <c r="GN22" s="236"/>
      <c r="GO22" s="237"/>
      <c r="GP22" s="237"/>
      <c r="GQ22" s="238"/>
      <c r="GR22" s="235"/>
      <c r="GS22" s="236"/>
      <c r="GT22" s="237"/>
      <c r="GU22" s="238"/>
      <c r="GV22" s="215"/>
      <c r="GW22" s="235"/>
      <c r="GX22" s="236"/>
      <c r="GY22" s="238"/>
      <c r="GZ22" s="235"/>
      <c r="HA22" s="235"/>
      <c r="HB22" s="235"/>
      <c r="HC22" s="235"/>
      <c r="HD22" s="235"/>
      <c r="HE22" s="215"/>
      <c r="HF22" s="235"/>
      <c r="HG22" s="235"/>
      <c r="HH22" s="235"/>
      <c r="HI22" s="235"/>
      <c r="HJ22" s="235"/>
      <c r="HK22" s="235"/>
      <c r="HL22" s="236"/>
      <c r="HM22" s="238"/>
      <c r="HN22" s="215"/>
      <c r="HO22" s="236">
        <v>3516.8188000000005</v>
      </c>
      <c r="HP22" s="237">
        <v>3479.4856100000006</v>
      </c>
      <c r="HQ22" s="238">
        <v>1310.5784299999998</v>
      </c>
    </row>
    <row r="23" spans="1:225" x14ac:dyDescent="0.3">
      <c r="A23" s="215"/>
      <c r="B23" s="234" t="s">
        <v>821</v>
      </c>
      <c r="C23" s="235"/>
      <c r="D23" s="236"/>
      <c r="E23" s="237"/>
      <c r="F23" s="237">
        <v>8.8258700000000001</v>
      </c>
      <c r="G23" s="238">
        <v>8.5166900000000005</v>
      </c>
      <c r="H23" s="236"/>
      <c r="I23" s="238"/>
      <c r="J23" s="236"/>
      <c r="K23" s="238">
        <v>89.858999999999995</v>
      </c>
      <c r="L23" s="236"/>
      <c r="M23" s="237"/>
      <c r="N23" s="237"/>
      <c r="O23" s="237"/>
      <c r="P23" s="237"/>
      <c r="Q23" s="237"/>
      <c r="R23" s="237"/>
      <c r="S23" s="238"/>
      <c r="T23" s="236">
        <v>18.14123</v>
      </c>
      <c r="U23" s="237">
        <v>19.191960000000002</v>
      </c>
      <c r="V23" s="237"/>
      <c r="W23" s="238">
        <v>1.0612699999999999</v>
      </c>
      <c r="X23" s="235"/>
      <c r="Y23" s="236"/>
      <c r="Z23" s="237"/>
      <c r="AA23" s="238">
        <v>23.060680000000001</v>
      </c>
      <c r="AB23" s="236"/>
      <c r="AC23" s="237"/>
      <c r="AD23" s="237"/>
      <c r="AE23" s="237"/>
      <c r="AF23" s="237">
        <v>11.413130000000001</v>
      </c>
      <c r="AG23" s="237">
        <v>23.889150000000001</v>
      </c>
      <c r="AH23" s="238">
        <v>10.22284</v>
      </c>
      <c r="AI23" s="235"/>
      <c r="AJ23" s="235"/>
      <c r="AK23" s="235">
        <v>175.92341999999999</v>
      </c>
      <c r="AL23" s="236">
        <v>213.71525</v>
      </c>
      <c r="AM23" s="238">
        <v>7.8466800000000001</v>
      </c>
      <c r="AN23" s="236"/>
      <c r="AO23" s="238"/>
      <c r="AP23" s="235"/>
      <c r="AQ23" s="236"/>
      <c r="AR23" s="238"/>
      <c r="AS23" s="235"/>
      <c r="AT23" s="235"/>
      <c r="AU23" s="235"/>
      <c r="AV23" s="236"/>
      <c r="AW23" s="237"/>
      <c r="AX23" s="238"/>
      <c r="AY23" s="236"/>
      <c r="AZ23" s="237"/>
      <c r="BA23" s="237"/>
      <c r="BB23" s="237"/>
      <c r="BC23" s="237"/>
      <c r="BD23" s="238"/>
      <c r="BE23" s="236"/>
      <c r="BF23" s="238"/>
      <c r="BG23" s="235"/>
      <c r="BH23" s="236"/>
      <c r="BI23" s="237"/>
      <c r="BJ23" s="238"/>
      <c r="BK23" s="236">
        <v>164.44227000000001</v>
      </c>
      <c r="BL23" s="237">
        <v>165.47058000000001</v>
      </c>
      <c r="BM23" s="237">
        <v>165.59853000000001</v>
      </c>
      <c r="BN23" s="237"/>
      <c r="BO23" s="237"/>
      <c r="BP23" s="237"/>
      <c r="BQ23" s="237"/>
      <c r="BR23" s="237">
        <v>171.57544999999999</v>
      </c>
      <c r="BS23" s="237"/>
      <c r="BT23" s="237"/>
      <c r="BU23" s="237">
        <v>206.49456000000001</v>
      </c>
      <c r="BV23" s="237">
        <v>206.11548999999999</v>
      </c>
      <c r="BW23" s="237">
        <v>205.99002999999999</v>
      </c>
      <c r="BX23" s="238"/>
      <c r="BY23" s="236">
        <v>17.41583</v>
      </c>
      <c r="BZ23" s="238">
        <v>44.053669999999997</v>
      </c>
      <c r="CA23" s="235"/>
      <c r="CB23" s="236"/>
      <c r="CC23" s="237"/>
      <c r="CD23" s="237"/>
      <c r="CE23" s="237"/>
      <c r="CF23" s="237"/>
      <c r="CG23" s="237">
        <v>118.14735</v>
      </c>
      <c r="CH23" s="237">
        <v>52.418509999999998</v>
      </c>
      <c r="CI23" s="237">
        <v>53.710120000000003</v>
      </c>
      <c r="CJ23" s="237"/>
      <c r="CK23" s="237"/>
      <c r="CL23" s="237"/>
      <c r="CM23" s="238">
        <v>191.19621000000001</v>
      </c>
      <c r="CN23" s="236">
        <v>180.55348000000001</v>
      </c>
      <c r="CO23" s="237">
        <v>180.52450999999999</v>
      </c>
      <c r="CP23" s="237">
        <v>181.33356000000001</v>
      </c>
      <c r="CQ23" s="238">
        <v>181.02912000000001</v>
      </c>
      <c r="CR23" s="236"/>
      <c r="CS23" s="238"/>
      <c r="CT23" s="236"/>
      <c r="CU23" s="238"/>
      <c r="CV23" s="236"/>
      <c r="CW23" s="237"/>
      <c r="CX23" s="239"/>
      <c r="CY23" s="236"/>
      <c r="CZ23" s="237"/>
      <c r="DA23" s="237"/>
      <c r="DB23" s="238"/>
      <c r="DC23" s="236"/>
      <c r="DD23" s="237"/>
      <c r="DE23" s="237"/>
      <c r="DF23" s="237"/>
      <c r="DG23" s="237"/>
      <c r="DH23" s="237"/>
      <c r="DI23" s="237"/>
      <c r="DJ23" s="237"/>
      <c r="DK23" s="237"/>
      <c r="DL23" s="237"/>
      <c r="DM23" s="237"/>
      <c r="DN23" s="238"/>
      <c r="DO23" s="240"/>
      <c r="DP23" s="241"/>
      <c r="DQ23" s="241"/>
      <c r="DR23" s="242"/>
      <c r="DS23" s="236"/>
      <c r="DT23" s="237"/>
      <c r="DU23" s="237"/>
      <c r="DV23" s="238"/>
      <c r="DW23" s="235"/>
      <c r="DX23" s="236"/>
      <c r="DY23" s="237"/>
      <c r="DZ23" s="237"/>
      <c r="EA23" s="237"/>
      <c r="EB23" s="237"/>
      <c r="EC23" s="239"/>
      <c r="ED23" s="215"/>
      <c r="EE23" s="235"/>
      <c r="EF23" s="235"/>
      <c r="EG23" s="235"/>
      <c r="EH23" s="235"/>
      <c r="EI23" s="235"/>
      <c r="EJ23" s="235"/>
      <c r="EK23" s="235"/>
      <c r="EL23" s="235"/>
      <c r="EM23" s="236"/>
      <c r="EN23" s="238"/>
      <c r="EO23" s="236"/>
      <c r="EP23" s="238"/>
      <c r="EQ23" s="235"/>
      <c r="ER23" s="235"/>
      <c r="ES23" s="235"/>
      <c r="ET23" s="235"/>
      <c r="EU23" s="235"/>
      <c r="EV23" s="235"/>
      <c r="EW23" s="235"/>
      <c r="EX23" s="235"/>
      <c r="EY23" s="235"/>
      <c r="EZ23" s="235"/>
      <c r="FA23" s="235"/>
      <c r="FB23" s="235"/>
      <c r="FC23" s="235"/>
      <c r="FD23" s="235"/>
      <c r="FE23" s="235"/>
      <c r="FF23" s="235"/>
      <c r="FG23" s="235"/>
      <c r="FH23" s="235"/>
      <c r="FI23" s="235"/>
      <c r="FJ23" s="235"/>
      <c r="FK23" s="235"/>
      <c r="FL23" s="235"/>
      <c r="FM23" s="235"/>
      <c r="FN23" s="236"/>
      <c r="FO23" s="237"/>
      <c r="FP23" s="237"/>
      <c r="FQ23" s="238"/>
      <c r="FR23" s="236"/>
      <c r="FS23" s="238"/>
      <c r="FT23" s="236"/>
      <c r="FU23" s="237"/>
      <c r="FV23" s="237"/>
      <c r="FW23" s="237"/>
      <c r="FX23" s="237"/>
      <c r="FY23" s="238"/>
      <c r="FZ23" s="236"/>
      <c r="GA23" s="238"/>
      <c r="GB23" s="236"/>
      <c r="GC23" s="237"/>
      <c r="GD23" s="237"/>
      <c r="GE23" s="238"/>
      <c r="GF23" s="235"/>
      <c r="GG23" s="235"/>
      <c r="GH23" s="235"/>
      <c r="GI23" s="236"/>
      <c r="GJ23" s="237"/>
      <c r="GK23" s="237"/>
      <c r="GL23" s="237"/>
      <c r="GM23" s="238"/>
      <c r="GN23" s="236"/>
      <c r="GO23" s="237"/>
      <c r="GP23" s="237"/>
      <c r="GQ23" s="238"/>
      <c r="GR23" s="235"/>
      <c r="GS23" s="236"/>
      <c r="GT23" s="237"/>
      <c r="GU23" s="238"/>
      <c r="GV23" s="215"/>
      <c r="GW23" s="235"/>
      <c r="GX23" s="236"/>
      <c r="GY23" s="238"/>
      <c r="GZ23" s="235"/>
      <c r="HA23" s="235"/>
      <c r="HB23" s="235"/>
      <c r="HC23" s="235"/>
      <c r="HD23" s="235"/>
      <c r="HE23" s="215"/>
      <c r="HF23" s="235"/>
      <c r="HG23" s="235"/>
      <c r="HH23" s="235"/>
      <c r="HI23" s="235"/>
      <c r="HJ23" s="235"/>
      <c r="HK23" s="235"/>
      <c r="HL23" s="236"/>
      <c r="HM23" s="238"/>
      <c r="HN23" s="215"/>
      <c r="HO23" s="236">
        <v>3097.7364400000006</v>
      </c>
      <c r="HP23" s="237">
        <v>3060.4032500000008</v>
      </c>
      <c r="HQ23" s="238">
        <v>1310.5784299999998</v>
      </c>
    </row>
    <row r="24" spans="1:225" x14ac:dyDescent="0.3">
      <c r="A24" s="215"/>
      <c r="B24" s="234" t="s">
        <v>822</v>
      </c>
      <c r="C24" s="235"/>
      <c r="D24" s="236"/>
      <c r="E24" s="237"/>
      <c r="F24" s="237">
        <v>8.8258700000000001</v>
      </c>
      <c r="G24" s="238">
        <v>8.5166900000000005</v>
      </c>
      <c r="H24" s="236"/>
      <c r="I24" s="238"/>
      <c r="J24" s="236"/>
      <c r="K24" s="238">
        <v>89.858999999999995</v>
      </c>
      <c r="L24" s="236"/>
      <c r="M24" s="237"/>
      <c r="N24" s="237"/>
      <c r="O24" s="237"/>
      <c r="P24" s="237"/>
      <c r="Q24" s="237"/>
      <c r="R24" s="237"/>
      <c r="S24" s="238"/>
      <c r="T24" s="236">
        <v>18.14123</v>
      </c>
      <c r="U24" s="237">
        <v>19.191960000000002</v>
      </c>
      <c r="V24" s="237"/>
      <c r="W24" s="238">
        <v>1.0612699999999999</v>
      </c>
      <c r="X24" s="235"/>
      <c r="Y24" s="236"/>
      <c r="Z24" s="237"/>
      <c r="AA24" s="238">
        <v>23.060680000000001</v>
      </c>
      <c r="AB24" s="236"/>
      <c r="AC24" s="237"/>
      <c r="AD24" s="237"/>
      <c r="AE24" s="237"/>
      <c r="AF24" s="237">
        <v>11.413130000000001</v>
      </c>
      <c r="AG24" s="237">
        <v>23.889150000000001</v>
      </c>
      <c r="AH24" s="238">
        <v>10.22284</v>
      </c>
      <c r="AI24" s="235"/>
      <c r="AJ24" s="235"/>
      <c r="AK24" s="235">
        <v>175.92341999999999</v>
      </c>
      <c r="AL24" s="236">
        <v>213.71525</v>
      </c>
      <c r="AM24" s="238">
        <v>7.8466800000000001</v>
      </c>
      <c r="AN24" s="236"/>
      <c r="AO24" s="238"/>
      <c r="AP24" s="235"/>
      <c r="AQ24" s="236"/>
      <c r="AR24" s="238"/>
      <c r="AS24" s="235"/>
      <c r="AT24" s="235"/>
      <c r="AU24" s="235"/>
      <c r="AV24" s="236"/>
      <c r="AW24" s="237"/>
      <c r="AX24" s="238"/>
      <c r="AY24" s="236"/>
      <c r="AZ24" s="237"/>
      <c r="BA24" s="237"/>
      <c r="BB24" s="237"/>
      <c r="BC24" s="237"/>
      <c r="BD24" s="238"/>
      <c r="BE24" s="236"/>
      <c r="BF24" s="238"/>
      <c r="BG24" s="235"/>
      <c r="BH24" s="236"/>
      <c r="BI24" s="237"/>
      <c r="BJ24" s="238"/>
      <c r="BK24" s="236">
        <v>164.44227000000001</v>
      </c>
      <c r="BL24" s="237">
        <v>165.47058000000001</v>
      </c>
      <c r="BM24" s="237">
        <v>165.59853000000001</v>
      </c>
      <c r="BN24" s="237"/>
      <c r="BO24" s="237"/>
      <c r="BP24" s="237"/>
      <c r="BQ24" s="237"/>
      <c r="BR24" s="237">
        <v>171.57544999999999</v>
      </c>
      <c r="BS24" s="237"/>
      <c r="BT24" s="237"/>
      <c r="BU24" s="237">
        <v>206.49456000000001</v>
      </c>
      <c r="BV24" s="237">
        <v>206.11548999999999</v>
      </c>
      <c r="BW24" s="237">
        <v>205.99002999999999</v>
      </c>
      <c r="BX24" s="238"/>
      <c r="BY24" s="236">
        <v>17.41583</v>
      </c>
      <c r="BZ24" s="238">
        <v>44.053669999999997</v>
      </c>
      <c r="CA24" s="235"/>
      <c r="CB24" s="236"/>
      <c r="CC24" s="237"/>
      <c r="CD24" s="237"/>
      <c r="CE24" s="237"/>
      <c r="CF24" s="237"/>
      <c r="CG24" s="237">
        <v>118.14735</v>
      </c>
      <c r="CH24" s="237">
        <v>52.418509999999998</v>
      </c>
      <c r="CI24" s="237">
        <v>53.710120000000003</v>
      </c>
      <c r="CJ24" s="237"/>
      <c r="CK24" s="237"/>
      <c r="CL24" s="237"/>
      <c r="CM24" s="238">
        <v>191.19621000000001</v>
      </c>
      <c r="CN24" s="236">
        <v>180.55348000000001</v>
      </c>
      <c r="CO24" s="237">
        <v>180.52450999999999</v>
      </c>
      <c r="CP24" s="237">
        <v>181.33356000000001</v>
      </c>
      <c r="CQ24" s="238">
        <v>181.02912000000001</v>
      </c>
      <c r="CR24" s="236"/>
      <c r="CS24" s="238"/>
      <c r="CT24" s="236"/>
      <c r="CU24" s="238"/>
      <c r="CV24" s="236"/>
      <c r="CW24" s="237"/>
      <c r="CX24" s="239"/>
      <c r="CY24" s="236"/>
      <c r="CZ24" s="237"/>
      <c r="DA24" s="237"/>
      <c r="DB24" s="238"/>
      <c r="DC24" s="236"/>
      <c r="DD24" s="237"/>
      <c r="DE24" s="237"/>
      <c r="DF24" s="237"/>
      <c r="DG24" s="237"/>
      <c r="DH24" s="237"/>
      <c r="DI24" s="237"/>
      <c r="DJ24" s="237"/>
      <c r="DK24" s="237"/>
      <c r="DL24" s="237"/>
      <c r="DM24" s="237"/>
      <c r="DN24" s="238"/>
      <c r="DO24" s="240"/>
      <c r="DP24" s="241"/>
      <c r="DQ24" s="241"/>
      <c r="DR24" s="242"/>
      <c r="DS24" s="236"/>
      <c r="DT24" s="237"/>
      <c r="DU24" s="237"/>
      <c r="DV24" s="238"/>
      <c r="DW24" s="235"/>
      <c r="DX24" s="236"/>
      <c r="DY24" s="237"/>
      <c r="DZ24" s="237"/>
      <c r="EA24" s="237"/>
      <c r="EB24" s="237"/>
      <c r="EC24" s="239"/>
      <c r="ED24" s="215"/>
      <c r="EE24" s="235"/>
      <c r="EF24" s="235"/>
      <c r="EG24" s="235"/>
      <c r="EH24" s="235"/>
      <c r="EI24" s="235"/>
      <c r="EJ24" s="235"/>
      <c r="EK24" s="235"/>
      <c r="EL24" s="235"/>
      <c r="EM24" s="236"/>
      <c r="EN24" s="238"/>
      <c r="EO24" s="236"/>
      <c r="EP24" s="238"/>
      <c r="EQ24" s="235"/>
      <c r="ER24" s="235"/>
      <c r="ES24" s="235"/>
      <c r="ET24" s="235"/>
      <c r="EU24" s="235"/>
      <c r="EV24" s="235"/>
      <c r="EW24" s="235"/>
      <c r="EX24" s="235"/>
      <c r="EY24" s="235"/>
      <c r="EZ24" s="235"/>
      <c r="FA24" s="235"/>
      <c r="FB24" s="235"/>
      <c r="FC24" s="235"/>
      <c r="FD24" s="235"/>
      <c r="FE24" s="235"/>
      <c r="FF24" s="235"/>
      <c r="FG24" s="235"/>
      <c r="FH24" s="235"/>
      <c r="FI24" s="235"/>
      <c r="FJ24" s="235"/>
      <c r="FK24" s="235"/>
      <c r="FL24" s="235"/>
      <c r="FM24" s="235"/>
      <c r="FN24" s="236"/>
      <c r="FO24" s="237"/>
      <c r="FP24" s="237"/>
      <c r="FQ24" s="238"/>
      <c r="FR24" s="236"/>
      <c r="FS24" s="238"/>
      <c r="FT24" s="236"/>
      <c r="FU24" s="237"/>
      <c r="FV24" s="237"/>
      <c r="FW24" s="237"/>
      <c r="FX24" s="237"/>
      <c r="FY24" s="238"/>
      <c r="FZ24" s="236"/>
      <c r="GA24" s="238"/>
      <c r="GB24" s="236"/>
      <c r="GC24" s="237"/>
      <c r="GD24" s="237"/>
      <c r="GE24" s="238"/>
      <c r="GF24" s="235"/>
      <c r="GG24" s="235"/>
      <c r="GH24" s="235"/>
      <c r="GI24" s="236"/>
      <c r="GJ24" s="237"/>
      <c r="GK24" s="237"/>
      <c r="GL24" s="237"/>
      <c r="GM24" s="238"/>
      <c r="GN24" s="236"/>
      <c r="GO24" s="237"/>
      <c r="GP24" s="237"/>
      <c r="GQ24" s="238"/>
      <c r="GR24" s="235"/>
      <c r="GS24" s="236"/>
      <c r="GT24" s="237"/>
      <c r="GU24" s="238"/>
      <c r="GV24" s="215"/>
      <c r="GW24" s="235"/>
      <c r="GX24" s="236"/>
      <c r="GY24" s="238"/>
      <c r="GZ24" s="235"/>
      <c r="HA24" s="235"/>
      <c r="HB24" s="235"/>
      <c r="HC24" s="235"/>
      <c r="HD24" s="235"/>
      <c r="HE24" s="215"/>
      <c r="HF24" s="235"/>
      <c r="HG24" s="235"/>
      <c r="HH24" s="235"/>
      <c r="HI24" s="235"/>
      <c r="HJ24" s="235"/>
      <c r="HK24" s="235"/>
      <c r="HL24" s="236"/>
      <c r="HM24" s="238"/>
      <c r="HN24" s="215"/>
      <c r="HO24" s="236">
        <v>3097.7364400000006</v>
      </c>
      <c r="HP24" s="237">
        <v>3060.4032500000008</v>
      </c>
      <c r="HQ24" s="238">
        <v>1310.5784299999998</v>
      </c>
    </row>
    <row r="25" spans="1:225" x14ac:dyDescent="0.3">
      <c r="A25" s="215"/>
      <c r="B25" s="234" t="s">
        <v>823</v>
      </c>
      <c r="C25" s="235"/>
      <c r="D25" s="236"/>
      <c r="E25" s="237"/>
      <c r="F25" s="237">
        <v>8.8258700000000001</v>
      </c>
      <c r="G25" s="238">
        <v>8.5166900000000005</v>
      </c>
      <c r="H25" s="236"/>
      <c r="I25" s="238"/>
      <c r="J25" s="236"/>
      <c r="K25" s="238">
        <v>89.858999999999995</v>
      </c>
      <c r="L25" s="236"/>
      <c r="M25" s="237"/>
      <c r="N25" s="237"/>
      <c r="O25" s="237"/>
      <c r="P25" s="237"/>
      <c r="Q25" s="237"/>
      <c r="R25" s="237"/>
      <c r="S25" s="238"/>
      <c r="T25" s="236">
        <v>18.14123</v>
      </c>
      <c r="U25" s="237">
        <v>19.191960000000002</v>
      </c>
      <c r="V25" s="237"/>
      <c r="W25" s="238">
        <v>1.0612699999999999</v>
      </c>
      <c r="X25" s="235"/>
      <c r="Y25" s="236"/>
      <c r="Z25" s="237"/>
      <c r="AA25" s="238">
        <v>23.060680000000001</v>
      </c>
      <c r="AB25" s="236"/>
      <c r="AC25" s="237"/>
      <c r="AD25" s="237"/>
      <c r="AE25" s="237"/>
      <c r="AF25" s="237">
        <v>11.413130000000001</v>
      </c>
      <c r="AG25" s="237">
        <v>23.889150000000001</v>
      </c>
      <c r="AH25" s="238">
        <v>10.22284</v>
      </c>
      <c r="AI25" s="235"/>
      <c r="AJ25" s="235"/>
      <c r="AK25" s="235">
        <v>175.92341999999999</v>
      </c>
      <c r="AL25" s="236">
        <v>213.71525</v>
      </c>
      <c r="AM25" s="238">
        <v>7.8466800000000001</v>
      </c>
      <c r="AN25" s="236"/>
      <c r="AO25" s="238"/>
      <c r="AP25" s="235"/>
      <c r="AQ25" s="236"/>
      <c r="AR25" s="238"/>
      <c r="AS25" s="235"/>
      <c r="AT25" s="235"/>
      <c r="AU25" s="235"/>
      <c r="AV25" s="236"/>
      <c r="AW25" s="237"/>
      <c r="AX25" s="238"/>
      <c r="AY25" s="236"/>
      <c r="AZ25" s="237"/>
      <c r="BA25" s="237"/>
      <c r="BB25" s="237"/>
      <c r="BC25" s="237"/>
      <c r="BD25" s="238"/>
      <c r="BE25" s="236"/>
      <c r="BF25" s="238"/>
      <c r="BG25" s="235"/>
      <c r="BH25" s="236"/>
      <c r="BI25" s="237"/>
      <c r="BJ25" s="238"/>
      <c r="BK25" s="236">
        <v>164.44227000000001</v>
      </c>
      <c r="BL25" s="237">
        <v>165.47058000000001</v>
      </c>
      <c r="BM25" s="237">
        <v>165.59853000000001</v>
      </c>
      <c r="BN25" s="237"/>
      <c r="BO25" s="237"/>
      <c r="BP25" s="237"/>
      <c r="BQ25" s="237"/>
      <c r="BR25" s="237">
        <v>171.57544999999999</v>
      </c>
      <c r="BS25" s="237"/>
      <c r="BT25" s="237"/>
      <c r="BU25" s="237">
        <v>206.49456000000001</v>
      </c>
      <c r="BV25" s="237">
        <v>206.11548999999999</v>
      </c>
      <c r="BW25" s="237">
        <v>205.99002999999999</v>
      </c>
      <c r="BX25" s="238"/>
      <c r="BY25" s="236">
        <v>17.41583</v>
      </c>
      <c r="BZ25" s="238">
        <v>44.053669999999997</v>
      </c>
      <c r="CA25" s="235"/>
      <c r="CB25" s="236"/>
      <c r="CC25" s="237"/>
      <c r="CD25" s="237"/>
      <c r="CE25" s="237"/>
      <c r="CF25" s="237"/>
      <c r="CG25" s="237">
        <v>118.14735</v>
      </c>
      <c r="CH25" s="237">
        <v>52.418509999999998</v>
      </c>
      <c r="CI25" s="237">
        <v>53.710120000000003</v>
      </c>
      <c r="CJ25" s="237"/>
      <c r="CK25" s="237"/>
      <c r="CL25" s="237"/>
      <c r="CM25" s="238">
        <v>191.19621000000001</v>
      </c>
      <c r="CN25" s="236">
        <v>180.55348000000001</v>
      </c>
      <c r="CO25" s="237">
        <v>180.52450999999999</v>
      </c>
      <c r="CP25" s="237">
        <v>181.33356000000001</v>
      </c>
      <c r="CQ25" s="238">
        <v>181.02912000000001</v>
      </c>
      <c r="CR25" s="236"/>
      <c r="CS25" s="238"/>
      <c r="CT25" s="236"/>
      <c r="CU25" s="238"/>
      <c r="CV25" s="236"/>
      <c r="CW25" s="237"/>
      <c r="CX25" s="239"/>
      <c r="CY25" s="236"/>
      <c r="CZ25" s="237"/>
      <c r="DA25" s="237"/>
      <c r="DB25" s="238"/>
      <c r="DC25" s="236"/>
      <c r="DD25" s="237"/>
      <c r="DE25" s="237"/>
      <c r="DF25" s="237"/>
      <c r="DG25" s="237"/>
      <c r="DH25" s="237"/>
      <c r="DI25" s="237"/>
      <c r="DJ25" s="237"/>
      <c r="DK25" s="237"/>
      <c r="DL25" s="237"/>
      <c r="DM25" s="237"/>
      <c r="DN25" s="238"/>
      <c r="DO25" s="240"/>
      <c r="DP25" s="241"/>
      <c r="DQ25" s="241"/>
      <c r="DR25" s="242"/>
      <c r="DS25" s="236"/>
      <c r="DT25" s="237"/>
      <c r="DU25" s="237"/>
      <c r="DV25" s="238"/>
      <c r="DW25" s="235"/>
      <c r="DX25" s="236"/>
      <c r="DY25" s="237"/>
      <c r="DZ25" s="237"/>
      <c r="EA25" s="237"/>
      <c r="EB25" s="237"/>
      <c r="EC25" s="239"/>
      <c r="ED25" s="215"/>
      <c r="EE25" s="235"/>
      <c r="EF25" s="235"/>
      <c r="EG25" s="235"/>
      <c r="EH25" s="235"/>
      <c r="EI25" s="235"/>
      <c r="EJ25" s="235"/>
      <c r="EK25" s="235"/>
      <c r="EL25" s="235"/>
      <c r="EM25" s="236"/>
      <c r="EN25" s="238"/>
      <c r="EO25" s="236"/>
      <c r="EP25" s="238"/>
      <c r="EQ25" s="235"/>
      <c r="ER25" s="235"/>
      <c r="ES25" s="235"/>
      <c r="ET25" s="235"/>
      <c r="EU25" s="235"/>
      <c r="EV25" s="235"/>
      <c r="EW25" s="235"/>
      <c r="EX25" s="235"/>
      <c r="EY25" s="235"/>
      <c r="EZ25" s="235"/>
      <c r="FA25" s="235"/>
      <c r="FB25" s="235"/>
      <c r="FC25" s="235"/>
      <c r="FD25" s="235"/>
      <c r="FE25" s="235"/>
      <c r="FF25" s="235"/>
      <c r="FG25" s="235"/>
      <c r="FH25" s="235"/>
      <c r="FI25" s="235"/>
      <c r="FJ25" s="235"/>
      <c r="FK25" s="235"/>
      <c r="FL25" s="235"/>
      <c r="FM25" s="235"/>
      <c r="FN25" s="236"/>
      <c r="FO25" s="237"/>
      <c r="FP25" s="237"/>
      <c r="FQ25" s="238"/>
      <c r="FR25" s="236"/>
      <c r="FS25" s="238"/>
      <c r="FT25" s="236"/>
      <c r="FU25" s="237"/>
      <c r="FV25" s="237"/>
      <c r="FW25" s="237"/>
      <c r="FX25" s="237"/>
      <c r="FY25" s="238"/>
      <c r="FZ25" s="236"/>
      <c r="GA25" s="238"/>
      <c r="GB25" s="236"/>
      <c r="GC25" s="237"/>
      <c r="GD25" s="237"/>
      <c r="GE25" s="238"/>
      <c r="GF25" s="235"/>
      <c r="GG25" s="235"/>
      <c r="GH25" s="235"/>
      <c r="GI25" s="236"/>
      <c r="GJ25" s="237"/>
      <c r="GK25" s="237"/>
      <c r="GL25" s="237"/>
      <c r="GM25" s="238"/>
      <c r="GN25" s="236"/>
      <c r="GO25" s="237"/>
      <c r="GP25" s="237"/>
      <c r="GQ25" s="238"/>
      <c r="GR25" s="235"/>
      <c r="GS25" s="236"/>
      <c r="GT25" s="237"/>
      <c r="GU25" s="238"/>
      <c r="GV25" s="215"/>
      <c r="GW25" s="235"/>
      <c r="GX25" s="236"/>
      <c r="GY25" s="238"/>
      <c r="GZ25" s="235"/>
      <c r="HA25" s="235"/>
      <c r="HB25" s="235"/>
      <c r="HC25" s="235"/>
      <c r="HD25" s="235"/>
      <c r="HE25" s="215"/>
      <c r="HF25" s="235"/>
      <c r="HG25" s="235"/>
      <c r="HH25" s="235"/>
      <c r="HI25" s="235"/>
      <c r="HJ25" s="235"/>
      <c r="HK25" s="235"/>
      <c r="HL25" s="236"/>
      <c r="HM25" s="238"/>
      <c r="HN25" s="215"/>
      <c r="HO25" s="236">
        <v>3097.7364400000006</v>
      </c>
      <c r="HP25" s="237">
        <v>3060.4032500000008</v>
      </c>
      <c r="HQ25" s="238">
        <v>1310.5784299999998</v>
      </c>
    </row>
    <row r="26" spans="1:225" x14ac:dyDescent="0.3">
      <c r="A26" s="215"/>
      <c r="B26" s="234" t="s">
        <v>824</v>
      </c>
      <c r="C26" s="235"/>
      <c r="D26" s="236"/>
      <c r="E26" s="237"/>
      <c r="F26" s="237">
        <v>8.8258700000000001</v>
      </c>
      <c r="G26" s="238">
        <v>8.5166900000000005</v>
      </c>
      <c r="H26" s="236"/>
      <c r="I26" s="238"/>
      <c r="J26" s="236"/>
      <c r="K26" s="238">
        <v>89.858999999999995</v>
      </c>
      <c r="L26" s="236"/>
      <c r="M26" s="237"/>
      <c r="N26" s="237"/>
      <c r="O26" s="237"/>
      <c r="P26" s="237"/>
      <c r="Q26" s="237"/>
      <c r="R26" s="237"/>
      <c r="S26" s="238"/>
      <c r="T26" s="236">
        <v>18.14123</v>
      </c>
      <c r="U26" s="237">
        <v>19.191960000000002</v>
      </c>
      <c r="V26" s="237"/>
      <c r="W26" s="238">
        <v>1.0612699999999999</v>
      </c>
      <c r="X26" s="235"/>
      <c r="Y26" s="236"/>
      <c r="Z26" s="237"/>
      <c r="AA26" s="238"/>
      <c r="AB26" s="236"/>
      <c r="AC26" s="237"/>
      <c r="AD26" s="237"/>
      <c r="AE26" s="237"/>
      <c r="AF26" s="237">
        <v>11.413130000000001</v>
      </c>
      <c r="AG26" s="237">
        <v>23.889150000000001</v>
      </c>
      <c r="AH26" s="238">
        <v>10.22284</v>
      </c>
      <c r="AI26" s="235"/>
      <c r="AJ26" s="235"/>
      <c r="AK26" s="235">
        <v>175.92341999999999</v>
      </c>
      <c r="AL26" s="236">
        <v>213.71525</v>
      </c>
      <c r="AM26" s="238">
        <v>7.8466800000000001</v>
      </c>
      <c r="AN26" s="236"/>
      <c r="AO26" s="238"/>
      <c r="AP26" s="235"/>
      <c r="AQ26" s="236"/>
      <c r="AR26" s="238"/>
      <c r="AS26" s="235"/>
      <c r="AT26" s="235"/>
      <c r="AU26" s="235"/>
      <c r="AV26" s="236"/>
      <c r="AW26" s="237"/>
      <c r="AX26" s="238"/>
      <c r="AY26" s="236"/>
      <c r="AZ26" s="237"/>
      <c r="BA26" s="237"/>
      <c r="BB26" s="237"/>
      <c r="BC26" s="237"/>
      <c r="BD26" s="238"/>
      <c r="BE26" s="236"/>
      <c r="BF26" s="238"/>
      <c r="BG26" s="235"/>
      <c r="BH26" s="236"/>
      <c r="BI26" s="237"/>
      <c r="BJ26" s="238"/>
      <c r="BK26" s="236">
        <v>164.44227000000001</v>
      </c>
      <c r="BL26" s="237">
        <v>165.47058000000001</v>
      </c>
      <c r="BM26" s="237">
        <v>165.59853000000001</v>
      </c>
      <c r="BN26" s="237"/>
      <c r="BO26" s="237"/>
      <c r="BP26" s="237"/>
      <c r="BQ26" s="237"/>
      <c r="BR26" s="237">
        <v>171.57544999999999</v>
      </c>
      <c r="BS26" s="237"/>
      <c r="BT26" s="237"/>
      <c r="BU26" s="237">
        <v>206.49456000000001</v>
      </c>
      <c r="BV26" s="237">
        <v>206.11548999999999</v>
      </c>
      <c r="BW26" s="237">
        <v>205.99002999999999</v>
      </c>
      <c r="BX26" s="238"/>
      <c r="BY26" s="236">
        <v>17.41583</v>
      </c>
      <c r="BZ26" s="238">
        <v>44.053669999999997</v>
      </c>
      <c r="CA26" s="235"/>
      <c r="CB26" s="236"/>
      <c r="CC26" s="237"/>
      <c r="CD26" s="237"/>
      <c r="CE26" s="237"/>
      <c r="CF26" s="237"/>
      <c r="CG26" s="237">
        <v>118.14735</v>
      </c>
      <c r="CH26" s="237">
        <v>52.418509999999998</v>
      </c>
      <c r="CI26" s="237">
        <v>53.710120000000003</v>
      </c>
      <c r="CJ26" s="237"/>
      <c r="CK26" s="237"/>
      <c r="CL26" s="237"/>
      <c r="CM26" s="238">
        <v>191.19621000000001</v>
      </c>
      <c r="CN26" s="236">
        <v>180.55348000000001</v>
      </c>
      <c r="CO26" s="237">
        <v>180.52450999999999</v>
      </c>
      <c r="CP26" s="237">
        <v>181.33356000000001</v>
      </c>
      <c r="CQ26" s="238">
        <v>181.02912000000001</v>
      </c>
      <c r="CR26" s="236"/>
      <c r="CS26" s="238"/>
      <c r="CT26" s="236"/>
      <c r="CU26" s="238"/>
      <c r="CV26" s="236"/>
      <c r="CW26" s="237"/>
      <c r="CX26" s="239"/>
      <c r="CY26" s="236"/>
      <c r="CZ26" s="237"/>
      <c r="DA26" s="237"/>
      <c r="DB26" s="238"/>
      <c r="DC26" s="236"/>
      <c r="DD26" s="237"/>
      <c r="DE26" s="237"/>
      <c r="DF26" s="237"/>
      <c r="DG26" s="237"/>
      <c r="DH26" s="237"/>
      <c r="DI26" s="237"/>
      <c r="DJ26" s="237"/>
      <c r="DK26" s="237"/>
      <c r="DL26" s="237"/>
      <c r="DM26" s="237"/>
      <c r="DN26" s="238"/>
      <c r="DO26" s="240"/>
      <c r="DP26" s="241"/>
      <c r="DQ26" s="241"/>
      <c r="DR26" s="242"/>
      <c r="DS26" s="236"/>
      <c r="DT26" s="237"/>
      <c r="DU26" s="237"/>
      <c r="DV26" s="238"/>
      <c r="DW26" s="235"/>
      <c r="DX26" s="236"/>
      <c r="DY26" s="237"/>
      <c r="DZ26" s="237"/>
      <c r="EA26" s="237"/>
      <c r="EB26" s="237"/>
      <c r="EC26" s="239"/>
      <c r="ED26" s="215"/>
      <c r="EE26" s="235"/>
      <c r="EF26" s="235"/>
      <c r="EG26" s="235"/>
      <c r="EH26" s="235"/>
      <c r="EI26" s="235"/>
      <c r="EJ26" s="235"/>
      <c r="EK26" s="235"/>
      <c r="EL26" s="235"/>
      <c r="EM26" s="236"/>
      <c r="EN26" s="238"/>
      <c r="EO26" s="236"/>
      <c r="EP26" s="238"/>
      <c r="EQ26" s="235"/>
      <c r="ER26" s="235"/>
      <c r="ES26" s="235"/>
      <c r="ET26" s="235"/>
      <c r="EU26" s="235"/>
      <c r="EV26" s="235"/>
      <c r="EW26" s="235"/>
      <c r="EX26" s="235"/>
      <c r="EY26" s="235"/>
      <c r="EZ26" s="235"/>
      <c r="FA26" s="235"/>
      <c r="FB26" s="235"/>
      <c r="FC26" s="235"/>
      <c r="FD26" s="235"/>
      <c r="FE26" s="235"/>
      <c r="FF26" s="235"/>
      <c r="FG26" s="235"/>
      <c r="FH26" s="235"/>
      <c r="FI26" s="235"/>
      <c r="FJ26" s="235"/>
      <c r="FK26" s="235"/>
      <c r="FL26" s="235"/>
      <c r="FM26" s="235"/>
      <c r="FN26" s="236"/>
      <c r="FO26" s="237"/>
      <c r="FP26" s="237"/>
      <c r="FQ26" s="238"/>
      <c r="FR26" s="236"/>
      <c r="FS26" s="238"/>
      <c r="FT26" s="236"/>
      <c r="FU26" s="237"/>
      <c r="FV26" s="237"/>
      <c r="FW26" s="237"/>
      <c r="FX26" s="237"/>
      <c r="FY26" s="238"/>
      <c r="FZ26" s="236"/>
      <c r="GA26" s="238"/>
      <c r="GB26" s="236"/>
      <c r="GC26" s="237"/>
      <c r="GD26" s="237"/>
      <c r="GE26" s="238"/>
      <c r="GF26" s="235"/>
      <c r="GG26" s="235"/>
      <c r="GH26" s="235"/>
      <c r="GI26" s="236"/>
      <c r="GJ26" s="237"/>
      <c r="GK26" s="237"/>
      <c r="GL26" s="237"/>
      <c r="GM26" s="238"/>
      <c r="GN26" s="236"/>
      <c r="GO26" s="237"/>
      <c r="GP26" s="237"/>
      <c r="GQ26" s="238"/>
      <c r="GR26" s="235"/>
      <c r="GS26" s="236"/>
      <c r="GT26" s="237"/>
      <c r="GU26" s="238"/>
      <c r="GV26" s="215"/>
      <c r="GW26" s="235"/>
      <c r="GX26" s="236"/>
      <c r="GY26" s="238"/>
      <c r="GZ26" s="235"/>
      <c r="HA26" s="235"/>
      <c r="HB26" s="235"/>
      <c r="HC26" s="235"/>
      <c r="HD26" s="235"/>
      <c r="HE26" s="215"/>
      <c r="HF26" s="235"/>
      <c r="HG26" s="235"/>
      <c r="HH26" s="235"/>
      <c r="HI26" s="235"/>
      <c r="HJ26" s="235"/>
      <c r="HK26" s="235"/>
      <c r="HL26" s="236"/>
      <c r="HM26" s="238"/>
      <c r="HN26" s="215"/>
      <c r="HO26" s="236">
        <v>3074.6757600000005</v>
      </c>
      <c r="HP26" s="237">
        <v>3037.3425700000007</v>
      </c>
      <c r="HQ26" s="238">
        <v>1310.5784299999998</v>
      </c>
    </row>
    <row r="27" spans="1:225" x14ac:dyDescent="0.3">
      <c r="A27" s="215"/>
      <c r="B27" s="234" t="s">
        <v>825</v>
      </c>
      <c r="C27" s="235"/>
      <c r="D27" s="236"/>
      <c r="E27" s="237"/>
      <c r="F27" s="237">
        <v>8.8258700000000001</v>
      </c>
      <c r="G27" s="238">
        <v>8.5166900000000005</v>
      </c>
      <c r="H27" s="236"/>
      <c r="I27" s="238"/>
      <c r="J27" s="236"/>
      <c r="K27" s="238">
        <v>89.858999999999995</v>
      </c>
      <c r="L27" s="236"/>
      <c r="M27" s="237"/>
      <c r="N27" s="237"/>
      <c r="O27" s="237"/>
      <c r="P27" s="237"/>
      <c r="Q27" s="237"/>
      <c r="R27" s="237"/>
      <c r="S27" s="238"/>
      <c r="T27" s="236">
        <v>18.14123</v>
      </c>
      <c r="U27" s="237">
        <v>19.191960000000002</v>
      </c>
      <c r="V27" s="237"/>
      <c r="W27" s="238">
        <v>1.0612699999999999</v>
      </c>
      <c r="X27" s="235"/>
      <c r="Y27" s="236"/>
      <c r="Z27" s="237"/>
      <c r="AA27" s="238"/>
      <c r="AB27" s="236"/>
      <c r="AC27" s="237"/>
      <c r="AD27" s="237"/>
      <c r="AE27" s="237"/>
      <c r="AF27" s="237">
        <v>11.413130000000001</v>
      </c>
      <c r="AG27" s="237">
        <v>23.889150000000001</v>
      </c>
      <c r="AH27" s="238">
        <v>10.22284</v>
      </c>
      <c r="AI27" s="235"/>
      <c r="AJ27" s="235"/>
      <c r="AK27" s="235">
        <v>175.92341999999999</v>
      </c>
      <c r="AL27" s="236">
        <v>213.71525</v>
      </c>
      <c r="AM27" s="238">
        <v>7.8466800000000001</v>
      </c>
      <c r="AN27" s="236"/>
      <c r="AO27" s="238"/>
      <c r="AP27" s="235"/>
      <c r="AQ27" s="236"/>
      <c r="AR27" s="238"/>
      <c r="AS27" s="235"/>
      <c r="AT27" s="235"/>
      <c r="AU27" s="235"/>
      <c r="AV27" s="236"/>
      <c r="AW27" s="237"/>
      <c r="AX27" s="238"/>
      <c r="AY27" s="236"/>
      <c r="AZ27" s="237"/>
      <c r="BA27" s="237"/>
      <c r="BB27" s="237"/>
      <c r="BC27" s="237"/>
      <c r="BD27" s="238"/>
      <c r="BE27" s="236"/>
      <c r="BF27" s="238"/>
      <c r="BG27" s="235"/>
      <c r="BH27" s="236"/>
      <c r="BI27" s="237"/>
      <c r="BJ27" s="238"/>
      <c r="BK27" s="236">
        <v>164.44227000000001</v>
      </c>
      <c r="BL27" s="237">
        <v>165.47058000000001</v>
      </c>
      <c r="BM27" s="237">
        <v>165.59853000000001</v>
      </c>
      <c r="BN27" s="237"/>
      <c r="BO27" s="237"/>
      <c r="BP27" s="237"/>
      <c r="BQ27" s="237"/>
      <c r="BR27" s="237"/>
      <c r="BS27" s="237"/>
      <c r="BT27" s="237"/>
      <c r="BU27" s="237">
        <v>206.49456000000001</v>
      </c>
      <c r="BV27" s="237">
        <v>206.11548999999999</v>
      </c>
      <c r="BW27" s="237">
        <v>205.99002999999999</v>
      </c>
      <c r="BX27" s="238"/>
      <c r="BY27" s="236">
        <v>17.41583</v>
      </c>
      <c r="BZ27" s="238">
        <v>44.053669999999997</v>
      </c>
      <c r="CA27" s="235"/>
      <c r="CB27" s="236"/>
      <c r="CC27" s="237"/>
      <c r="CD27" s="237"/>
      <c r="CE27" s="237"/>
      <c r="CF27" s="237"/>
      <c r="CG27" s="237">
        <v>118.14735</v>
      </c>
      <c r="CH27" s="237">
        <v>52.418509999999998</v>
      </c>
      <c r="CI27" s="237">
        <v>53.710120000000003</v>
      </c>
      <c r="CJ27" s="237"/>
      <c r="CK27" s="237"/>
      <c r="CL27" s="237"/>
      <c r="CM27" s="238">
        <v>191.19621000000001</v>
      </c>
      <c r="CN27" s="236">
        <v>180.55348000000001</v>
      </c>
      <c r="CO27" s="237">
        <v>180.52450999999999</v>
      </c>
      <c r="CP27" s="237">
        <v>181.33356000000001</v>
      </c>
      <c r="CQ27" s="238">
        <v>181.02912000000001</v>
      </c>
      <c r="CR27" s="236"/>
      <c r="CS27" s="238"/>
      <c r="CT27" s="236"/>
      <c r="CU27" s="238"/>
      <c r="CV27" s="236"/>
      <c r="CW27" s="237"/>
      <c r="CX27" s="239"/>
      <c r="CY27" s="236"/>
      <c r="CZ27" s="237"/>
      <c r="DA27" s="237"/>
      <c r="DB27" s="238"/>
      <c r="DC27" s="236"/>
      <c r="DD27" s="237"/>
      <c r="DE27" s="237"/>
      <c r="DF27" s="237"/>
      <c r="DG27" s="237"/>
      <c r="DH27" s="237"/>
      <c r="DI27" s="237"/>
      <c r="DJ27" s="237"/>
      <c r="DK27" s="237"/>
      <c r="DL27" s="237"/>
      <c r="DM27" s="237"/>
      <c r="DN27" s="238"/>
      <c r="DO27" s="240"/>
      <c r="DP27" s="241"/>
      <c r="DQ27" s="241"/>
      <c r="DR27" s="242"/>
      <c r="DS27" s="236"/>
      <c r="DT27" s="237"/>
      <c r="DU27" s="237"/>
      <c r="DV27" s="238"/>
      <c r="DW27" s="235"/>
      <c r="DX27" s="236"/>
      <c r="DY27" s="237"/>
      <c r="DZ27" s="237"/>
      <c r="EA27" s="237"/>
      <c r="EB27" s="237"/>
      <c r="EC27" s="239"/>
      <c r="ED27" s="215"/>
      <c r="EE27" s="235"/>
      <c r="EF27" s="235"/>
      <c r="EG27" s="235"/>
      <c r="EH27" s="235"/>
      <c r="EI27" s="235"/>
      <c r="EJ27" s="235"/>
      <c r="EK27" s="235"/>
      <c r="EL27" s="235"/>
      <c r="EM27" s="236"/>
      <c r="EN27" s="238"/>
      <c r="EO27" s="236"/>
      <c r="EP27" s="238"/>
      <c r="EQ27" s="235"/>
      <c r="ER27" s="235"/>
      <c r="ES27" s="235"/>
      <c r="ET27" s="235"/>
      <c r="EU27" s="235"/>
      <c r="EV27" s="235"/>
      <c r="EW27" s="235"/>
      <c r="EX27" s="235"/>
      <c r="EY27" s="235"/>
      <c r="EZ27" s="235"/>
      <c r="FA27" s="235"/>
      <c r="FB27" s="235"/>
      <c r="FC27" s="235"/>
      <c r="FD27" s="235"/>
      <c r="FE27" s="235"/>
      <c r="FF27" s="235"/>
      <c r="FG27" s="235"/>
      <c r="FH27" s="235"/>
      <c r="FI27" s="235"/>
      <c r="FJ27" s="235"/>
      <c r="FK27" s="235"/>
      <c r="FL27" s="235"/>
      <c r="FM27" s="235"/>
      <c r="FN27" s="236"/>
      <c r="FO27" s="237"/>
      <c r="FP27" s="237"/>
      <c r="FQ27" s="238"/>
      <c r="FR27" s="236"/>
      <c r="FS27" s="238"/>
      <c r="FT27" s="236"/>
      <c r="FU27" s="237"/>
      <c r="FV27" s="237"/>
      <c r="FW27" s="237"/>
      <c r="FX27" s="237"/>
      <c r="FY27" s="238"/>
      <c r="FZ27" s="236"/>
      <c r="GA27" s="238"/>
      <c r="GB27" s="236"/>
      <c r="GC27" s="237"/>
      <c r="GD27" s="237"/>
      <c r="GE27" s="238"/>
      <c r="GF27" s="235"/>
      <c r="GG27" s="235"/>
      <c r="GH27" s="235"/>
      <c r="GI27" s="236"/>
      <c r="GJ27" s="237"/>
      <c r="GK27" s="237"/>
      <c r="GL27" s="237"/>
      <c r="GM27" s="238"/>
      <c r="GN27" s="236"/>
      <c r="GO27" s="237"/>
      <c r="GP27" s="237"/>
      <c r="GQ27" s="238"/>
      <c r="GR27" s="235"/>
      <c r="GS27" s="236"/>
      <c r="GT27" s="237"/>
      <c r="GU27" s="238"/>
      <c r="GV27" s="215"/>
      <c r="GW27" s="235"/>
      <c r="GX27" s="236"/>
      <c r="GY27" s="238"/>
      <c r="GZ27" s="235"/>
      <c r="HA27" s="235"/>
      <c r="HB27" s="235"/>
      <c r="HC27" s="235"/>
      <c r="HD27" s="235"/>
      <c r="HE27" s="215"/>
      <c r="HF27" s="235"/>
      <c r="HG27" s="235"/>
      <c r="HH27" s="235"/>
      <c r="HI27" s="235"/>
      <c r="HJ27" s="235"/>
      <c r="HK27" s="235"/>
      <c r="HL27" s="236"/>
      <c r="HM27" s="238"/>
      <c r="HN27" s="215"/>
      <c r="HO27" s="236">
        <v>2903.1003100000003</v>
      </c>
      <c r="HP27" s="237">
        <v>2865.7671200000004</v>
      </c>
      <c r="HQ27" s="238">
        <v>1310.5784299999998</v>
      </c>
    </row>
    <row r="28" spans="1:225" x14ac:dyDescent="0.3">
      <c r="A28" s="215"/>
      <c r="B28" s="234" t="s">
        <v>826</v>
      </c>
      <c r="C28" s="235"/>
      <c r="D28" s="236"/>
      <c r="E28" s="237"/>
      <c r="F28" s="237">
        <v>8.8258700000000001</v>
      </c>
      <c r="G28" s="238">
        <v>8.5166900000000005</v>
      </c>
      <c r="H28" s="236"/>
      <c r="I28" s="238"/>
      <c r="J28" s="236"/>
      <c r="K28" s="238">
        <v>89.858999999999995</v>
      </c>
      <c r="L28" s="236"/>
      <c r="M28" s="237"/>
      <c r="N28" s="237"/>
      <c r="O28" s="237"/>
      <c r="P28" s="237"/>
      <c r="Q28" s="237"/>
      <c r="R28" s="237"/>
      <c r="S28" s="238"/>
      <c r="T28" s="236">
        <v>18.14123</v>
      </c>
      <c r="U28" s="237">
        <v>19.191960000000002</v>
      </c>
      <c r="V28" s="237"/>
      <c r="W28" s="238">
        <v>1.0612699999999999</v>
      </c>
      <c r="X28" s="235"/>
      <c r="Y28" s="236"/>
      <c r="Z28" s="237"/>
      <c r="AA28" s="238"/>
      <c r="AB28" s="236"/>
      <c r="AC28" s="237"/>
      <c r="AD28" s="237"/>
      <c r="AE28" s="237"/>
      <c r="AF28" s="237">
        <v>11.413130000000001</v>
      </c>
      <c r="AG28" s="237">
        <v>23.889150000000001</v>
      </c>
      <c r="AH28" s="238">
        <v>10.22284</v>
      </c>
      <c r="AI28" s="235"/>
      <c r="AJ28" s="235"/>
      <c r="AK28" s="235">
        <v>175.92341999999999</v>
      </c>
      <c r="AL28" s="236">
        <v>213.71525</v>
      </c>
      <c r="AM28" s="238">
        <v>7.8466800000000001</v>
      </c>
      <c r="AN28" s="236"/>
      <c r="AO28" s="238"/>
      <c r="AP28" s="235"/>
      <c r="AQ28" s="236"/>
      <c r="AR28" s="238"/>
      <c r="AS28" s="235"/>
      <c r="AT28" s="235"/>
      <c r="AU28" s="235"/>
      <c r="AV28" s="236"/>
      <c r="AW28" s="237"/>
      <c r="AX28" s="238"/>
      <c r="AY28" s="236"/>
      <c r="AZ28" s="237"/>
      <c r="BA28" s="237"/>
      <c r="BB28" s="237"/>
      <c r="BC28" s="237"/>
      <c r="BD28" s="238"/>
      <c r="BE28" s="236"/>
      <c r="BF28" s="238"/>
      <c r="BG28" s="235"/>
      <c r="BH28" s="236"/>
      <c r="BI28" s="237"/>
      <c r="BJ28" s="238"/>
      <c r="BK28" s="236">
        <v>164.44227000000001</v>
      </c>
      <c r="BL28" s="237">
        <v>165.47058000000001</v>
      </c>
      <c r="BM28" s="237">
        <v>165.59853000000001</v>
      </c>
      <c r="BN28" s="237"/>
      <c r="BO28" s="237"/>
      <c r="BP28" s="237"/>
      <c r="BQ28" s="237"/>
      <c r="BR28" s="237"/>
      <c r="BS28" s="237"/>
      <c r="BT28" s="237"/>
      <c r="BU28" s="237">
        <v>206.49456000000001</v>
      </c>
      <c r="BV28" s="237">
        <v>206.11548999999999</v>
      </c>
      <c r="BW28" s="237">
        <v>205.99002999999999</v>
      </c>
      <c r="BX28" s="238"/>
      <c r="BY28" s="236">
        <v>17.41583</v>
      </c>
      <c r="BZ28" s="238">
        <v>44.053669999999997</v>
      </c>
      <c r="CA28" s="235"/>
      <c r="CB28" s="236"/>
      <c r="CC28" s="237"/>
      <c r="CD28" s="237"/>
      <c r="CE28" s="237"/>
      <c r="CF28" s="237"/>
      <c r="CG28" s="237">
        <v>118.14735</v>
      </c>
      <c r="CH28" s="237">
        <v>52.418509999999998</v>
      </c>
      <c r="CI28" s="237">
        <v>53.710120000000003</v>
      </c>
      <c r="CJ28" s="237"/>
      <c r="CK28" s="237"/>
      <c r="CL28" s="237"/>
      <c r="CM28" s="238"/>
      <c r="CN28" s="236">
        <v>180.55348000000001</v>
      </c>
      <c r="CO28" s="237">
        <v>180.52450999999999</v>
      </c>
      <c r="CP28" s="237">
        <v>181.33356000000001</v>
      </c>
      <c r="CQ28" s="238">
        <v>181.02912000000001</v>
      </c>
      <c r="CR28" s="236"/>
      <c r="CS28" s="238"/>
      <c r="CT28" s="236"/>
      <c r="CU28" s="238"/>
      <c r="CV28" s="236"/>
      <c r="CW28" s="237"/>
      <c r="CX28" s="239"/>
      <c r="CY28" s="236"/>
      <c r="CZ28" s="237"/>
      <c r="DA28" s="237"/>
      <c r="DB28" s="238"/>
      <c r="DC28" s="236"/>
      <c r="DD28" s="237"/>
      <c r="DE28" s="237"/>
      <c r="DF28" s="237"/>
      <c r="DG28" s="237"/>
      <c r="DH28" s="237"/>
      <c r="DI28" s="237"/>
      <c r="DJ28" s="237"/>
      <c r="DK28" s="237"/>
      <c r="DL28" s="237"/>
      <c r="DM28" s="237"/>
      <c r="DN28" s="238"/>
      <c r="DO28" s="240"/>
      <c r="DP28" s="241"/>
      <c r="DQ28" s="241"/>
      <c r="DR28" s="242"/>
      <c r="DS28" s="236"/>
      <c r="DT28" s="237"/>
      <c r="DU28" s="237"/>
      <c r="DV28" s="238"/>
      <c r="DW28" s="235"/>
      <c r="DX28" s="236"/>
      <c r="DY28" s="237"/>
      <c r="DZ28" s="237"/>
      <c r="EA28" s="237"/>
      <c r="EB28" s="237"/>
      <c r="EC28" s="239"/>
      <c r="ED28" s="215"/>
      <c r="EE28" s="235"/>
      <c r="EF28" s="235"/>
      <c r="EG28" s="235"/>
      <c r="EH28" s="235"/>
      <c r="EI28" s="235"/>
      <c r="EJ28" s="235"/>
      <c r="EK28" s="235"/>
      <c r="EL28" s="235"/>
      <c r="EM28" s="236"/>
      <c r="EN28" s="238"/>
      <c r="EO28" s="236"/>
      <c r="EP28" s="238"/>
      <c r="EQ28" s="235"/>
      <c r="ER28" s="235"/>
      <c r="ES28" s="235"/>
      <c r="ET28" s="235"/>
      <c r="EU28" s="235"/>
      <c r="EV28" s="235"/>
      <c r="EW28" s="235"/>
      <c r="EX28" s="235"/>
      <c r="EY28" s="235"/>
      <c r="EZ28" s="235"/>
      <c r="FA28" s="235"/>
      <c r="FB28" s="235"/>
      <c r="FC28" s="235"/>
      <c r="FD28" s="235"/>
      <c r="FE28" s="235"/>
      <c r="FF28" s="235"/>
      <c r="FG28" s="235"/>
      <c r="FH28" s="235"/>
      <c r="FI28" s="235"/>
      <c r="FJ28" s="235"/>
      <c r="FK28" s="235"/>
      <c r="FL28" s="235"/>
      <c r="FM28" s="235"/>
      <c r="FN28" s="236"/>
      <c r="FO28" s="237"/>
      <c r="FP28" s="237"/>
      <c r="FQ28" s="238"/>
      <c r="FR28" s="236"/>
      <c r="FS28" s="238"/>
      <c r="FT28" s="236"/>
      <c r="FU28" s="237"/>
      <c r="FV28" s="237"/>
      <c r="FW28" s="237"/>
      <c r="FX28" s="237"/>
      <c r="FY28" s="238"/>
      <c r="FZ28" s="236"/>
      <c r="GA28" s="238"/>
      <c r="GB28" s="236"/>
      <c r="GC28" s="237"/>
      <c r="GD28" s="237"/>
      <c r="GE28" s="238"/>
      <c r="GF28" s="235"/>
      <c r="GG28" s="235"/>
      <c r="GH28" s="235"/>
      <c r="GI28" s="236"/>
      <c r="GJ28" s="237"/>
      <c r="GK28" s="237"/>
      <c r="GL28" s="237"/>
      <c r="GM28" s="238"/>
      <c r="GN28" s="236"/>
      <c r="GO28" s="237"/>
      <c r="GP28" s="237"/>
      <c r="GQ28" s="238"/>
      <c r="GR28" s="235"/>
      <c r="GS28" s="236"/>
      <c r="GT28" s="237"/>
      <c r="GU28" s="238"/>
      <c r="GV28" s="215"/>
      <c r="GW28" s="235"/>
      <c r="GX28" s="236"/>
      <c r="GY28" s="238"/>
      <c r="GZ28" s="235"/>
      <c r="HA28" s="235"/>
      <c r="HB28" s="235"/>
      <c r="HC28" s="235"/>
      <c r="HD28" s="235"/>
      <c r="HE28" s="215"/>
      <c r="HF28" s="235"/>
      <c r="HG28" s="235"/>
      <c r="HH28" s="235"/>
      <c r="HI28" s="235"/>
      <c r="HJ28" s="235"/>
      <c r="HK28" s="235"/>
      <c r="HL28" s="236"/>
      <c r="HM28" s="238"/>
      <c r="HN28" s="215"/>
      <c r="HO28" s="236">
        <v>2711.9041000000002</v>
      </c>
      <c r="HP28" s="237">
        <v>2674.5709100000004</v>
      </c>
      <c r="HQ28" s="238">
        <v>1310.5784299999998</v>
      </c>
    </row>
    <row r="29" spans="1:225" x14ac:dyDescent="0.3">
      <c r="A29" s="215"/>
      <c r="B29" s="234" t="s">
        <v>827</v>
      </c>
      <c r="C29" s="235"/>
      <c r="D29" s="236"/>
      <c r="E29" s="237"/>
      <c r="F29" s="237">
        <v>8.8258700000000001</v>
      </c>
      <c r="G29" s="238">
        <v>8.5166900000000005</v>
      </c>
      <c r="H29" s="236"/>
      <c r="I29" s="238"/>
      <c r="J29" s="236"/>
      <c r="K29" s="238">
        <v>89.858999999999995</v>
      </c>
      <c r="L29" s="236"/>
      <c r="M29" s="237"/>
      <c r="N29" s="237"/>
      <c r="O29" s="237"/>
      <c r="P29" s="237"/>
      <c r="Q29" s="237"/>
      <c r="R29" s="237"/>
      <c r="S29" s="238"/>
      <c r="T29" s="236">
        <v>18.14123</v>
      </c>
      <c r="U29" s="237">
        <v>19.191960000000002</v>
      </c>
      <c r="V29" s="237"/>
      <c r="W29" s="238">
        <v>1.0612699999999999</v>
      </c>
      <c r="X29" s="235"/>
      <c r="Y29" s="236"/>
      <c r="Z29" s="237"/>
      <c r="AA29" s="238"/>
      <c r="AB29" s="236"/>
      <c r="AC29" s="237"/>
      <c r="AD29" s="237"/>
      <c r="AE29" s="237"/>
      <c r="AF29" s="237">
        <v>11.413130000000001</v>
      </c>
      <c r="AG29" s="237">
        <v>23.889150000000001</v>
      </c>
      <c r="AH29" s="238">
        <v>10.22284</v>
      </c>
      <c r="AI29" s="235"/>
      <c r="AJ29" s="235"/>
      <c r="AK29" s="235">
        <v>175.92341999999999</v>
      </c>
      <c r="AL29" s="236">
        <v>213.71525</v>
      </c>
      <c r="AM29" s="238">
        <v>7.8466800000000001</v>
      </c>
      <c r="AN29" s="236"/>
      <c r="AO29" s="238"/>
      <c r="AP29" s="235"/>
      <c r="AQ29" s="236"/>
      <c r="AR29" s="238"/>
      <c r="AS29" s="235"/>
      <c r="AT29" s="235"/>
      <c r="AU29" s="235"/>
      <c r="AV29" s="236"/>
      <c r="AW29" s="237"/>
      <c r="AX29" s="238"/>
      <c r="AY29" s="236"/>
      <c r="AZ29" s="237"/>
      <c r="BA29" s="237"/>
      <c r="BB29" s="237"/>
      <c r="BC29" s="237"/>
      <c r="BD29" s="238"/>
      <c r="BE29" s="236"/>
      <c r="BF29" s="238"/>
      <c r="BG29" s="235"/>
      <c r="BH29" s="236"/>
      <c r="BI29" s="237"/>
      <c r="BJ29" s="238"/>
      <c r="BK29" s="236">
        <v>164.44227000000001</v>
      </c>
      <c r="BL29" s="237">
        <v>165.47058000000001</v>
      </c>
      <c r="BM29" s="237">
        <v>165.59853000000001</v>
      </c>
      <c r="BN29" s="237"/>
      <c r="BO29" s="237"/>
      <c r="BP29" s="237"/>
      <c r="BQ29" s="237"/>
      <c r="BR29" s="237"/>
      <c r="BS29" s="237"/>
      <c r="BT29" s="237"/>
      <c r="BU29" s="237">
        <v>206.49456000000001</v>
      </c>
      <c r="BV29" s="237">
        <v>206.11548999999999</v>
      </c>
      <c r="BW29" s="237">
        <v>205.99002999999999</v>
      </c>
      <c r="BX29" s="238"/>
      <c r="BY29" s="236">
        <v>17.41583</v>
      </c>
      <c r="BZ29" s="238">
        <v>44.053669999999997</v>
      </c>
      <c r="CA29" s="235"/>
      <c r="CB29" s="236"/>
      <c r="CC29" s="237"/>
      <c r="CD29" s="237"/>
      <c r="CE29" s="237"/>
      <c r="CF29" s="237"/>
      <c r="CG29" s="237">
        <v>118.14735</v>
      </c>
      <c r="CH29" s="237">
        <v>52.418509999999998</v>
      </c>
      <c r="CI29" s="237">
        <v>53.710120000000003</v>
      </c>
      <c r="CJ29" s="237"/>
      <c r="CK29" s="237"/>
      <c r="CL29" s="237"/>
      <c r="CM29" s="238"/>
      <c r="CN29" s="236">
        <v>180.55348000000001</v>
      </c>
      <c r="CO29" s="237">
        <v>180.52450999999999</v>
      </c>
      <c r="CP29" s="237">
        <v>181.33356000000001</v>
      </c>
      <c r="CQ29" s="238">
        <v>181.02912000000001</v>
      </c>
      <c r="CR29" s="236"/>
      <c r="CS29" s="238"/>
      <c r="CT29" s="236"/>
      <c r="CU29" s="238"/>
      <c r="CV29" s="236"/>
      <c r="CW29" s="237"/>
      <c r="CX29" s="239"/>
      <c r="CY29" s="236"/>
      <c r="CZ29" s="237"/>
      <c r="DA29" s="237"/>
      <c r="DB29" s="238"/>
      <c r="DC29" s="236"/>
      <c r="DD29" s="237"/>
      <c r="DE29" s="237"/>
      <c r="DF29" s="237"/>
      <c r="DG29" s="237"/>
      <c r="DH29" s="237"/>
      <c r="DI29" s="237"/>
      <c r="DJ29" s="237"/>
      <c r="DK29" s="237"/>
      <c r="DL29" s="237"/>
      <c r="DM29" s="237"/>
      <c r="DN29" s="238"/>
      <c r="DO29" s="240"/>
      <c r="DP29" s="241"/>
      <c r="DQ29" s="241"/>
      <c r="DR29" s="242"/>
      <c r="DS29" s="236"/>
      <c r="DT29" s="237"/>
      <c r="DU29" s="237"/>
      <c r="DV29" s="238"/>
      <c r="DW29" s="235"/>
      <c r="DX29" s="236"/>
      <c r="DY29" s="237"/>
      <c r="DZ29" s="237"/>
      <c r="EA29" s="237"/>
      <c r="EB29" s="237"/>
      <c r="EC29" s="239"/>
      <c r="ED29" s="215"/>
      <c r="EE29" s="235"/>
      <c r="EF29" s="235"/>
      <c r="EG29" s="235"/>
      <c r="EH29" s="235"/>
      <c r="EI29" s="235"/>
      <c r="EJ29" s="235"/>
      <c r="EK29" s="235"/>
      <c r="EL29" s="235"/>
      <c r="EM29" s="236"/>
      <c r="EN29" s="238"/>
      <c r="EO29" s="236"/>
      <c r="EP29" s="238"/>
      <c r="EQ29" s="235"/>
      <c r="ER29" s="235"/>
      <c r="ES29" s="235"/>
      <c r="ET29" s="235"/>
      <c r="EU29" s="235"/>
      <c r="EV29" s="235"/>
      <c r="EW29" s="235"/>
      <c r="EX29" s="235"/>
      <c r="EY29" s="235"/>
      <c r="EZ29" s="235"/>
      <c r="FA29" s="235"/>
      <c r="FB29" s="235"/>
      <c r="FC29" s="235"/>
      <c r="FD29" s="235"/>
      <c r="FE29" s="235"/>
      <c r="FF29" s="235"/>
      <c r="FG29" s="235"/>
      <c r="FH29" s="235"/>
      <c r="FI29" s="235"/>
      <c r="FJ29" s="235"/>
      <c r="FK29" s="235"/>
      <c r="FL29" s="235"/>
      <c r="FM29" s="235"/>
      <c r="FN29" s="236"/>
      <c r="FO29" s="237"/>
      <c r="FP29" s="237"/>
      <c r="FQ29" s="238"/>
      <c r="FR29" s="236"/>
      <c r="FS29" s="238"/>
      <c r="FT29" s="236"/>
      <c r="FU29" s="237"/>
      <c r="FV29" s="237"/>
      <c r="FW29" s="237"/>
      <c r="FX29" s="237"/>
      <c r="FY29" s="238"/>
      <c r="FZ29" s="236"/>
      <c r="GA29" s="238"/>
      <c r="GB29" s="236"/>
      <c r="GC29" s="237"/>
      <c r="GD29" s="237"/>
      <c r="GE29" s="238"/>
      <c r="GF29" s="235"/>
      <c r="GG29" s="235"/>
      <c r="GH29" s="235"/>
      <c r="GI29" s="236"/>
      <c r="GJ29" s="237"/>
      <c r="GK29" s="237"/>
      <c r="GL29" s="237"/>
      <c r="GM29" s="238"/>
      <c r="GN29" s="236"/>
      <c r="GO29" s="237"/>
      <c r="GP29" s="237"/>
      <c r="GQ29" s="238"/>
      <c r="GR29" s="235"/>
      <c r="GS29" s="236"/>
      <c r="GT29" s="237"/>
      <c r="GU29" s="238"/>
      <c r="GV29" s="215"/>
      <c r="GW29" s="235"/>
      <c r="GX29" s="236"/>
      <c r="GY29" s="238"/>
      <c r="GZ29" s="235"/>
      <c r="HA29" s="235"/>
      <c r="HB29" s="235"/>
      <c r="HC29" s="235"/>
      <c r="HD29" s="235"/>
      <c r="HE29" s="215"/>
      <c r="HF29" s="235"/>
      <c r="HG29" s="235"/>
      <c r="HH29" s="235"/>
      <c r="HI29" s="235"/>
      <c r="HJ29" s="235"/>
      <c r="HK29" s="235"/>
      <c r="HL29" s="236"/>
      <c r="HM29" s="238"/>
      <c r="HN29" s="215"/>
      <c r="HO29" s="236">
        <v>2711.9041000000002</v>
      </c>
      <c r="HP29" s="237">
        <v>2674.5709100000004</v>
      </c>
      <c r="HQ29" s="238">
        <v>1310.5784299999998</v>
      </c>
    </row>
    <row r="30" spans="1:225" x14ac:dyDescent="0.3">
      <c r="A30" s="215"/>
      <c r="B30" s="234" t="s">
        <v>828</v>
      </c>
      <c r="C30" s="235"/>
      <c r="D30" s="236"/>
      <c r="E30" s="237"/>
      <c r="F30" s="237">
        <v>8.8258700000000001</v>
      </c>
      <c r="G30" s="238">
        <v>8.5166900000000005</v>
      </c>
      <c r="H30" s="236"/>
      <c r="I30" s="238"/>
      <c r="J30" s="236"/>
      <c r="K30" s="238">
        <v>89.858999999999995</v>
      </c>
      <c r="L30" s="236"/>
      <c r="M30" s="237"/>
      <c r="N30" s="237"/>
      <c r="O30" s="237"/>
      <c r="P30" s="237"/>
      <c r="Q30" s="237"/>
      <c r="R30" s="237"/>
      <c r="S30" s="238"/>
      <c r="T30" s="236"/>
      <c r="U30" s="237">
        <v>19.191960000000002</v>
      </c>
      <c r="V30" s="237"/>
      <c r="W30" s="238">
        <v>1.0612699999999999</v>
      </c>
      <c r="X30" s="235"/>
      <c r="Y30" s="236"/>
      <c r="Z30" s="237"/>
      <c r="AA30" s="238"/>
      <c r="AB30" s="236"/>
      <c r="AC30" s="237"/>
      <c r="AD30" s="237"/>
      <c r="AE30" s="237"/>
      <c r="AF30" s="237">
        <v>11.413130000000001</v>
      </c>
      <c r="AG30" s="237">
        <v>23.889150000000001</v>
      </c>
      <c r="AH30" s="238">
        <v>10.22284</v>
      </c>
      <c r="AI30" s="235"/>
      <c r="AJ30" s="235"/>
      <c r="AK30" s="235">
        <v>175.92341999999999</v>
      </c>
      <c r="AL30" s="236">
        <v>213.71525</v>
      </c>
      <c r="AM30" s="238">
        <v>7.8466800000000001</v>
      </c>
      <c r="AN30" s="236"/>
      <c r="AO30" s="238"/>
      <c r="AP30" s="235"/>
      <c r="AQ30" s="236"/>
      <c r="AR30" s="238"/>
      <c r="AS30" s="235"/>
      <c r="AT30" s="235"/>
      <c r="AU30" s="235"/>
      <c r="AV30" s="236"/>
      <c r="AW30" s="237"/>
      <c r="AX30" s="238"/>
      <c r="AY30" s="236"/>
      <c r="AZ30" s="237"/>
      <c r="BA30" s="237"/>
      <c r="BB30" s="237"/>
      <c r="BC30" s="237"/>
      <c r="BD30" s="238"/>
      <c r="BE30" s="236"/>
      <c r="BF30" s="238"/>
      <c r="BG30" s="235"/>
      <c r="BH30" s="236"/>
      <c r="BI30" s="237"/>
      <c r="BJ30" s="238"/>
      <c r="BK30" s="236">
        <v>164.44227000000001</v>
      </c>
      <c r="BL30" s="237">
        <v>165.47058000000001</v>
      </c>
      <c r="BM30" s="237">
        <v>165.59853000000001</v>
      </c>
      <c r="BN30" s="237"/>
      <c r="BO30" s="237"/>
      <c r="BP30" s="237"/>
      <c r="BQ30" s="237"/>
      <c r="BR30" s="237"/>
      <c r="BS30" s="237"/>
      <c r="BT30" s="237"/>
      <c r="BU30" s="237">
        <v>206.49456000000001</v>
      </c>
      <c r="BV30" s="237">
        <v>206.11548999999999</v>
      </c>
      <c r="BW30" s="237">
        <v>205.99002999999999</v>
      </c>
      <c r="BX30" s="238"/>
      <c r="BY30" s="236">
        <v>17.41583</v>
      </c>
      <c r="BZ30" s="238">
        <v>44.053669999999997</v>
      </c>
      <c r="CA30" s="235"/>
      <c r="CB30" s="236"/>
      <c r="CC30" s="237"/>
      <c r="CD30" s="237"/>
      <c r="CE30" s="237"/>
      <c r="CF30" s="237"/>
      <c r="CG30" s="237">
        <v>118.14735</v>
      </c>
      <c r="CH30" s="237">
        <v>52.418509999999998</v>
      </c>
      <c r="CI30" s="237">
        <v>53.710120000000003</v>
      </c>
      <c r="CJ30" s="237"/>
      <c r="CK30" s="237"/>
      <c r="CL30" s="237"/>
      <c r="CM30" s="238"/>
      <c r="CN30" s="236">
        <v>180.55348000000001</v>
      </c>
      <c r="CO30" s="237">
        <v>180.52450999999999</v>
      </c>
      <c r="CP30" s="237">
        <v>181.33356000000001</v>
      </c>
      <c r="CQ30" s="238">
        <v>181.02912000000001</v>
      </c>
      <c r="CR30" s="236"/>
      <c r="CS30" s="238"/>
      <c r="CT30" s="236"/>
      <c r="CU30" s="238"/>
      <c r="CV30" s="236"/>
      <c r="CW30" s="237"/>
      <c r="CX30" s="239"/>
      <c r="CY30" s="236"/>
      <c r="CZ30" s="237"/>
      <c r="DA30" s="237"/>
      <c r="DB30" s="238"/>
      <c r="DC30" s="236"/>
      <c r="DD30" s="237"/>
      <c r="DE30" s="237"/>
      <c r="DF30" s="237"/>
      <c r="DG30" s="237"/>
      <c r="DH30" s="237"/>
      <c r="DI30" s="237"/>
      <c r="DJ30" s="237"/>
      <c r="DK30" s="237"/>
      <c r="DL30" s="237"/>
      <c r="DM30" s="237"/>
      <c r="DN30" s="238"/>
      <c r="DO30" s="240"/>
      <c r="DP30" s="241"/>
      <c r="DQ30" s="241"/>
      <c r="DR30" s="242"/>
      <c r="DS30" s="236"/>
      <c r="DT30" s="237"/>
      <c r="DU30" s="237"/>
      <c r="DV30" s="238"/>
      <c r="DW30" s="235"/>
      <c r="DX30" s="236"/>
      <c r="DY30" s="237"/>
      <c r="DZ30" s="237"/>
      <c r="EA30" s="237"/>
      <c r="EB30" s="237"/>
      <c r="EC30" s="239"/>
      <c r="ED30" s="215"/>
      <c r="EE30" s="235"/>
      <c r="EF30" s="235"/>
      <c r="EG30" s="235"/>
      <c r="EH30" s="235"/>
      <c r="EI30" s="235"/>
      <c r="EJ30" s="235"/>
      <c r="EK30" s="235"/>
      <c r="EL30" s="235"/>
      <c r="EM30" s="236"/>
      <c r="EN30" s="238"/>
      <c r="EO30" s="236"/>
      <c r="EP30" s="238"/>
      <c r="EQ30" s="235"/>
      <c r="ER30" s="235"/>
      <c r="ES30" s="235"/>
      <c r="ET30" s="235"/>
      <c r="EU30" s="235"/>
      <c r="EV30" s="235"/>
      <c r="EW30" s="235"/>
      <c r="EX30" s="235"/>
      <c r="EY30" s="235"/>
      <c r="EZ30" s="235"/>
      <c r="FA30" s="235"/>
      <c r="FB30" s="235"/>
      <c r="FC30" s="235"/>
      <c r="FD30" s="235"/>
      <c r="FE30" s="235"/>
      <c r="FF30" s="235"/>
      <c r="FG30" s="235"/>
      <c r="FH30" s="235"/>
      <c r="FI30" s="235"/>
      <c r="FJ30" s="235"/>
      <c r="FK30" s="235"/>
      <c r="FL30" s="235"/>
      <c r="FM30" s="235"/>
      <c r="FN30" s="236"/>
      <c r="FO30" s="237"/>
      <c r="FP30" s="237"/>
      <c r="FQ30" s="238"/>
      <c r="FR30" s="236"/>
      <c r="FS30" s="238"/>
      <c r="FT30" s="236"/>
      <c r="FU30" s="237"/>
      <c r="FV30" s="237"/>
      <c r="FW30" s="237"/>
      <c r="FX30" s="237"/>
      <c r="FY30" s="238"/>
      <c r="FZ30" s="236"/>
      <c r="GA30" s="238"/>
      <c r="GB30" s="236"/>
      <c r="GC30" s="237"/>
      <c r="GD30" s="237"/>
      <c r="GE30" s="238"/>
      <c r="GF30" s="235"/>
      <c r="GG30" s="235"/>
      <c r="GH30" s="235"/>
      <c r="GI30" s="236"/>
      <c r="GJ30" s="237"/>
      <c r="GK30" s="237"/>
      <c r="GL30" s="237"/>
      <c r="GM30" s="238"/>
      <c r="GN30" s="236"/>
      <c r="GO30" s="237"/>
      <c r="GP30" s="237"/>
      <c r="GQ30" s="238"/>
      <c r="GR30" s="235"/>
      <c r="GS30" s="236"/>
      <c r="GT30" s="237"/>
      <c r="GU30" s="238"/>
      <c r="GV30" s="215"/>
      <c r="GW30" s="235"/>
      <c r="GX30" s="236"/>
      <c r="GY30" s="238"/>
      <c r="GZ30" s="235"/>
      <c r="HA30" s="235"/>
      <c r="HB30" s="235"/>
      <c r="HC30" s="235"/>
      <c r="HD30" s="235"/>
      <c r="HE30" s="215"/>
      <c r="HF30" s="235"/>
      <c r="HG30" s="235"/>
      <c r="HH30" s="235"/>
      <c r="HI30" s="235"/>
      <c r="HJ30" s="235"/>
      <c r="HK30" s="235"/>
      <c r="HL30" s="236"/>
      <c r="HM30" s="238"/>
      <c r="HN30" s="215"/>
      <c r="HO30" s="236">
        <v>2693.76287</v>
      </c>
      <c r="HP30" s="237">
        <v>2674.5709099999999</v>
      </c>
      <c r="HQ30" s="238">
        <v>1310.5784299999998</v>
      </c>
    </row>
    <row r="31" spans="1:225" x14ac:dyDescent="0.3">
      <c r="A31" s="215"/>
      <c r="B31" s="234" t="s">
        <v>829</v>
      </c>
      <c r="C31" s="235"/>
      <c r="D31" s="236"/>
      <c r="E31" s="237"/>
      <c r="F31" s="237">
        <v>8.8258700000000001</v>
      </c>
      <c r="G31" s="238">
        <v>8.5166900000000005</v>
      </c>
      <c r="H31" s="236"/>
      <c r="I31" s="238"/>
      <c r="J31" s="236"/>
      <c r="K31" s="238">
        <v>89.858999999999995</v>
      </c>
      <c r="L31" s="236"/>
      <c r="M31" s="237"/>
      <c r="N31" s="237"/>
      <c r="O31" s="237"/>
      <c r="P31" s="237"/>
      <c r="Q31" s="237"/>
      <c r="R31" s="237"/>
      <c r="S31" s="238"/>
      <c r="T31" s="236"/>
      <c r="U31" s="237">
        <v>19.191960000000002</v>
      </c>
      <c r="V31" s="237"/>
      <c r="W31" s="238">
        <v>1.0612699999999999</v>
      </c>
      <c r="X31" s="235"/>
      <c r="Y31" s="236"/>
      <c r="Z31" s="237"/>
      <c r="AA31" s="238"/>
      <c r="AB31" s="236"/>
      <c r="AC31" s="237"/>
      <c r="AD31" s="237"/>
      <c r="AE31" s="237"/>
      <c r="AF31" s="237">
        <v>11.413130000000001</v>
      </c>
      <c r="AG31" s="237">
        <v>23.889150000000001</v>
      </c>
      <c r="AH31" s="238">
        <v>10.22284</v>
      </c>
      <c r="AI31" s="235"/>
      <c r="AJ31" s="235"/>
      <c r="AK31" s="235">
        <v>175.92341999999999</v>
      </c>
      <c r="AL31" s="236">
        <v>213.71525</v>
      </c>
      <c r="AM31" s="238">
        <v>7.8466800000000001</v>
      </c>
      <c r="AN31" s="236"/>
      <c r="AO31" s="238"/>
      <c r="AP31" s="235"/>
      <c r="AQ31" s="236"/>
      <c r="AR31" s="238"/>
      <c r="AS31" s="235"/>
      <c r="AT31" s="235"/>
      <c r="AU31" s="235"/>
      <c r="AV31" s="236"/>
      <c r="AW31" s="237"/>
      <c r="AX31" s="238"/>
      <c r="AY31" s="236"/>
      <c r="AZ31" s="237"/>
      <c r="BA31" s="237"/>
      <c r="BB31" s="237"/>
      <c r="BC31" s="237"/>
      <c r="BD31" s="238"/>
      <c r="BE31" s="236"/>
      <c r="BF31" s="238"/>
      <c r="BG31" s="235"/>
      <c r="BH31" s="236"/>
      <c r="BI31" s="237"/>
      <c r="BJ31" s="238"/>
      <c r="BK31" s="236">
        <v>164.44227000000001</v>
      </c>
      <c r="BL31" s="237">
        <v>165.47058000000001</v>
      </c>
      <c r="BM31" s="237">
        <v>165.59853000000001</v>
      </c>
      <c r="BN31" s="237"/>
      <c r="BO31" s="237"/>
      <c r="BP31" s="237"/>
      <c r="BQ31" s="237"/>
      <c r="BR31" s="237"/>
      <c r="BS31" s="237"/>
      <c r="BT31" s="237"/>
      <c r="BU31" s="237">
        <v>206.49456000000001</v>
      </c>
      <c r="BV31" s="237">
        <v>206.11548999999999</v>
      </c>
      <c r="BW31" s="237">
        <v>205.99002999999999</v>
      </c>
      <c r="BX31" s="238"/>
      <c r="BY31" s="236">
        <v>17.41583</v>
      </c>
      <c r="BZ31" s="238">
        <v>44.053669999999997</v>
      </c>
      <c r="CA31" s="235"/>
      <c r="CB31" s="236"/>
      <c r="CC31" s="237"/>
      <c r="CD31" s="237"/>
      <c r="CE31" s="237"/>
      <c r="CF31" s="237"/>
      <c r="CG31" s="237">
        <v>118.14735</v>
      </c>
      <c r="CH31" s="237">
        <v>52.418509999999998</v>
      </c>
      <c r="CI31" s="237">
        <v>53.710120000000003</v>
      </c>
      <c r="CJ31" s="237"/>
      <c r="CK31" s="237"/>
      <c r="CL31" s="237"/>
      <c r="CM31" s="238"/>
      <c r="CN31" s="236">
        <v>180.55348000000001</v>
      </c>
      <c r="CO31" s="237">
        <v>180.52450999999999</v>
      </c>
      <c r="CP31" s="237">
        <v>181.33356000000001</v>
      </c>
      <c r="CQ31" s="238">
        <v>181.02912000000001</v>
      </c>
      <c r="CR31" s="236"/>
      <c r="CS31" s="238"/>
      <c r="CT31" s="236"/>
      <c r="CU31" s="238"/>
      <c r="CV31" s="236"/>
      <c r="CW31" s="237"/>
      <c r="CX31" s="239"/>
      <c r="CY31" s="236"/>
      <c r="CZ31" s="237"/>
      <c r="DA31" s="237"/>
      <c r="DB31" s="238"/>
      <c r="DC31" s="236"/>
      <c r="DD31" s="237"/>
      <c r="DE31" s="237"/>
      <c r="DF31" s="237"/>
      <c r="DG31" s="237"/>
      <c r="DH31" s="237"/>
      <c r="DI31" s="237"/>
      <c r="DJ31" s="237"/>
      <c r="DK31" s="237"/>
      <c r="DL31" s="237"/>
      <c r="DM31" s="237"/>
      <c r="DN31" s="238"/>
      <c r="DO31" s="240"/>
      <c r="DP31" s="241"/>
      <c r="DQ31" s="241"/>
      <c r="DR31" s="242"/>
      <c r="DS31" s="236"/>
      <c r="DT31" s="237"/>
      <c r="DU31" s="237"/>
      <c r="DV31" s="238"/>
      <c r="DW31" s="235"/>
      <c r="DX31" s="236"/>
      <c r="DY31" s="237"/>
      <c r="DZ31" s="237"/>
      <c r="EA31" s="237"/>
      <c r="EB31" s="237"/>
      <c r="EC31" s="239"/>
      <c r="ED31" s="215"/>
      <c r="EE31" s="235"/>
      <c r="EF31" s="235"/>
      <c r="EG31" s="235"/>
      <c r="EH31" s="235"/>
      <c r="EI31" s="235"/>
      <c r="EJ31" s="235"/>
      <c r="EK31" s="235"/>
      <c r="EL31" s="235"/>
      <c r="EM31" s="236"/>
      <c r="EN31" s="238"/>
      <c r="EO31" s="236"/>
      <c r="EP31" s="238"/>
      <c r="EQ31" s="235"/>
      <c r="ER31" s="235"/>
      <c r="ES31" s="235"/>
      <c r="ET31" s="235"/>
      <c r="EU31" s="235"/>
      <c r="EV31" s="235"/>
      <c r="EW31" s="235"/>
      <c r="EX31" s="235"/>
      <c r="EY31" s="235"/>
      <c r="EZ31" s="235"/>
      <c r="FA31" s="235"/>
      <c r="FB31" s="235"/>
      <c r="FC31" s="235"/>
      <c r="FD31" s="235"/>
      <c r="FE31" s="235"/>
      <c r="FF31" s="235"/>
      <c r="FG31" s="235"/>
      <c r="FH31" s="235"/>
      <c r="FI31" s="235"/>
      <c r="FJ31" s="235"/>
      <c r="FK31" s="235"/>
      <c r="FL31" s="235"/>
      <c r="FM31" s="235"/>
      <c r="FN31" s="236"/>
      <c r="FO31" s="237"/>
      <c r="FP31" s="237"/>
      <c r="FQ31" s="238"/>
      <c r="FR31" s="236"/>
      <c r="FS31" s="238"/>
      <c r="FT31" s="236"/>
      <c r="FU31" s="237"/>
      <c r="FV31" s="237"/>
      <c r="FW31" s="237"/>
      <c r="FX31" s="237"/>
      <c r="FY31" s="238"/>
      <c r="FZ31" s="236"/>
      <c r="GA31" s="238"/>
      <c r="GB31" s="236"/>
      <c r="GC31" s="237"/>
      <c r="GD31" s="237"/>
      <c r="GE31" s="238"/>
      <c r="GF31" s="235"/>
      <c r="GG31" s="235"/>
      <c r="GH31" s="235"/>
      <c r="GI31" s="236"/>
      <c r="GJ31" s="237"/>
      <c r="GK31" s="237"/>
      <c r="GL31" s="237"/>
      <c r="GM31" s="238"/>
      <c r="GN31" s="236"/>
      <c r="GO31" s="237"/>
      <c r="GP31" s="237"/>
      <c r="GQ31" s="238"/>
      <c r="GR31" s="235"/>
      <c r="GS31" s="236"/>
      <c r="GT31" s="237"/>
      <c r="GU31" s="238"/>
      <c r="GV31" s="215"/>
      <c r="GW31" s="235"/>
      <c r="GX31" s="236"/>
      <c r="GY31" s="238"/>
      <c r="GZ31" s="235"/>
      <c r="HA31" s="235"/>
      <c r="HB31" s="235"/>
      <c r="HC31" s="235"/>
      <c r="HD31" s="235"/>
      <c r="HE31" s="215"/>
      <c r="HF31" s="235"/>
      <c r="HG31" s="235"/>
      <c r="HH31" s="235"/>
      <c r="HI31" s="235"/>
      <c r="HJ31" s="235"/>
      <c r="HK31" s="235"/>
      <c r="HL31" s="236"/>
      <c r="HM31" s="238"/>
      <c r="HN31" s="215"/>
      <c r="HO31" s="236">
        <v>2693.76287</v>
      </c>
      <c r="HP31" s="237">
        <v>2674.5709099999999</v>
      </c>
      <c r="HQ31" s="238">
        <v>1310.5784299999998</v>
      </c>
    </row>
    <row r="32" spans="1:225" x14ac:dyDescent="0.3">
      <c r="A32" s="215"/>
      <c r="B32" s="234" t="s">
        <v>830</v>
      </c>
      <c r="C32" s="235"/>
      <c r="D32" s="236"/>
      <c r="E32" s="237"/>
      <c r="F32" s="237">
        <v>8.8258700000000001</v>
      </c>
      <c r="G32" s="238">
        <v>8.5166900000000005</v>
      </c>
      <c r="H32" s="236"/>
      <c r="I32" s="238"/>
      <c r="J32" s="236"/>
      <c r="K32" s="238">
        <v>89.858999999999995</v>
      </c>
      <c r="L32" s="236"/>
      <c r="M32" s="237"/>
      <c r="N32" s="237"/>
      <c r="O32" s="237"/>
      <c r="P32" s="237"/>
      <c r="Q32" s="237"/>
      <c r="R32" s="237"/>
      <c r="S32" s="238"/>
      <c r="T32" s="236"/>
      <c r="U32" s="237">
        <v>19.191960000000002</v>
      </c>
      <c r="V32" s="237"/>
      <c r="W32" s="238">
        <v>1.0612699999999999</v>
      </c>
      <c r="X32" s="235"/>
      <c r="Y32" s="236"/>
      <c r="Z32" s="237"/>
      <c r="AA32" s="238"/>
      <c r="AB32" s="236"/>
      <c r="AC32" s="237"/>
      <c r="AD32" s="237"/>
      <c r="AE32" s="237"/>
      <c r="AF32" s="237">
        <v>11.413130000000001</v>
      </c>
      <c r="AG32" s="237">
        <v>23.889150000000001</v>
      </c>
      <c r="AH32" s="238">
        <v>10.22284</v>
      </c>
      <c r="AI32" s="235"/>
      <c r="AJ32" s="235"/>
      <c r="AK32" s="235">
        <v>175.92341999999999</v>
      </c>
      <c r="AL32" s="236">
        <v>213.71525</v>
      </c>
      <c r="AM32" s="238">
        <v>7.8466800000000001</v>
      </c>
      <c r="AN32" s="236"/>
      <c r="AO32" s="238"/>
      <c r="AP32" s="235"/>
      <c r="AQ32" s="236"/>
      <c r="AR32" s="238"/>
      <c r="AS32" s="235"/>
      <c r="AT32" s="235"/>
      <c r="AU32" s="235"/>
      <c r="AV32" s="236"/>
      <c r="AW32" s="237"/>
      <c r="AX32" s="238"/>
      <c r="AY32" s="236"/>
      <c r="AZ32" s="237"/>
      <c r="BA32" s="237"/>
      <c r="BB32" s="237"/>
      <c r="BC32" s="237"/>
      <c r="BD32" s="238"/>
      <c r="BE32" s="236"/>
      <c r="BF32" s="238"/>
      <c r="BG32" s="235"/>
      <c r="BH32" s="236"/>
      <c r="BI32" s="237"/>
      <c r="BJ32" s="238"/>
      <c r="BK32" s="236">
        <v>164.44227000000001</v>
      </c>
      <c r="BL32" s="237">
        <v>165.47058000000001</v>
      </c>
      <c r="BM32" s="237">
        <v>165.59853000000001</v>
      </c>
      <c r="BN32" s="237"/>
      <c r="BO32" s="237"/>
      <c r="BP32" s="237"/>
      <c r="BQ32" s="237"/>
      <c r="BR32" s="237"/>
      <c r="BS32" s="237"/>
      <c r="BT32" s="237"/>
      <c r="BU32" s="237">
        <v>206.49456000000001</v>
      </c>
      <c r="BV32" s="237">
        <v>206.11548999999999</v>
      </c>
      <c r="BW32" s="237">
        <v>205.99002999999999</v>
      </c>
      <c r="BX32" s="238"/>
      <c r="BY32" s="236">
        <v>17.41583</v>
      </c>
      <c r="BZ32" s="238">
        <v>44.053669999999997</v>
      </c>
      <c r="CA32" s="235"/>
      <c r="CB32" s="236"/>
      <c r="CC32" s="237"/>
      <c r="CD32" s="237"/>
      <c r="CE32" s="237"/>
      <c r="CF32" s="237"/>
      <c r="CG32" s="237">
        <v>118.14735</v>
      </c>
      <c r="CH32" s="237">
        <v>52.418509999999998</v>
      </c>
      <c r="CI32" s="237">
        <v>53.710120000000003</v>
      </c>
      <c r="CJ32" s="237"/>
      <c r="CK32" s="237"/>
      <c r="CL32" s="237"/>
      <c r="CM32" s="238"/>
      <c r="CN32" s="236">
        <v>180.55348000000001</v>
      </c>
      <c r="CO32" s="237">
        <v>180.52450999999999</v>
      </c>
      <c r="CP32" s="237">
        <v>181.33356000000001</v>
      </c>
      <c r="CQ32" s="238">
        <v>181.02912000000001</v>
      </c>
      <c r="CR32" s="236"/>
      <c r="CS32" s="238"/>
      <c r="CT32" s="236"/>
      <c r="CU32" s="238"/>
      <c r="CV32" s="236"/>
      <c r="CW32" s="237"/>
      <c r="CX32" s="239"/>
      <c r="CY32" s="236"/>
      <c r="CZ32" s="237"/>
      <c r="DA32" s="237"/>
      <c r="DB32" s="238"/>
      <c r="DC32" s="236"/>
      <c r="DD32" s="237"/>
      <c r="DE32" s="237"/>
      <c r="DF32" s="237"/>
      <c r="DG32" s="237"/>
      <c r="DH32" s="237"/>
      <c r="DI32" s="237"/>
      <c r="DJ32" s="237"/>
      <c r="DK32" s="237"/>
      <c r="DL32" s="237"/>
      <c r="DM32" s="237"/>
      <c r="DN32" s="238"/>
      <c r="DO32" s="240"/>
      <c r="DP32" s="241"/>
      <c r="DQ32" s="241"/>
      <c r="DR32" s="242"/>
      <c r="DS32" s="236"/>
      <c r="DT32" s="237"/>
      <c r="DU32" s="237"/>
      <c r="DV32" s="238"/>
      <c r="DW32" s="235"/>
      <c r="DX32" s="236"/>
      <c r="DY32" s="237"/>
      <c r="DZ32" s="237"/>
      <c r="EA32" s="237"/>
      <c r="EB32" s="237"/>
      <c r="EC32" s="239"/>
      <c r="ED32" s="215"/>
      <c r="EE32" s="235"/>
      <c r="EF32" s="235"/>
      <c r="EG32" s="235"/>
      <c r="EH32" s="235"/>
      <c r="EI32" s="235"/>
      <c r="EJ32" s="235"/>
      <c r="EK32" s="235"/>
      <c r="EL32" s="235"/>
      <c r="EM32" s="236"/>
      <c r="EN32" s="238"/>
      <c r="EO32" s="236"/>
      <c r="EP32" s="238"/>
      <c r="EQ32" s="235"/>
      <c r="ER32" s="235"/>
      <c r="ES32" s="235"/>
      <c r="ET32" s="235"/>
      <c r="EU32" s="235"/>
      <c r="EV32" s="235"/>
      <c r="EW32" s="235"/>
      <c r="EX32" s="235"/>
      <c r="EY32" s="235"/>
      <c r="EZ32" s="235"/>
      <c r="FA32" s="235"/>
      <c r="FB32" s="235"/>
      <c r="FC32" s="235"/>
      <c r="FD32" s="235"/>
      <c r="FE32" s="235"/>
      <c r="FF32" s="235"/>
      <c r="FG32" s="235"/>
      <c r="FH32" s="235">
        <v>10.49817</v>
      </c>
      <c r="FI32" s="235"/>
      <c r="FJ32" s="235"/>
      <c r="FK32" s="235"/>
      <c r="FL32" s="235"/>
      <c r="FM32" s="235"/>
      <c r="FN32" s="236"/>
      <c r="FO32" s="237"/>
      <c r="FP32" s="237"/>
      <c r="FQ32" s="238"/>
      <c r="FR32" s="236"/>
      <c r="FS32" s="238"/>
      <c r="FT32" s="236"/>
      <c r="FU32" s="237"/>
      <c r="FV32" s="237"/>
      <c r="FW32" s="237"/>
      <c r="FX32" s="237"/>
      <c r="FY32" s="238"/>
      <c r="FZ32" s="236"/>
      <c r="GA32" s="238"/>
      <c r="GB32" s="236"/>
      <c r="GC32" s="237"/>
      <c r="GD32" s="237"/>
      <c r="GE32" s="238"/>
      <c r="GF32" s="235"/>
      <c r="GG32" s="235"/>
      <c r="GH32" s="235"/>
      <c r="GI32" s="236"/>
      <c r="GJ32" s="237"/>
      <c r="GK32" s="237"/>
      <c r="GL32" s="237"/>
      <c r="GM32" s="238"/>
      <c r="GN32" s="236"/>
      <c r="GO32" s="237"/>
      <c r="GP32" s="237"/>
      <c r="GQ32" s="238"/>
      <c r="GR32" s="235"/>
      <c r="GS32" s="236"/>
      <c r="GT32" s="237"/>
      <c r="GU32" s="238"/>
      <c r="GV32" s="215"/>
      <c r="GW32" s="235"/>
      <c r="GX32" s="236"/>
      <c r="GY32" s="238"/>
      <c r="GZ32" s="235"/>
      <c r="HA32" s="235"/>
      <c r="HB32" s="235"/>
      <c r="HC32" s="235">
        <v>10.49817</v>
      </c>
      <c r="HD32" s="235"/>
      <c r="HE32" s="215"/>
      <c r="HF32" s="235"/>
      <c r="HG32" s="235"/>
      <c r="HH32" s="235"/>
      <c r="HI32" s="235"/>
      <c r="HJ32" s="235"/>
      <c r="HK32" s="235"/>
      <c r="HL32" s="236"/>
      <c r="HM32" s="238"/>
      <c r="HN32" s="215"/>
      <c r="HO32" s="236">
        <v>2693.76287</v>
      </c>
      <c r="HP32" s="237">
        <v>2674.5709099999999</v>
      </c>
      <c r="HQ32" s="238">
        <v>1310.5784299999998</v>
      </c>
    </row>
    <row r="33" spans="1:225" x14ac:dyDescent="0.3">
      <c r="A33" s="215"/>
      <c r="B33" s="234" t="s">
        <v>831</v>
      </c>
      <c r="C33" s="235"/>
      <c r="D33" s="236"/>
      <c r="E33" s="237"/>
      <c r="F33" s="237">
        <v>8.8258700000000001</v>
      </c>
      <c r="G33" s="238">
        <v>8.5166900000000005</v>
      </c>
      <c r="H33" s="236"/>
      <c r="I33" s="238"/>
      <c r="J33" s="236"/>
      <c r="K33" s="238"/>
      <c r="L33" s="236"/>
      <c r="M33" s="237"/>
      <c r="N33" s="237"/>
      <c r="O33" s="237"/>
      <c r="P33" s="237"/>
      <c r="Q33" s="237"/>
      <c r="R33" s="237"/>
      <c r="S33" s="238"/>
      <c r="T33" s="236"/>
      <c r="U33" s="237">
        <v>19.191960000000002</v>
      </c>
      <c r="V33" s="237"/>
      <c r="W33" s="238">
        <v>1.0612699999999999</v>
      </c>
      <c r="X33" s="235"/>
      <c r="Y33" s="236"/>
      <c r="Z33" s="237"/>
      <c r="AA33" s="238"/>
      <c r="AB33" s="236"/>
      <c r="AC33" s="237"/>
      <c r="AD33" s="237"/>
      <c r="AE33" s="237"/>
      <c r="AF33" s="237">
        <v>11.413130000000001</v>
      </c>
      <c r="AG33" s="237">
        <v>23.889150000000001</v>
      </c>
      <c r="AH33" s="238">
        <v>10.22284</v>
      </c>
      <c r="AI33" s="235"/>
      <c r="AJ33" s="235"/>
      <c r="AK33" s="235">
        <v>175.92341999999999</v>
      </c>
      <c r="AL33" s="236">
        <v>213.71525</v>
      </c>
      <c r="AM33" s="238">
        <v>7.8466800000000001</v>
      </c>
      <c r="AN33" s="236"/>
      <c r="AO33" s="238"/>
      <c r="AP33" s="235"/>
      <c r="AQ33" s="236"/>
      <c r="AR33" s="238"/>
      <c r="AS33" s="235"/>
      <c r="AT33" s="235"/>
      <c r="AU33" s="235"/>
      <c r="AV33" s="236"/>
      <c r="AW33" s="237"/>
      <c r="AX33" s="238"/>
      <c r="AY33" s="236"/>
      <c r="AZ33" s="237"/>
      <c r="BA33" s="237"/>
      <c r="BB33" s="237"/>
      <c r="BC33" s="237"/>
      <c r="BD33" s="238"/>
      <c r="BE33" s="236"/>
      <c r="BF33" s="238"/>
      <c r="BG33" s="235"/>
      <c r="BH33" s="236"/>
      <c r="BI33" s="237"/>
      <c r="BJ33" s="238"/>
      <c r="BK33" s="236">
        <v>164.44227000000001</v>
      </c>
      <c r="BL33" s="237">
        <v>165.47058000000001</v>
      </c>
      <c r="BM33" s="237">
        <v>165.59853000000001</v>
      </c>
      <c r="BN33" s="237"/>
      <c r="BO33" s="237"/>
      <c r="BP33" s="237"/>
      <c r="BQ33" s="237"/>
      <c r="BR33" s="237"/>
      <c r="BS33" s="237"/>
      <c r="BT33" s="237"/>
      <c r="BU33" s="237">
        <v>206.49456000000001</v>
      </c>
      <c r="BV33" s="237">
        <v>206.11548999999999</v>
      </c>
      <c r="BW33" s="237">
        <v>205.99002999999999</v>
      </c>
      <c r="BX33" s="238"/>
      <c r="BY33" s="236">
        <v>17.41583</v>
      </c>
      <c r="BZ33" s="238">
        <v>44.053669999999997</v>
      </c>
      <c r="CA33" s="235"/>
      <c r="CB33" s="236"/>
      <c r="CC33" s="237"/>
      <c r="CD33" s="237"/>
      <c r="CE33" s="237"/>
      <c r="CF33" s="237"/>
      <c r="CG33" s="237">
        <v>118.14735</v>
      </c>
      <c r="CH33" s="237">
        <v>52.418509999999998</v>
      </c>
      <c r="CI33" s="237">
        <v>53.710120000000003</v>
      </c>
      <c r="CJ33" s="237"/>
      <c r="CK33" s="237"/>
      <c r="CL33" s="237"/>
      <c r="CM33" s="238"/>
      <c r="CN33" s="236">
        <v>180.55348000000001</v>
      </c>
      <c r="CO33" s="237">
        <v>180.52450999999999</v>
      </c>
      <c r="CP33" s="237">
        <v>181.33356000000001</v>
      </c>
      <c r="CQ33" s="238">
        <v>181.02912000000001</v>
      </c>
      <c r="CR33" s="236"/>
      <c r="CS33" s="238"/>
      <c r="CT33" s="236"/>
      <c r="CU33" s="238"/>
      <c r="CV33" s="236"/>
      <c r="CW33" s="237"/>
      <c r="CX33" s="239"/>
      <c r="CY33" s="236"/>
      <c r="CZ33" s="237"/>
      <c r="DA33" s="237"/>
      <c r="DB33" s="238"/>
      <c r="DC33" s="236"/>
      <c r="DD33" s="237"/>
      <c r="DE33" s="237"/>
      <c r="DF33" s="237"/>
      <c r="DG33" s="237"/>
      <c r="DH33" s="237"/>
      <c r="DI33" s="237"/>
      <c r="DJ33" s="237"/>
      <c r="DK33" s="237"/>
      <c r="DL33" s="237"/>
      <c r="DM33" s="237"/>
      <c r="DN33" s="238"/>
      <c r="DO33" s="240"/>
      <c r="DP33" s="241"/>
      <c r="DQ33" s="241"/>
      <c r="DR33" s="242"/>
      <c r="DS33" s="236"/>
      <c r="DT33" s="237"/>
      <c r="DU33" s="237"/>
      <c r="DV33" s="238"/>
      <c r="DW33" s="235"/>
      <c r="DX33" s="236"/>
      <c r="DY33" s="237"/>
      <c r="DZ33" s="237"/>
      <c r="EA33" s="237"/>
      <c r="EB33" s="237"/>
      <c r="EC33" s="239"/>
      <c r="ED33" s="215"/>
      <c r="EE33" s="235"/>
      <c r="EF33" s="235"/>
      <c r="EG33" s="235"/>
      <c r="EH33" s="235"/>
      <c r="EI33" s="235"/>
      <c r="EJ33" s="235"/>
      <c r="EK33" s="235"/>
      <c r="EL33" s="235"/>
      <c r="EM33" s="236"/>
      <c r="EN33" s="238"/>
      <c r="EO33" s="236"/>
      <c r="EP33" s="238"/>
      <c r="EQ33" s="235"/>
      <c r="ER33" s="235"/>
      <c r="ES33" s="235"/>
      <c r="ET33" s="235"/>
      <c r="EU33" s="235"/>
      <c r="EV33" s="235"/>
      <c r="EW33" s="235"/>
      <c r="EX33" s="235"/>
      <c r="EY33" s="235"/>
      <c r="EZ33" s="235"/>
      <c r="FA33" s="235"/>
      <c r="FB33" s="235"/>
      <c r="FC33" s="235"/>
      <c r="FD33" s="235"/>
      <c r="FE33" s="235"/>
      <c r="FF33" s="235"/>
      <c r="FG33" s="235"/>
      <c r="FH33" s="235">
        <v>10.49817</v>
      </c>
      <c r="FI33" s="235"/>
      <c r="FJ33" s="235"/>
      <c r="FK33" s="235"/>
      <c r="FL33" s="235"/>
      <c r="FM33" s="235"/>
      <c r="FN33" s="236"/>
      <c r="FO33" s="237"/>
      <c r="FP33" s="237"/>
      <c r="FQ33" s="238"/>
      <c r="FR33" s="236"/>
      <c r="FS33" s="238"/>
      <c r="FT33" s="236"/>
      <c r="FU33" s="237"/>
      <c r="FV33" s="237"/>
      <c r="FW33" s="237"/>
      <c r="FX33" s="237"/>
      <c r="FY33" s="238"/>
      <c r="FZ33" s="236"/>
      <c r="GA33" s="238"/>
      <c r="GB33" s="236"/>
      <c r="GC33" s="237"/>
      <c r="GD33" s="237"/>
      <c r="GE33" s="238"/>
      <c r="GF33" s="235"/>
      <c r="GG33" s="235"/>
      <c r="GH33" s="235"/>
      <c r="GI33" s="236"/>
      <c r="GJ33" s="237"/>
      <c r="GK33" s="237"/>
      <c r="GL33" s="237"/>
      <c r="GM33" s="238"/>
      <c r="GN33" s="236"/>
      <c r="GO33" s="237"/>
      <c r="GP33" s="237"/>
      <c r="GQ33" s="238"/>
      <c r="GR33" s="235"/>
      <c r="GS33" s="236"/>
      <c r="GT33" s="237"/>
      <c r="GU33" s="238"/>
      <c r="GV33" s="215"/>
      <c r="GW33" s="235"/>
      <c r="GX33" s="236"/>
      <c r="GY33" s="238"/>
      <c r="GZ33" s="235"/>
      <c r="HA33" s="235"/>
      <c r="HB33" s="235"/>
      <c r="HC33" s="235">
        <v>10.49817</v>
      </c>
      <c r="HD33" s="235"/>
      <c r="HE33" s="215"/>
      <c r="HF33" s="235"/>
      <c r="HG33" s="235"/>
      <c r="HH33" s="235"/>
      <c r="HI33" s="235"/>
      <c r="HJ33" s="235"/>
      <c r="HK33" s="235"/>
      <c r="HL33" s="236"/>
      <c r="HM33" s="238"/>
      <c r="HN33" s="215"/>
      <c r="HO33" s="236">
        <v>2603.9038700000001</v>
      </c>
      <c r="HP33" s="237">
        <v>2584.71191</v>
      </c>
      <c r="HQ33" s="238">
        <v>1310.5784299999998</v>
      </c>
    </row>
    <row r="34" spans="1:225" x14ac:dyDescent="0.3">
      <c r="A34" s="215"/>
      <c r="B34" s="234" t="s">
        <v>832</v>
      </c>
      <c r="C34" s="235"/>
      <c r="D34" s="236"/>
      <c r="E34" s="237"/>
      <c r="F34" s="237">
        <v>8.8258700000000001</v>
      </c>
      <c r="G34" s="238">
        <v>8.5166900000000005</v>
      </c>
      <c r="H34" s="236"/>
      <c r="I34" s="238"/>
      <c r="J34" s="236"/>
      <c r="K34" s="238"/>
      <c r="L34" s="236"/>
      <c r="M34" s="237"/>
      <c r="N34" s="237"/>
      <c r="O34" s="237"/>
      <c r="P34" s="237"/>
      <c r="Q34" s="237"/>
      <c r="R34" s="237"/>
      <c r="S34" s="238"/>
      <c r="T34" s="236"/>
      <c r="U34" s="237">
        <v>19.191960000000002</v>
      </c>
      <c r="V34" s="237"/>
      <c r="W34" s="238">
        <v>1.0612699999999999</v>
      </c>
      <c r="X34" s="235"/>
      <c r="Y34" s="236"/>
      <c r="Z34" s="237"/>
      <c r="AA34" s="238"/>
      <c r="AB34" s="236"/>
      <c r="AC34" s="237"/>
      <c r="AD34" s="237"/>
      <c r="AE34" s="237"/>
      <c r="AF34" s="237">
        <v>11.413130000000001</v>
      </c>
      <c r="AG34" s="237">
        <v>23.889150000000001</v>
      </c>
      <c r="AH34" s="238">
        <v>10.22284</v>
      </c>
      <c r="AI34" s="235"/>
      <c r="AJ34" s="235"/>
      <c r="AK34" s="235">
        <v>175.92341999999999</v>
      </c>
      <c r="AL34" s="236">
        <v>213.71525</v>
      </c>
      <c r="AM34" s="238">
        <v>7.8466800000000001</v>
      </c>
      <c r="AN34" s="236"/>
      <c r="AO34" s="238"/>
      <c r="AP34" s="235"/>
      <c r="AQ34" s="236"/>
      <c r="AR34" s="238"/>
      <c r="AS34" s="235"/>
      <c r="AT34" s="235"/>
      <c r="AU34" s="235"/>
      <c r="AV34" s="236"/>
      <c r="AW34" s="237"/>
      <c r="AX34" s="238"/>
      <c r="AY34" s="236"/>
      <c r="AZ34" s="237"/>
      <c r="BA34" s="237"/>
      <c r="BB34" s="237"/>
      <c r="BC34" s="237"/>
      <c r="BD34" s="238"/>
      <c r="BE34" s="236"/>
      <c r="BF34" s="238"/>
      <c r="BG34" s="235"/>
      <c r="BH34" s="236"/>
      <c r="BI34" s="237"/>
      <c r="BJ34" s="238"/>
      <c r="BK34" s="236">
        <v>164.44227000000001</v>
      </c>
      <c r="BL34" s="237">
        <v>165.47058000000001</v>
      </c>
      <c r="BM34" s="237">
        <v>165.59853000000001</v>
      </c>
      <c r="BN34" s="237"/>
      <c r="BO34" s="237"/>
      <c r="BP34" s="237"/>
      <c r="BQ34" s="237"/>
      <c r="BR34" s="237"/>
      <c r="BS34" s="237"/>
      <c r="BT34" s="237"/>
      <c r="BU34" s="237">
        <v>206.49456000000001</v>
      </c>
      <c r="BV34" s="237">
        <v>206.11548999999999</v>
      </c>
      <c r="BW34" s="237">
        <v>205.99002999999999</v>
      </c>
      <c r="BX34" s="238"/>
      <c r="BY34" s="236">
        <v>17.41583</v>
      </c>
      <c r="BZ34" s="238">
        <v>44.053669999999997</v>
      </c>
      <c r="CA34" s="235"/>
      <c r="CB34" s="236"/>
      <c r="CC34" s="237"/>
      <c r="CD34" s="237"/>
      <c r="CE34" s="237"/>
      <c r="CF34" s="237"/>
      <c r="CG34" s="237">
        <v>118.14735</v>
      </c>
      <c r="CH34" s="237">
        <v>52.418509999999998</v>
      </c>
      <c r="CI34" s="237">
        <v>53.710120000000003</v>
      </c>
      <c r="CJ34" s="237"/>
      <c r="CK34" s="237"/>
      <c r="CL34" s="237"/>
      <c r="CM34" s="238"/>
      <c r="CN34" s="236">
        <v>180.55348000000001</v>
      </c>
      <c r="CO34" s="237">
        <v>180.52450999999999</v>
      </c>
      <c r="CP34" s="237">
        <v>181.33356000000001</v>
      </c>
      <c r="CQ34" s="238">
        <v>181.02912000000001</v>
      </c>
      <c r="CR34" s="236"/>
      <c r="CS34" s="238"/>
      <c r="CT34" s="236"/>
      <c r="CU34" s="238"/>
      <c r="CV34" s="236"/>
      <c r="CW34" s="237"/>
      <c r="CX34" s="239"/>
      <c r="CY34" s="236"/>
      <c r="CZ34" s="237"/>
      <c r="DA34" s="237"/>
      <c r="DB34" s="238"/>
      <c r="DC34" s="236"/>
      <c r="DD34" s="237"/>
      <c r="DE34" s="237"/>
      <c r="DF34" s="237"/>
      <c r="DG34" s="237"/>
      <c r="DH34" s="237"/>
      <c r="DI34" s="237"/>
      <c r="DJ34" s="237"/>
      <c r="DK34" s="237"/>
      <c r="DL34" s="237"/>
      <c r="DM34" s="237"/>
      <c r="DN34" s="238"/>
      <c r="DO34" s="240"/>
      <c r="DP34" s="241"/>
      <c r="DQ34" s="241"/>
      <c r="DR34" s="242"/>
      <c r="DS34" s="236"/>
      <c r="DT34" s="237"/>
      <c r="DU34" s="237"/>
      <c r="DV34" s="238"/>
      <c r="DW34" s="235"/>
      <c r="DX34" s="236"/>
      <c r="DY34" s="237"/>
      <c r="DZ34" s="237"/>
      <c r="EA34" s="237"/>
      <c r="EB34" s="237"/>
      <c r="EC34" s="239"/>
      <c r="ED34" s="215"/>
      <c r="EE34" s="235"/>
      <c r="EF34" s="235"/>
      <c r="EG34" s="235"/>
      <c r="EH34" s="235"/>
      <c r="EI34" s="235"/>
      <c r="EJ34" s="235"/>
      <c r="EK34" s="235"/>
      <c r="EL34" s="235"/>
      <c r="EM34" s="236"/>
      <c r="EN34" s="238"/>
      <c r="EO34" s="236"/>
      <c r="EP34" s="238"/>
      <c r="EQ34" s="235"/>
      <c r="ER34" s="235"/>
      <c r="ES34" s="235"/>
      <c r="ET34" s="235"/>
      <c r="EU34" s="235"/>
      <c r="EV34" s="235"/>
      <c r="EW34" s="235"/>
      <c r="EX34" s="235"/>
      <c r="EY34" s="235"/>
      <c r="EZ34" s="235"/>
      <c r="FA34" s="235"/>
      <c r="FB34" s="235"/>
      <c r="FC34" s="235"/>
      <c r="FD34" s="235"/>
      <c r="FE34" s="235"/>
      <c r="FF34" s="235"/>
      <c r="FG34" s="235"/>
      <c r="FH34" s="235">
        <v>10.49817</v>
      </c>
      <c r="FI34" s="235"/>
      <c r="FJ34" s="235"/>
      <c r="FK34" s="235"/>
      <c r="FL34" s="235"/>
      <c r="FM34" s="235"/>
      <c r="FN34" s="236"/>
      <c r="FO34" s="237"/>
      <c r="FP34" s="237"/>
      <c r="FQ34" s="238"/>
      <c r="FR34" s="236"/>
      <c r="FS34" s="238"/>
      <c r="FT34" s="236"/>
      <c r="FU34" s="237"/>
      <c r="FV34" s="237"/>
      <c r="FW34" s="237"/>
      <c r="FX34" s="237"/>
      <c r="FY34" s="238"/>
      <c r="FZ34" s="236"/>
      <c r="GA34" s="238"/>
      <c r="GB34" s="236"/>
      <c r="GC34" s="237"/>
      <c r="GD34" s="237"/>
      <c r="GE34" s="238"/>
      <c r="GF34" s="235"/>
      <c r="GG34" s="235"/>
      <c r="GH34" s="235"/>
      <c r="GI34" s="236"/>
      <c r="GJ34" s="237"/>
      <c r="GK34" s="237"/>
      <c r="GL34" s="237"/>
      <c r="GM34" s="238"/>
      <c r="GN34" s="236"/>
      <c r="GO34" s="237"/>
      <c r="GP34" s="237"/>
      <c r="GQ34" s="238"/>
      <c r="GR34" s="235"/>
      <c r="GS34" s="236"/>
      <c r="GT34" s="237"/>
      <c r="GU34" s="238"/>
      <c r="GV34" s="215"/>
      <c r="GW34" s="235"/>
      <c r="GX34" s="236"/>
      <c r="GY34" s="238"/>
      <c r="GZ34" s="235"/>
      <c r="HA34" s="235"/>
      <c r="HB34" s="235"/>
      <c r="HC34" s="235">
        <v>10.49817</v>
      </c>
      <c r="HD34" s="235"/>
      <c r="HE34" s="215"/>
      <c r="HF34" s="235"/>
      <c r="HG34" s="235"/>
      <c r="HH34" s="235"/>
      <c r="HI34" s="235"/>
      <c r="HJ34" s="235"/>
      <c r="HK34" s="235"/>
      <c r="HL34" s="236"/>
      <c r="HM34" s="238"/>
      <c r="HN34" s="215"/>
      <c r="HO34" s="236">
        <v>2603.9038700000001</v>
      </c>
      <c r="HP34" s="237">
        <v>2584.71191</v>
      </c>
      <c r="HQ34" s="238">
        <v>1310.5784299999998</v>
      </c>
    </row>
    <row r="35" spans="1:225" x14ac:dyDescent="0.3">
      <c r="A35" s="215"/>
      <c r="B35" s="234" t="s">
        <v>833</v>
      </c>
      <c r="C35" s="235"/>
      <c r="D35" s="236"/>
      <c r="E35" s="237"/>
      <c r="F35" s="237">
        <v>8.8258700000000001</v>
      </c>
      <c r="G35" s="238">
        <v>8.5166900000000005</v>
      </c>
      <c r="H35" s="236"/>
      <c r="I35" s="238"/>
      <c r="J35" s="236"/>
      <c r="K35" s="238"/>
      <c r="L35" s="236"/>
      <c r="M35" s="237"/>
      <c r="N35" s="237"/>
      <c r="O35" s="237"/>
      <c r="P35" s="237"/>
      <c r="Q35" s="237"/>
      <c r="R35" s="237"/>
      <c r="S35" s="238"/>
      <c r="T35" s="236"/>
      <c r="U35" s="237">
        <v>19.191960000000002</v>
      </c>
      <c r="V35" s="237"/>
      <c r="W35" s="238">
        <v>1.0612699999999999</v>
      </c>
      <c r="X35" s="235"/>
      <c r="Y35" s="236"/>
      <c r="Z35" s="237"/>
      <c r="AA35" s="238"/>
      <c r="AB35" s="236"/>
      <c r="AC35" s="237"/>
      <c r="AD35" s="237"/>
      <c r="AE35" s="237"/>
      <c r="AF35" s="237">
        <v>11.413130000000001</v>
      </c>
      <c r="AG35" s="237">
        <v>23.889150000000001</v>
      </c>
      <c r="AH35" s="238">
        <v>10.22284</v>
      </c>
      <c r="AI35" s="235"/>
      <c r="AJ35" s="235"/>
      <c r="AK35" s="235">
        <v>175.92341999999999</v>
      </c>
      <c r="AL35" s="236">
        <v>213.71525</v>
      </c>
      <c r="AM35" s="238">
        <v>7.8466800000000001</v>
      </c>
      <c r="AN35" s="236"/>
      <c r="AO35" s="238"/>
      <c r="AP35" s="235"/>
      <c r="AQ35" s="236"/>
      <c r="AR35" s="238"/>
      <c r="AS35" s="235"/>
      <c r="AT35" s="235"/>
      <c r="AU35" s="235"/>
      <c r="AV35" s="236"/>
      <c r="AW35" s="237"/>
      <c r="AX35" s="238"/>
      <c r="AY35" s="236"/>
      <c r="AZ35" s="237"/>
      <c r="BA35" s="237"/>
      <c r="BB35" s="237"/>
      <c r="BC35" s="237"/>
      <c r="BD35" s="238"/>
      <c r="BE35" s="236"/>
      <c r="BF35" s="238"/>
      <c r="BG35" s="235"/>
      <c r="BH35" s="236"/>
      <c r="BI35" s="237"/>
      <c r="BJ35" s="238"/>
      <c r="BK35" s="236">
        <v>164.44227000000001</v>
      </c>
      <c r="BL35" s="237">
        <v>165.47058000000001</v>
      </c>
      <c r="BM35" s="237">
        <v>165.59853000000001</v>
      </c>
      <c r="BN35" s="237"/>
      <c r="BO35" s="237"/>
      <c r="BP35" s="237"/>
      <c r="BQ35" s="237"/>
      <c r="BR35" s="237"/>
      <c r="BS35" s="237"/>
      <c r="BT35" s="237"/>
      <c r="BU35" s="237">
        <v>206.49456000000001</v>
      </c>
      <c r="BV35" s="237">
        <v>206.11548999999999</v>
      </c>
      <c r="BW35" s="237">
        <v>205.99002999999999</v>
      </c>
      <c r="BX35" s="238"/>
      <c r="BY35" s="236">
        <v>17.41583</v>
      </c>
      <c r="BZ35" s="238">
        <v>44.053669999999997</v>
      </c>
      <c r="CA35" s="235"/>
      <c r="CB35" s="236"/>
      <c r="CC35" s="237"/>
      <c r="CD35" s="237"/>
      <c r="CE35" s="237"/>
      <c r="CF35" s="237"/>
      <c r="CG35" s="237">
        <v>118.14735</v>
      </c>
      <c r="CH35" s="237">
        <v>52.418509999999998</v>
      </c>
      <c r="CI35" s="237">
        <v>53.710120000000003</v>
      </c>
      <c r="CJ35" s="237"/>
      <c r="CK35" s="237"/>
      <c r="CL35" s="237"/>
      <c r="CM35" s="238"/>
      <c r="CN35" s="236">
        <v>180.55348000000001</v>
      </c>
      <c r="CO35" s="237">
        <v>180.52450999999999</v>
      </c>
      <c r="CP35" s="237">
        <v>181.33356000000001</v>
      </c>
      <c r="CQ35" s="238">
        <v>181.02912000000001</v>
      </c>
      <c r="CR35" s="236"/>
      <c r="CS35" s="238"/>
      <c r="CT35" s="236"/>
      <c r="CU35" s="238"/>
      <c r="CV35" s="236"/>
      <c r="CW35" s="237"/>
      <c r="CX35" s="239"/>
      <c r="CY35" s="236"/>
      <c r="CZ35" s="237"/>
      <c r="DA35" s="237"/>
      <c r="DB35" s="238"/>
      <c r="DC35" s="236"/>
      <c r="DD35" s="237"/>
      <c r="DE35" s="237"/>
      <c r="DF35" s="237"/>
      <c r="DG35" s="237"/>
      <c r="DH35" s="237"/>
      <c r="DI35" s="237"/>
      <c r="DJ35" s="237"/>
      <c r="DK35" s="237"/>
      <c r="DL35" s="237"/>
      <c r="DM35" s="237"/>
      <c r="DN35" s="238"/>
      <c r="DO35" s="240"/>
      <c r="DP35" s="241"/>
      <c r="DQ35" s="241"/>
      <c r="DR35" s="242"/>
      <c r="DS35" s="236"/>
      <c r="DT35" s="237"/>
      <c r="DU35" s="237"/>
      <c r="DV35" s="238"/>
      <c r="DW35" s="235"/>
      <c r="DX35" s="236"/>
      <c r="DY35" s="237"/>
      <c r="DZ35" s="237"/>
      <c r="EA35" s="237"/>
      <c r="EB35" s="237"/>
      <c r="EC35" s="239"/>
      <c r="ED35" s="215"/>
      <c r="EE35" s="235"/>
      <c r="EF35" s="235"/>
      <c r="EG35" s="235"/>
      <c r="EH35" s="235"/>
      <c r="EI35" s="235"/>
      <c r="EJ35" s="235"/>
      <c r="EK35" s="235"/>
      <c r="EL35" s="235"/>
      <c r="EM35" s="236"/>
      <c r="EN35" s="238"/>
      <c r="EO35" s="236"/>
      <c r="EP35" s="238"/>
      <c r="EQ35" s="235"/>
      <c r="ER35" s="235"/>
      <c r="ES35" s="235"/>
      <c r="ET35" s="235"/>
      <c r="EU35" s="235"/>
      <c r="EV35" s="235"/>
      <c r="EW35" s="235"/>
      <c r="EX35" s="235"/>
      <c r="EY35" s="235"/>
      <c r="EZ35" s="235"/>
      <c r="FA35" s="235"/>
      <c r="FB35" s="235"/>
      <c r="FC35" s="235"/>
      <c r="FD35" s="235"/>
      <c r="FE35" s="235"/>
      <c r="FF35" s="235"/>
      <c r="FG35" s="235"/>
      <c r="FH35" s="235">
        <v>10.49817</v>
      </c>
      <c r="FI35" s="235"/>
      <c r="FJ35" s="235"/>
      <c r="FK35" s="235"/>
      <c r="FL35" s="235"/>
      <c r="FM35" s="235"/>
      <c r="FN35" s="236"/>
      <c r="FO35" s="237"/>
      <c r="FP35" s="237"/>
      <c r="FQ35" s="238"/>
      <c r="FR35" s="236"/>
      <c r="FS35" s="238"/>
      <c r="FT35" s="236"/>
      <c r="FU35" s="237"/>
      <c r="FV35" s="237"/>
      <c r="FW35" s="237"/>
      <c r="FX35" s="237"/>
      <c r="FY35" s="238"/>
      <c r="FZ35" s="236"/>
      <c r="GA35" s="238"/>
      <c r="GB35" s="236"/>
      <c r="GC35" s="237"/>
      <c r="GD35" s="237"/>
      <c r="GE35" s="238"/>
      <c r="GF35" s="235"/>
      <c r="GG35" s="235"/>
      <c r="GH35" s="235"/>
      <c r="GI35" s="236"/>
      <c r="GJ35" s="237"/>
      <c r="GK35" s="237"/>
      <c r="GL35" s="237"/>
      <c r="GM35" s="238"/>
      <c r="GN35" s="236"/>
      <c r="GO35" s="237"/>
      <c r="GP35" s="237"/>
      <c r="GQ35" s="238"/>
      <c r="GR35" s="235"/>
      <c r="GS35" s="236"/>
      <c r="GT35" s="237"/>
      <c r="GU35" s="238"/>
      <c r="GV35" s="215"/>
      <c r="GW35" s="235"/>
      <c r="GX35" s="236"/>
      <c r="GY35" s="238"/>
      <c r="GZ35" s="235"/>
      <c r="HA35" s="235"/>
      <c r="HB35" s="235"/>
      <c r="HC35" s="235">
        <v>10.49817</v>
      </c>
      <c r="HD35" s="235"/>
      <c r="HE35" s="215"/>
      <c r="HF35" s="235"/>
      <c r="HG35" s="235"/>
      <c r="HH35" s="235"/>
      <c r="HI35" s="235"/>
      <c r="HJ35" s="235"/>
      <c r="HK35" s="235"/>
      <c r="HL35" s="236"/>
      <c r="HM35" s="238"/>
      <c r="HN35" s="215"/>
      <c r="HO35" s="236">
        <v>2603.9038700000001</v>
      </c>
      <c r="HP35" s="237">
        <v>2584.71191</v>
      </c>
      <c r="HQ35" s="238">
        <v>1310.5784299999998</v>
      </c>
    </row>
    <row r="36" spans="1:225" x14ac:dyDescent="0.3">
      <c r="A36" s="215"/>
      <c r="B36" s="234" t="s">
        <v>834</v>
      </c>
      <c r="C36" s="235"/>
      <c r="D36" s="236"/>
      <c r="E36" s="237"/>
      <c r="F36" s="237">
        <v>8.8258700000000001</v>
      </c>
      <c r="G36" s="238">
        <v>8.5166900000000005</v>
      </c>
      <c r="H36" s="236"/>
      <c r="I36" s="238"/>
      <c r="J36" s="236"/>
      <c r="K36" s="238"/>
      <c r="L36" s="236"/>
      <c r="M36" s="237"/>
      <c r="N36" s="237"/>
      <c r="O36" s="237"/>
      <c r="P36" s="237"/>
      <c r="Q36" s="237"/>
      <c r="R36" s="237"/>
      <c r="S36" s="238"/>
      <c r="T36" s="236"/>
      <c r="U36" s="237">
        <v>19.191960000000002</v>
      </c>
      <c r="V36" s="237"/>
      <c r="W36" s="238">
        <v>1.0612699999999999</v>
      </c>
      <c r="X36" s="235"/>
      <c r="Y36" s="236"/>
      <c r="Z36" s="237"/>
      <c r="AA36" s="238"/>
      <c r="AB36" s="236"/>
      <c r="AC36" s="237"/>
      <c r="AD36" s="237"/>
      <c r="AE36" s="237"/>
      <c r="AF36" s="237">
        <v>11.413130000000001</v>
      </c>
      <c r="AG36" s="237">
        <v>23.889150000000001</v>
      </c>
      <c r="AH36" s="238">
        <v>10.22284</v>
      </c>
      <c r="AI36" s="235"/>
      <c r="AJ36" s="235"/>
      <c r="AK36" s="235">
        <v>175.92341999999999</v>
      </c>
      <c r="AL36" s="236">
        <v>213.71525</v>
      </c>
      <c r="AM36" s="238">
        <v>7.8466800000000001</v>
      </c>
      <c r="AN36" s="236"/>
      <c r="AO36" s="238"/>
      <c r="AP36" s="235"/>
      <c r="AQ36" s="236"/>
      <c r="AR36" s="238"/>
      <c r="AS36" s="235"/>
      <c r="AT36" s="235"/>
      <c r="AU36" s="235"/>
      <c r="AV36" s="236"/>
      <c r="AW36" s="237"/>
      <c r="AX36" s="238"/>
      <c r="AY36" s="236"/>
      <c r="AZ36" s="237"/>
      <c r="BA36" s="237"/>
      <c r="BB36" s="237"/>
      <c r="BC36" s="237"/>
      <c r="BD36" s="238"/>
      <c r="BE36" s="236"/>
      <c r="BF36" s="238"/>
      <c r="BG36" s="235"/>
      <c r="BH36" s="236"/>
      <c r="BI36" s="237"/>
      <c r="BJ36" s="238"/>
      <c r="BK36" s="236">
        <v>164.44227000000001</v>
      </c>
      <c r="BL36" s="237">
        <v>165.47058000000001</v>
      </c>
      <c r="BM36" s="237">
        <v>165.59853000000001</v>
      </c>
      <c r="BN36" s="237"/>
      <c r="BO36" s="237"/>
      <c r="BP36" s="237"/>
      <c r="BQ36" s="237"/>
      <c r="BR36" s="237"/>
      <c r="BS36" s="237"/>
      <c r="BT36" s="237"/>
      <c r="BU36" s="237">
        <v>206.49456000000001</v>
      </c>
      <c r="BV36" s="237">
        <v>206.11548999999999</v>
      </c>
      <c r="BW36" s="237">
        <v>205.99002999999999</v>
      </c>
      <c r="BX36" s="238"/>
      <c r="BY36" s="236">
        <v>17.41583</v>
      </c>
      <c r="BZ36" s="238">
        <v>44.053669999999997</v>
      </c>
      <c r="CA36" s="235"/>
      <c r="CB36" s="236"/>
      <c r="CC36" s="237"/>
      <c r="CD36" s="237"/>
      <c r="CE36" s="237"/>
      <c r="CF36" s="237"/>
      <c r="CG36" s="237">
        <v>118.14735</v>
      </c>
      <c r="CH36" s="237">
        <v>52.418509999999998</v>
      </c>
      <c r="CI36" s="237">
        <v>53.710120000000003</v>
      </c>
      <c r="CJ36" s="237"/>
      <c r="CK36" s="237"/>
      <c r="CL36" s="237"/>
      <c r="CM36" s="238"/>
      <c r="CN36" s="236">
        <v>180.55348000000001</v>
      </c>
      <c r="CO36" s="237">
        <v>180.52450999999999</v>
      </c>
      <c r="CP36" s="237">
        <v>181.33356000000001</v>
      </c>
      <c r="CQ36" s="238">
        <v>181.02912000000001</v>
      </c>
      <c r="CR36" s="236"/>
      <c r="CS36" s="238"/>
      <c r="CT36" s="236"/>
      <c r="CU36" s="238"/>
      <c r="CV36" s="236"/>
      <c r="CW36" s="237"/>
      <c r="CX36" s="239"/>
      <c r="CY36" s="236"/>
      <c r="CZ36" s="237"/>
      <c r="DA36" s="237"/>
      <c r="DB36" s="238"/>
      <c r="DC36" s="236"/>
      <c r="DD36" s="237"/>
      <c r="DE36" s="237"/>
      <c r="DF36" s="237"/>
      <c r="DG36" s="237"/>
      <c r="DH36" s="237"/>
      <c r="DI36" s="237"/>
      <c r="DJ36" s="237"/>
      <c r="DK36" s="237"/>
      <c r="DL36" s="237"/>
      <c r="DM36" s="237"/>
      <c r="DN36" s="238"/>
      <c r="DO36" s="240"/>
      <c r="DP36" s="241"/>
      <c r="DQ36" s="241"/>
      <c r="DR36" s="242"/>
      <c r="DS36" s="236"/>
      <c r="DT36" s="237"/>
      <c r="DU36" s="237"/>
      <c r="DV36" s="238"/>
      <c r="DW36" s="235"/>
      <c r="DX36" s="236"/>
      <c r="DY36" s="237"/>
      <c r="DZ36" s="237"/>
      <c r="EA36" s="237"/>
      <c r="EB36" s="237"/>
      <c r="EC36" s="239"/>
      <c r="ED36" s="215"/>
      <c r="EE36" s="235"/>
      <c r="EF36" s="235"/>
      <c r="EG36" s="235"/>
      <c r="EH36" s="235"/>
      <c r="EI36" s="235"/>
      <c r="EJ36" s="235"/>
      <c r="EK36" s="235"/>
      <c r="EL36" s="235"/>
      <c r="EM36" s="236"/>
      <c r="EN36" s="238"/>
      <c r="EO36" s="236"/>
      <c r="EP36" s="238"/>
      <c r="EQ36" s="235"/>
      <c r="ER36" s="235"/>
      <c r="ES36" s="235"/>
      <c r="ET36" s="235"/>
      <c r="EU36" s="235"/>
      <c r="EV36" s="235"/>
      <c r="EW36" s="235"/>
      <c r="EX36" s="235"/>
      <c r="EY36" s="235"/>
      <c r="EZ36" s="235"/>
      <c r="FA36" s="235"/>
      <c r="FB36" s="235"/>
      <c r="FC36" s="235"/>
      <c r="FD36" s="235"/>
      <c r="FE36" s="235"/>
      <c r="FF36" s="235"/>
      <c r="FG36" s="235"/>
      <c r="FH36" s="235">
        <v>10.49817</v>
      </c>
      <c r="FI36" s="235"/>
      <c r="FJ36" s="235"/>
      <c r="FK36" s="235"/>
      <c r="FL36" s="235"/>
      <c r="FM36" s="235"/>
      <c r="FN36" s="236"/>
      <c r="FO36" s="237"/>
      <c r="FP36" s="237"/>
      <c r="FQ36" s="238"/>
      <c r="FR36" s="236"/>
      <c r="FS36" s="238"/>
      <c r="FT36" s="236"/>
      <c r="FU36" s="237"/>
      <c r="FV36" s="237"/>
      <c r="FW36" s="237"/>
      <c r="FX36" s="237"/>
      <c r="FY36" s="238"/>
      <c r="FZ36" s="236"/>
      <c r="GA36" s="238"/>
      <c r="GB36" s="236"/>
      <c r="GC36" s="237"/>
      <c r="GD36" s="237"/>
      <c r="GE36" s="238"/>
      <c r="GF36" s="235"/>
      <c r="GG36" s="235"/>
      <c r="GH36" s="235"/>
      <c r="GI36" s="236"/>
      <c r="GJ36" s="237"/>
      <c r="GK36" s="237"/>
      <c r="GL36" s="237"/>
      <c r="GM36" s="238"/>
      <c r="GN36" s="236"/>
      <c r="GO36" s="237"/>
      <c r="GP36" s="237"/>
      <c r="GQ36" s="238"/>
      <c r="GR36" s="235"/>
      <c r="GS36" s="236"/>
      <c r="GT36" s="237"/>
      <c r="GU36" s="238"/>
      <c r="GV36" s="215"/>
      <c r="GW36" s="235"/>
      <c r="GX36" s="236"/>
      <c r="GY36" s="238"/>
      <c r="GZ36" s="235"/>
      <c r="HA36" s="235"/>
      <c r="HB36" s="235"/>
      <c r="HC36" s="235">
        <v>10.49817</v>
      </c>
      <c r="HD36" s="235"/>
      <c r="HE36" s="215"/>
      <c r="HF36" s="235"/>
      <c r="HG36" s="235"/>
      <c r="HH36" s="235"/>
      <c r="HI36" s="235"/>
      <c r="HJ36" s="235"/>
      <c r="HK36" s="235"/>
      <c r="HL36" s="236"/>
      <c r="HM36" s="238"/>
      <c r="HN36" s="215"/>
      <c r="HO36" s="236">
        <v>2603.9038700000001</v>
      </c>
      <c r="HP36" s="237">
        <v>2584.71191</v>
      </c>
      <c r="HQ36" s="238">
        <v>1310.5784299999998</v>
      </c>
    </row>
    <row r="37" spans="1:225" x14ac:dyDescent="0.3">
      <c r="A37" s="215"/>
      <c r="B37" s="234" t="s">
        <v>835</v>
      </c>
      <c r="C37" s="235"/>
      <c r="D37" s="236"/>
      <c r="E37" s="237"/>
      <c r="F37" s="237">
        <v>8.8258700000000001</v>
      </c>
      <c r="G37" s="238">
        <v>8.5166900000000005</v>
      </c>
      <c r="H37" s="236"/>
      <c r="I37" s="238"/>
      <c r="J37" s="236"/>
      <c r="K37" s="238"/>
      <c r="L37" s="236"/>
      <c r="M37" s="237"/>
      <c r="N37" s="237"/>
      <c r="O37" s="237"/>
      <c r="P37" s="237"/>
      <c r="Q37" s="237"/>
      <c r="R37" s="237"/>
      <c r="S37" s="238"/>
      <c r="T37" s="236"/>
      <c r="U37" s="237">
        <v>19.191960000000002</v>
      </c>
      <c r="V37" s="237"/>
      <c r="W37" s="238">
        <v>1.0612699999999999</v>
      </c>
      <c r="X37" s="235"/>
      <c r="Y37" s="236"/>
      <c r="Z37" s="237"/>
      <c r="AA37" s="238"/>
      <c r="AB37" s="236"/>
      <c r="AC37" s="237"/>
      <c r="AD37" s="237"/>
      <c r="AE37" s="237"/>
      <c r="AF37" s="237">
        <v>11.413130000000001</v>
      </c>
      <c r="AG37" s="237">
        <v>23.889150000000001</v>
      </c>
      <c r="AH37" s="238">
        <v>10.22284</v>
      </c>
      <c r="AI37" s="235"/>
      <c r="AJ37" s="235"/>
      <c r="AK37" s="235">
        <v>175.92341999999999</v>
      </c>
      <c r="AL37" s="236">
        <v>213.71525</v>
      </c>
      <c r="AM37" s="238">
        <v>7.8466800000000001</v>
      </c>
      <c r="AN37" s="236"/>
      <c r="AO37" s="238"/>
      <c r="AP37" s="235"/>
      <c r="AQ37" s="236"/>
      <c r="AR37" s="238"/>
      <c r="AS37" s="235"/>
      <c r="AT37" s="235"/>
      <c r="AU37" s="235"/>
      <c r="AV37" s="236"/>
      <c r="AW37" s="237"/>
      <c r="AX37" s="238"/>
      <c r="AY37" s="236"/>
      <c r="AZ37" s="237"/>
      <c r="BA37" s="237"/>
      <c r="BB37" s="237"/>
      <c r="BC37" s="237"/>
      <c r="BD37" s="238"/>
      <c r="BE37" s="236"/>
      <c r="BF37" s="238"/>
      <c r="BG37" s="235"/>
      <c r="BH37" s="236"/>
      <c r="BI37" s="237"/>
      <c r="BJ37" s="238"/>
      <c r="BK37" s="236">
        <v>164.44227000000001</v>
      </c>
      <c r="BL37" s="237">
        <v>165.47058000000001</v>
      </c>
      <c r="BM37" s="237">
        <v>165.59853000000001</v>
      </c>
      <c r="BN37" s="237"/>
      <c r="BO37" s="237"/>
      <c r="BP37" s="237"/>
      <c r="BQ37" s="237"/>
      <c r="BR37" s="237"/>
      <c r="BS37" s="237"/>
      <c r="BT37" s="237"/>
      <c r="BU37" s="237">
        <v>206.49456000000001</v>
      </c>
      <c r="BV37" s="237">
        <v>206.11548999999999</v>
      </c>
      <c r="BW37" s="237">
        <v>205.99002999999999</v>
      </c>
      <c r="BX37" s="238"/>
      <c r="BY37" s="236">
        <v>17.41583</v>
      </c>
      <c r="BZ37" s="238">
        <v>44.053669999999997</v>
      </c>
      <c r="CA37" s="235"/>
      <c r="CB37" s="236"/>
      <c r="CC37" s="237"/>
      <c r="CD37" s="237"/>
      <c r="CE37" s="237"/>
      <c r="CF37" s="237"/>
      <c r="CG37" s="237">
        <v>118.14735</v>
      </c>
      <c r="CH37" s="237">
        <v>52.418509999999998</v>
      </c>
      <c r="CI37" s="237">
        <v>53.710120000000003</v>
      </c>
      <c r="CJ37" s="237"/>
      <c r="CK37" s="237"/>
      <c r="CL37" s="237"/>
      <c r="CM37" s="238"/>
      <c r="CN37" s="236">
        <v>180.55348000000001</v>
      </c>
      <c r="CO37" s="237">
        <v>180.52450999999999</v>
      </c>
      <c r="CP37" s="237">
        <v>181.33356000000001</v>
      </c>
      <c r="CQ37" s="238">
        <v>181.02912000000001</v>
      </c>
      <c r="CR37" s="236"/>
      <c r="CS37" s="238"/>
      <c r="CT37" s="236"/>
      <c r="CU37" s="238"/>
      <c r="CV37" s="236"/>
      <c r="CW37" s="237"/>
      <c r="CX37" s="239"/>
      <c r="CY37" s="236"/>
      <c r="CZ37" s="237"/>
      <c r="DA37" s="237"/>
      <c r="DB37" s="238"/>
      <c r="DC37" s="236"/>
      <c r="DD37" s="237"/>
      <c r="DE37" s="237"/>
      <c r="DF37" s="237"/>
      <c r="DG37" s="237"/>
      <c r="DH37" s="237"/>
      <c r="DI37" s="237"/>
      <c r="DJ37" s="237"/>
      <c r="DK37" s="237"/>
      <c r="DL37" s="237"/>
      <c r="DM37" s="237"/>
      <c r="DN37" s="238"/>
      <c r="DO37" s="240"/>
      <c r="DP37" s="241"/>
      <c r="DQ37" s="241"/>
      <c r="DR37" s="242"/>
      <c r="DS37" s="236"/>
      <c r="DT37" s="237"/>
      <c r="DU37" s="237"/>
      <c r="DV37" s="238"/>
      <c r="DW37" s="235"/>
      <c r="DX37" s="236"/>
      <c r="DY37" s="237"/>
      <c r="DZ37" s="237"/>
      <c r="EA37" s="237"/>
      <c r="EB37" s="237"/>
      <c r="EC37" s="239"/>
      <c r="ED37" s="215"/>
      <c r="EE37" s="235"/>
      <c r="EF37" s="235"/>
      <c r="EG37" s="235"/>
      <c r="EH37" s="235"/>
      <c r="EI37" s="235"/>
      <c r="EJ37" s="235"/>
      <c r="EK37" s="235"/>
      <c r="EL37" s="235"/>
      <c r="EM37" s="236"/>
      <c r="EN37" s="238"/>
      <c r="EO37" s="236"/>
      <c r="EP37" s="238"/>
      <c r="EQ37" s="235"/>
      <c r="ER37" s="235"/>
      <c r="ES37" s="235"/>
      <c r="ET37" s="235"/>
      <c r="EU37" s="235"/>
      <c r="EV37" s="235"/>
      <c r="EW37" s="235"/>
      <c r="EX37" s="235"/>
      <c r="EY37" s="235"/>
      <c r="EZ37" s="235"/>
      <c r="FA37" s="235"/>
      <c r="FB37" s="235"/>
      <c r="FC37" s="235"/>
      <c r="FD37" s="235"/>
      <c r="FE37" s="235"/>
      <c r="FF37" s="235"/>
      <c r="FG37" s="235"/>
      <c r="FH37" s="235">
        <v>10.49817</v>
      </c>
      <c r="FI37" s="235"/>
      <c r="FJ37" s="235"/>
      <c r="FK37" s="235"/>
      <c r="FL37" s="235"/>
      <c r="FM37" s="235"/>
      <c r="FN37" s="236"/>
      <c r="FO37" s="237"/>
      <c r="FP37" s="237"/>
      <c r="FQ37" s="238"/>
      <c r="FR37" s="236"/>
      <c r="FS37" s="238"/>
      <c r="FT37" s="236"/>
      <c r="FU37" s="237"/>
      <c r="FV37" s="237"/>
      <c r="FW37" s="237"/>
      <c r="FX37" s="237"/>
      <c r="FY37" s="238"/>
      <c r="FZ37" s="236"/>
      <c r="GA37" s="238"/>
      <c r="GB37" s="236"/>
      <c r="GC37" s="237"/>
      <c r="GD37" s="237"/>
      <c r="GE37" s="238"/>
      <c r="GF37" s="235"/>
      <c r="GG37" s="235"/>
      <c r="GH37" s="235"/>
      <c r="GI37" s="236"/>
      <c r="GJ37" s="237"/>
      <c r="GK37" s="237"/>
      <c r="GL37" s="237"/>
      <c r="GM37" s="238"/>
      <c r="GN37" s="236"/>
      <c r="GO37" s="237"/>
      <c r="GP37" s="237"/>
      <c r="GQ37" s="238"/>
      <c r="GR37" s="235"/>
      <c r="GS37" s="236"/>
      <c r="GT37" s="237"/>
      <c r="GU37" s="238"/>
      <c r="GV37" s="215"/>
      <c r="GW37" s="235"/>
      <c r="GX37" s="236"/>
      <c r="GY37" s="238"/>
      <c r="GZ37" s="235"/>
      <c r="HA37" s="235"/>
      <c r="HB37" s="235"/>
      <c r="HC37" s="235">
        <v>10.49817</v>
      </c>
      <c r="HD37" s="235"/>
      <c r="HE37" s="215"/>
      <c r="HF37" s="235"/>
      <c r="HG37" s="235"/>
      <c r="HH37" s="235"/>
      <c r="HI37" s="235"/>
      <c r="HJ37" s="235"/>
      <c r="HK37" s="235"/>
      <c r="HL37" s="236"/>
      <c r="HM37" s="238"/>
      <c r="HN37" s="215"/>
      <c r="HO37" s="236">
        <v>2603.9038700000001</v>
      </c>
      <c r="HP37" s="237">
        <v>2584.71191</v>
      </c>
      <c r="HQ37" s="238">
        <v>1310.5784299999998</v>
      </c>
    </row>
    <row r="38" spans="1:225" x14ac:dyDescent="0.3">
      <c r="A38" s="215"/>
      <c r="B38" s="234" t="s">
        <v>836</v>
      </c>
      <c r="C38" s="235"/>
      <c r="D38" s="236"/>
      <c r="E38" s="237"/>
      <c r="F38" s="237">
        <v>8.8258700000000001</v>
      </c>
      <c r="G38" s="238">
        <v>8.5166900000000005</v>
      </c>
      <c r="H38" s="236"/>
      <c r="I38" s="238"/>
      <c r="J38" s="236"/>
      <c r="K38" s="238"/>
      <c r="L38" s="236"/>
      <c r="M38" s="237"/>
      <c r="N38" s="237"/>
      <c r="O38" s="237"/>
      <c r="P38" s="237"/>
      <c r="Q38" s="237"/>
      <c r="R38" s="237"/>
      <c r="S38" s="238"/>
      <c r="T38" s="236"/>
      <c r="U38" s="237">
        <v>19.191960000000002</v>
      </c>
      <c r="V38" s="237"/>
      <c r="W38" s="238">
        <v>1.0612699999999999</v>
      </c>
      <c r="X38" s="235"/>
      <c r="Y38" s="236"/>
      <c r="Z38" s="237"/>
      <c r="AA38" s="238"/>
      <c r="AB38" s="236"/>
      <c r="AC38" s="237"/>
      <c r="AD38" s="237"/>
      <c r="AE38" s="237"/>
      <c r="AF38" s="237">
        <v>11.413130000000001</v>
      </c>
      <c r="AG38" s="237">
        <v>23.889150000000001</v>
      </c>
      <c r="AH38" s="238">
        <v>10.22284</v>
      </c>
      <c r="AI38" s="235"/>
      <c r="AJ38" s="235"/>
      <c r="AK38" s="235">
        <v>175.92341999999999</v>
      </c>
      <c r="AL38" s="236">
        <v>213.71525</v>
      </c>
      <c r="AM38" s="238">
        <v>7.8466800000000001</v>
      </c>
      <c r="AN38" s="236"/>
      <c r="AO38" s="238"/>
      <c r="AP38" s="235"/>
      <c r="AQ38" s="236"/>
      <c r="AR38" s="238"/>
      <c r="AS38" s="235"/>
      <c r="AT38" s="235"/>
      <c r="AU38" s="235"/>
      <c r="AV38" s="236"/>
      <c r="AW38" s="237"/>
      <c r="AX38" s="238"/>
      <c r="AY38" s="236"/>
      <c r="AZ38" s="237"/>
      <c r="BA38" s="237"/>
      <c r="BB38" s="237"/>
      <c r="BC38" s="237"/>
      <c r="BD38" s="238"/>
      <c r="BE38" s="236"/>
      <c r="BF38" s="238"/>
      <c r="BG38" s="235"/>
      <c r="BH38" s="236"/>
      <c r="BI38" s="237"/>
      <c r="BJ38" s="238"/>
      <c r="BK38" s="236">
        <v>164.44227000000001</v>
      </c>
      <c r="BL38" s="237">
        <v>165.47058000000001</v>
      </c>
      <c r="BM38" s="237">
        <v>165.59853000000001</v>
      </c>
      <c r="BN38" s="237"/>
      <c r="BO38" s="237"/>
      <c r="BP38" s="237"/>
      <c r="BQ38" s="237"/>
      <c r="BR38" s="237"/>
      <c r="BS38" s="237"/>
      <c r="BT38" s="237"/>
      <c r="BU38" s="237">
        <v>206.49456000000001</v>
      </c>
      <c r="BV38" s="237">
        <v>206.11548999999999</v>
      </c>
      <c r="BW38" s="237">
        <v>205.99002999999999</v>
      </c>
      <c r="BX38" s="238"/>
      <c r="BY38" s="236">
        <v>17.41583</v>
      </c>
      <c r="BZ38" s="238">
        <v>44.053669999999997</v>
      </c>
      <c r="CA38" s="235"/>
      <c r="CB38" s="236"/>
      <c r="CC38" s="237"/>
      <c r="CD38" s="237"/>
      <c r="CE38" s="237"/>
      <c r="CF38" s="237"/>
      <c r="CG38" s="237">
        <v>118.14735</v>
      </c>
      <c r="CH38" s="237">
        <v>52.418509999999998</v>
      </c>
      <c r="CI38" s="237">
        <v>53.710120000000003</v>
      </c>
      <c r="CJ38" s="237"/>
      <c r="CK38" s="237"/>
      <c r="CL38" s="237"/>
      <c r="CM38" s="238"/>
      <c r="CN38" s="236">
        <v>180.55348000000001</v>
      </c>
      <c r="CO38" s="237">
        <v>180.52450999999999</v>
      </c>
      <c r="CP38" s="237">
        <v>181.33356000000001</v>
      </c>
      <c r="CQ38" s="238">
        <v>181.02912000000001</v>
      </c>
      <c r="CR38" s="236"/>
      <c r="CS38" s="238"/>
      <c r="CT38" s="236"/>
      <c r="CU38" s="238"/>
      <c r="CV38" s="236"/>
      <c r="CW38" s="237"/>
      <c r="CX38" s="239"/>
      <c r="CY38" s="236"/>
      <c r="CZ38" s="237"/>
      <c r="DA38" s="237"/>
      <c r="DB38" s="238"/>
      <c r="DC38" s="236"/>
      <c r="DD38" s="237"/>
      <c r="DE38" s="237"/>
      <c r="DF38" s="237"/>
      <c r="DG38" s="237"/>
      <c r="DH38" s="237"/>
      <c r="DI38" s="237"/>
      <c r="DJ38" s="237"/>
      <c r="DK38" s="237"/>
      <c r="DL38" s="237"/>
      <c r="DM38" s="237"/>
      <c r="DN38" s="238"/>
      <c r="DO38" s="240"/>
      <c r="DP38" s="241"/>
      <c r="DQ38" s="241"/>
      <c r="DR38" s="242"/>
      <c r="DS38" s="236"/>
      <c r="DT38" s="237"/>
      <c r="DU38" s="237"/>
      <c r="DV38" s="238"/>
      <c r="DW38" s="235"/>
      <c r="DX38" s="236"/>
      <c r="DY38" s="237"/>
      <c r="DZ38" s="237"/>
      <c r="EA38" s="237"/>
      <c r="EB38" s="237"/>
      <c r="EC38" s="239"/>
      <c r="ED38" s="215"/>
      <c r="EE38" s="235"/>
      <c r="EF38" s="235"/>
      <c r="EG38" s="235"/>
      <c r="EH38" s="235"/>
      <c r="EI38" s="235"/>
      <c r="EJ38" s="235"/>
      <c r="EK38" s="235"/>
      <c r="EL38" s="235"/>
      <c r="EM38" s="236"/>
      <c r="EN38" s="238"/>
      <c r="EO38" s="236"/>
      <c r="EP38" s="238"/>
      <c r="EQ38" s="235"/>
      <c r="ER38" s="235"/>
      <c r="ES38" s="235"/>
      <c r="ET38" s="235"/>
      <c r="EU38" s="235"/>
      <c r="EV38" s="235"/>
      <c r="EW38" s="235"/>
      <c r="EX38" s="235"/>
      <c r="EY38" s="235"/>
      <c r="EZ38" s="235"/>
      <c r="FA38" s="235"/>
      <c r="FB38" s="235"/>
      <c r="FC38" s="235"/>
      <c r="FD38" s="235"/>
      <c r="FE38" s="235"/>
      <c r="FF38" s="235"/>
      <c r="FG38" s="235"/>
      <c r="FH38" s="235">
        <v>10.49817</v>
      </c>
      <c r="FI38" s="235"/>
      <c r="FJ38" s="235"/>
      <c r="FK38" s="235"/>
      <c r="FL38" s="235"/>
      <c r="FM38" s="235"/>
      <c r="FN38" s="236"/>
      <c r="FO38" s="237"/>
      <c r="FP38" s="237"/>
      <c r="FQ38" s="238"/>
      <c r="FR38" s="236"/>
      <c r="FS38" s="238"/>
      <c r="FT38" s="236"/>
      <c r="FU38" s="237"/>
      <c r="FV38" s="237"/>
      <c r="FW38" s="237"/>
      <c r="FX38" s="237"/>
      <c r="FY38" s="238"/>
      <c r="FZ38" s="236"/>
      <c r="GA38" s="238"/>
      <c r="GB38" s="236"/>
      <c r="GC38" s="237"/>
      <c r="GD38" s="237"/>
      <c r="GE38" s="238"/>
      <c r="GF38" s="235"/>
      <c r="GG38" s="235"/>
      <c r="GH38" s="235"/>
      <c r="GI38" s="236"/>
      <c r="GJ38" s="237"/>
      <c r="GK38" s="237"/>
      <c r="GL38" s="237"/>
      <c r="GM38" s="238"/>
      <c r="GN38" s="236"/>
      <c r="GO38" s="237"/>
      <c r="GP38" s="237"/>
      <c r="GQ38" s="238"/>
      <c r="GR38" s="235"/>
      <c r="GS38" s="236"/>
      <c r="GT38" s="237"/>
      <c r="GU38" s="238"/>
      <c r="GV38" s="215"/>
      <c r="GW38" s="235"/>
      <c r="GX38" s="236"/>
      <c r="GY38" s="238"/>
      <c r="GZ38" s="235"/>
      <c r="HA38" s="235"/>
      <c r="HB38" s="235"/>
      <c r="HC38" s="235">
        <v>10.49817</v>
      </c>
      <c r="HD38" s="235"/>
      <c r="HE38" s="215"/>
      <c r="HF38" s="235"/>
      <c r="HG38" s="235"/>
      <c r="HH38" s="235"/>
      <c r="HI38" s="235"/>
      <c r="HJ38" s="235"/>
      <c r="HK38" s="235"/>
      <c r="HL38" s="236"/>
      <c r="HM38" s="238"/>
      <c r="HN38" s="215"/>
      <c r="HO38" s="236">
        <v>2603.9038700000001</v>
      </c>
      <c r="HP38" s="237">
        <v>2584.71191</v>
      </c>
      <c r="HQ38" s="238">
        <v>1310.5784299999998</v>
      </c>
    </row>
    <row r="39" spans="1:225" x14ac:dyDescent="0.3">
      <c r="A39" s="215"/>
      <c r="B39" s="234" t="s">
        <v>837</v>
      </c>
      <c r="C39" s="235"/>
      <c r="D39" s="236"/>
      <c r="E39" s="237"/>
      <c r="F39" s="237">
        <v>8.8258700000000001</v>
      </c>
      <c r="G39" s="238">
        <v>8.5166900000000005</v>
      </c>
      <c r="H39" s="236"/>
      <c r="I39" s="238"/>
      <c r="J39" s="236"/>
      <c r="K39" s="238"/>
      <c r="L39" s="236"/>
      <c r="M39" s="237"/>
      <c r="N39" s="237"/>
      <c r="O39" s="237"/>
      <c r="P39" s="237"/>
      <c r="Q39" s="237"/>
      <c r="R39" s="237"/>
      <c r="S39" s="238"/>
      <c r="T39" s="236"/>
      <c r="U39" s="237">
        <v>19.191960000000002</v>
      </c>
      <c r="V39" s="237"/>
      <c r="W39" s="238">
        <v>1.0612699999999999</v>
      </c>
      <c r="X39" s="235"/>
      <c r="Y39" s="236"/>
      <c r="Z39" s="237"/>
      <c r="AA39" s="238"/>
      <c r="AB39" s="236"/>
      <c r="AC39" s="237"/>
      <c r="AD39" s="237"/>
      <c r="AE39" s="237"/>
      <c r="AF39" s="237">
        <v>11.413130000000001</v>
      </c>
      <c r="AG39" s="237">
        <v>23.889150000000001</v>
      </c>
      <c r="AH39" s="238">
        <v>10.22284</v>
      </c>
      <c r="AI39" s="235"/>
      <c r="AJ39" s="235"/>
      <c r="AK39" s="235">
        <v>175.92341999999999</v>
      </c>
      <c r="AL39" s="236">
        <v>213.71525</v>
      </c>
      <c r="AM39" s="238">
        <v>7.8466800000000001</v>
      </c>
      <c r="AN39" s="236"/>
      <c r="AO39" s="238"/>
      <c r="AP39" s="235"/>
      <c r="AQ39" s="236"/>
      <c r="AR39" s="238"/>
      <c r="AS39" s="235"/>
      <c r="AT39" s="235"/>
      <c r="AU39" s="235"/>
      <c r="AV39" s="236"/>
      <c r="AW39" s="237"/>
      <c r="AX39" s="238"/>
      <c r="AY39" s="236"/>
      <c r="AZ39" s="237"/>
      <c r="BA39" s="237"/>
      <c r="BB39" s="237"/>
      <c r="BC39" s="237"/>
      <c r="BD39" s="238"/>
      <c r="BE39" s="236"/>
      <c r="BF39" s="238"/>
      <c r="BG39" s="235"/>
      <c r="BH39" s="236"/>
      <c r="BI39" s="237"/>
      <c r="BJ39" s="238"/>
      <c r="BK39" s="236">
        <v>164.44227000000001</v>
      </c>
      <c r="BL39" s="237">
        <v>165.47058000000001</v>
      </c>
      <c r="BM39" s="237">
        <v>165.59853000000001</v>
      </c>
      <c r="BN39" s="237"/>
      <c r="BO39" s="237"/>
      <c r="BP39" s="237"/>
      <c r="BQ39" s="237"/>
      <c r="BR39" s="237"/>
      <c r="BS39" s="237"/>
      <c r="BT39" s="237"/>
      <c r="BU39" s="237">
        <v>206.49456000000001</v>
      </c>
      <c r="BV39" s="237">
        <v>206.11548999999999</v>
      </c>
      <c r="BW39" s="237">
        <v>205.99002999999999</v>
      </c>
      <c r="BX39" s="238"/>
      <c r="BY39" s="236">
        <v>17.41583</v>
      </c>
      <c r="BZ39" s="238">
        <v>44.053669999999997</v>
      </c>
      <c r="CA39" s="235"/>
      <c r="CB39" s="236"/>
      <c r="CC39" s="237"/>
      <c r="CD39" s="237"/>
      <c r="CE39" s="237"/>
      <c r="CF39" s="237"/>
      <c r="CG39" s="237">
        <v>118.14735</v>
      </c>
      <c r="CH39" s="237">
        <v>52.418509999999998</v>
      </c>
      <c r="CI39" s="237">
        <v>53.710120000000003</v>
      </c>
      <c r="CJ39" s="237"/>
      <c r="CK39" s="237"/>
      <c r="CL39" s="237"/>
      <c r="CM39" s="238"/>
      <c r="CN39" s="236">
        <v>180.55348000000001</v>
      </c>
      <c r="CO39" s="237">
        <v>180.52450999999999</v>
      </c>
      <c r="CP39" s="237">
        <v>181.33356000000001</v>
      </c>
      <c r="CQ39" s="238">
        <v>181.02912000000001</v>
      </c>
      <c r="CR39" s="236"/>
      <c r="CS39" s="238"/>
      <c r="CT39" s="236"/>
      <c r="CU39" s="238"/>
      <c r="CV39" s="236"/>
      <c r="CW39" s="237"/>
      <c r="CX39" s="239"/>
      <c r="CY39" s="236"/>
      <c r="CZ39" s="237"/>
      <c r="DA39" s="237"/>
      <c r="DB39" s="238"/>
      <c r="DC39" s="236"/>
      <c r="DD39" s="237"/>
      <c r="DE39" s="237"/>
      <c r="DF39" s="237"/>
      <c r="DG39" s="237"/>
      <c r="DH39" s="237"/>
      <c r="DI39" s="237"/>
      <c r="DJ39" s="237"/>
      <c r="DK39" s="237"/>
      <c r="DL39" s="237"/>
      <c r="DM39" s="237"/>
      <c r="DN39" s="238"/>
      <c r="DO39" s="240"/>
      <c r="DP39" s="241"/>
      <c r="DQ39" s="241"/>
      <c r="DR39" s="242"/>
      <c r="DS39" s="236"/>
      <c r="DT39" s="237"/>
      <c r="DU39" s="237"/>
      <c r="DV39" s="238"/>
      <c r="DW39" s="235"/>
      <c r="DX39" s="236"/>
      <c r="DY39" s="237"/>
      <c r="DZ39" s="237"/>
      <c r="EA39" s="237"/>
      <c r="EB39" s="237"/>
      <c r="EC39" s="239"/>
      <c r="ED39" s="215"/>
      <c r="EE39" s="235"/>
      <c r="EF39" s="235"/>
      <c r="EG39" s="235"/>
      <c r="EH39" s="235"/>
      <c r="EI39" s="235"/>
      <c r="EJ39" s="235"/>
      <c r="EK39" s="235"/>
      <c r="EL39" s="235"/>
      <c r="EM39" s="236"/>
      <c r="EN39" s="238"/>
      <c r="EO39" s="236"/>
      <c r="EP39" s="238"/>
      <c r="EQ39" s="235"/>
      <c r="ER39" s="235"/>
      <c r="ES39" s="235"/>
      <c r="ET39" s="235"/>
      <c r="EU39" s="235"/>
      <c r="EV39" s="235"/>
      <c r="EW39" s="235"/>
      <c r="EX39" s="235"/>
      <c r="EY39" s="235"/>
      <c r="EZ39" s="235"/>
      <c r="FA39" s="235"/>
      <c r="FB39" s="235"/>
      <c r="FC39" s="235"/>
      <c r="FD39" s="235"/>
      <c r="FE39" s="235"/>
      <c r="FF39" s="235"/>
      <c r="FG39" s="235"/>
      <c r="FH39" s="235">
        <v>10.49817</v>
      </c>
      <c r="FI39" s="235"/>
      <c r="FJ39" s="235"/>
      <c r="FK39" s="235"/>
      <c r="FL39" s="235"/>
      <c r="FM39" s="235"/>
      <c r="FN39" s="236"/>
      <c r="FO39" s="237"/>
      <c r="FP39" s="237"/>
      <c r="FQ39" s="238"/>
      <c r="FR39" s="236"/>
      <c r="FS39" s="238"/>
      <c r="FT39" s="236"/>
      <c r="FU39" s="237"/>
      <c r="FV39" s="237"/>
      <c r="FW39" s="237"/>
      <c r="FX39" s="237"/>
      <c r="FY39" s="238"/>
      <c r="FZ39" s="236"/>
      <c r="GA39" s="238"/>
      <c r="GB39" s="236"/>
      <c r="GC39" s="237"/>
      <c r="GD39" s="237"/>
      <c r="GE39" s="238"/>
      <c r="GF39" s="235"/>
      <c r="GG39" s="235"/>
      <c r="GH39" s="235"/>
      <c r="GI39" s="236"/>
      <c r="GJ39" s="237"/>
      <c r="GK39" s="237"/>
      <c r="GL39" s="237"/>
      <c r="GM39" s="238"/>
      <c r="GN39" s="236"/>
      <c r="GO39" s="237"/>
      <c r="GP39" s="237"/>
      <c r="GQ39" s="238"/>
      <c r="GR39" s="235"/>
      <c r="GS39" s="236"/>
      <c r="GT39" s="237"/>
      <c r="GU39" s="238"/>
      <c r="GV39" s="215"/>
      <c r="GW39" s="235"/>
      <c r="GX39" s="236"/>
      <c r="GY39" s="238"/>
      <c r="GZ39" s="235"/>
      <c r="HA39" s="235"/>
      <c r="HB39" s="235"/>
      <c r="HC39" s="235">
        <v>10.49817</v>
      </c>
      <c r="HD39" s="235"/>
      <c r="HE39" s="215"/>
      <c r="HF39" s="235"/>
      <c r="HG39" s="235"/>
      <c r="HH39" s="235"/>
      <c r="HI39" s="235"/>
      <c r="HJ39" s="235"/>
      <c r="HK39" s="235"/>
      <c r="HL39" s="236"/>
      <c r="HM39" s="238"/>
      <c r="HN39" s="215"/>
      <c r="HO39" s="236">
        <v>2603.9038700000001</v>
      </c>
      <c r="HP39" s="237">
        <v>2584.71191</v>
      </c>
      <c r="HQ39" s="238">
        <v>1310.5784299999998</v>
      </c>
    </row>
    <row r="40" spans="1:225" x14ac:dyDescent="0.3">
      <c r="A40" s="215"/>
      <c r="B40" s="234" t="s">
        <v>838</v>
      </c>
      <c r="C40" s="235"/>
      <c r="D40" s="236"/>
      <c r="E40" s="237"/>
      <c r="F40" s="237">
        <v>8.8258700000000001</v>
      </c>
      <c r="G40" s="238">
        <v>8.5166900000000005</v>
      </c>
      <c r="H40" s="236"/>
      <c r="I40" s="238"/>
      <c r="J40" s="236"/>
      <c r="K40" s="238"/>
      <c r="L40" s="236"/>
      <c r="M40" s="237"/>
      <c r="N40" s="237"/>
      <c r="O40" s="237"/>
      <c r="P40" s="237"/>
      <c r="Q40" s="237"/>
      <c r="R40" s="237"/>
      <c r="S40" s="238"/>
      <c r="T40" s="236"/>
      <c r="U40" s="237">
        <v>19.191960000000002</v>
      </c>
      <c r="V40" s="237"/>
      <c r="W40" s="238">
        <v>1.0612699999999999</v>
      </c>
      <c r="X40" s="235"/>
      <c r="Y40" s="236"/>
      <c r="Z40" s="237"/>
      <c r="AA40" s="238"/>
      <c r="AB40" s="236"/>
      <c r="AC40" s="237"/>
      <c r="AD40" s="237"/>
      <c r="AE40" s="237"/>
      <c r="AF40" s="237">
        <v>11.413130000000001</v>
      </c>
      <c r="AG40" s="237">
        <v>23.889150000000001</v>
      </c>
      <c r="AH40" s="238">
        <v>10.22284</v>
      </c>
      <c r="AI40" s="235"/>
      <c r="AJ40" s="235"/>
      <c r="AK40" s="235">
        <v>175.92341999999999</v>
      </c>
      <c r="AL40" s="236">
        <v>213.71525</v>
      </c>
      <c r="AM40" s="238">
        <v>7.8466800000000001</v>
      </c>
      <c r="AN40" s="236"/>
      <c r="AO40" s="238"/>
      <c r="AP40" s="235"/>
      <c r="AQ40" s="236"/>
      <c r="AR40" s="238"/>
      <c r="AS40" s="235"/>
      <c r="AT40" s="235"/>
      <c r="AU40" s="235"/>
      <c r="AV40" s="236"/>
      <c r="AW40" s="237"/>
      <c r="AX40" s="238"/>
      <c r="AY40" s="236"/>
      <c r="AZ40" s="237"/>
      <c r="BA40" s="237"/>
      <c r="BB40" s="237"/>
      <c r="BC40" s="237"/>
      <c r="BD40" s="238"/>
      <c r="BE40" s="236"/>
      <c r="BF40" s="238"/>
      <c r="BG40" s="235"/>
      <c r="BH40" s="236"/>
      <c r="BI40" s="237"/>
      <c r="BJ40" s="238"/>
      <c r="BK40" s="236">
        <v>164.44227000000001</v>
      </c>
      <c r="BL40" s="237">
        <v>165.47058000000001</v>
      </c>
      <c r="BM40" s="237">
        <v>165.59853000000001</v>
      </c>
      <c r="BN40" s="237"/>
      <c r="BO40" s="237"/>
      <c r="BP40" s="237"/>
      <c r="BQ40" s="237"/>
      <c r="BR40" s="237"/>
      <c r="BS40" s="237"/>
      <c r="BT40" s="237"/>
      <c r="BU40" s="237">
        <v>206.49456000000001</v>
      </c>
      <c r="BV40" s="237">
        <v>206.11548999999999</v>
      </c>
      <c r="BW40" s="237">
        <v>205.99002999999999</v>
      </c>
      <c r="BX40" s="238"/>
      <c r="BY40" s="236">
        <v>17.41583</v>
      </c>
      <c r="BZ40" s="238">
        <v>44.053669999999997</v>
      </c>
      <c r="CA40" s="235"/>
      <c r="CB40" s="236"/>
      <c r="CC40" s="237"/>
      <c r="CD40" s="237"/>
      <c r="CE40" s="237"/>
      <c r="CF40" s="237"/>
      <c r="CG40" s="237">
        <v>118.14735</v>
      </c>
      <c r="CH40" s="237">
        <v>52.418509999999998</v>
      </c>
      <c r="CI40" s="237">
        <v>53.710120000000003</v>
      </c>
      <c r="CJ40" s="237"/>
      <c r="CK40" s="237"/>
      <c r="CL40" s="237"/>
      <c r="CM40" s="238"/>
      <c r="CN40" s="236">
        <v>180.55348000000001</v>
      </c>
      <c r="CO40" s="237">
        <v>180.52450999999999</v>
      </c>
      <c r="CP40" s="237">
        <v>181.33356000000001</v>
      </c>
      <c r="CQ40" s="238">
        <v>181.02912000000001</v>
      </c>
      <c r="CR40" s="236"/>
      <c r="CS40" s="238"/>
      <c r="CT40" s="236"/>
      <c r="CU40" s="238"/>
      <c r="CV40" s="236"/>
      <c r="CW40" s="237"/>
      <c r="CX40" s="239"/>
      <c r="CY40" s="236"/>
      <c r="CZ40" s="237"/>
      <c r="DA40" s="237"/>
      <c r="DB40" s="238"/>
      <c r="DC40" s="236"/>
      <c r="DD40" s="237"/>
      <c r="DE40" s="237"/>
      <c r="DF40" s="237"/>
      <c r="DG40" s="237"/>
      <c r="DH40" s="237"/>
      <c r="DI40" s="237"/>
      <c r="DJ40" s="237"/>
      <c r="DK40" s="237"/>
      <c r="DL40" s="237"/>
      <c r="DM40" s="237"/>
      <c r="DN40" s="238"/>
      <c r="DO40" s="240"/>
      <c r="DP40" s="241"/>
      <c r="DQ40" s="241"/>
      <c r="DR40" s="242"/>
      <c r="DS40" s="236"/>
      <c r="DT40" s="237"/>
      <c r="DU40" s="237"/>
      <c r="DV40" s="238"/>
      <c r="DW40" s="235"/>
      <c r="DX40" s="236"/>
      <c r="DY40" s="237"/>
      <c r="DZ40" s="237"/>
      <c r="EA40" s="237"/>
      <c r="EB40" s="237"/>
      <c r="EC40" s="239"/>
      <c r="ED40" s="215"/>
      <c r="EE40" s="235"/>
      <c r="EF40" s="235"/>
      <c r="EG40" s="235"/>
      <c r="EH40" s="235"/>
      <c r="EI40" s="235"/>
      <c r="EJ40" s="235"/>
      <c r="EK40" s="235"/>
      <c r="EL40" s="235"/>
      <c r="EM40" s="236"/>
      <c r="EN40" s="238"/>
      <c r="EO40" s="236"/>
      <c r="EP40" s="238"/>
      <c r="EQ40" s="235"/>
      <c r="ER40" s="235"/>
      <c r="ES40" s="235"/>
      <c r="ET40" s="235"/>
      <c r="EU40" s="235"/>
      <c r="EV40" s="235"/>
      <c r="EW40" s="235"/>
      <c r="EX40" s="235"/>
      <c r="EY40" s="235"/>
      <c r="EZ40" s="235"/>
      <c r="FA40" s="235"/>
      <c r="FB40" s="235"/>
      <c r="FC40" s="235"/>
      <c r="FD40" s="235"/>
      <c r="FE40" s="235"/>
      <c r="FF40" s="235"/>
      <c r="FG40" s="235"/>
      <c r="FH40" s="235">
        <v>10.49817</v>
      </c>
      <c r="FI40" s="235"/>
      <c r="FJ40" s="235"/>
      <c r="FK40" s="235"/>
      <c r="FL40" s="235"/>
      <c r="FM40" s="235"/>
      <c r="FN40" s="236"/>
      <c r="FO40" s="237"/>
      <c r="FP40" s="237"/>
      <c r="FQ40" s="238"/>
      <c r="FR40" s="236"/>
      <c r="FS40" s="238"/>
      <c r="FT40" s="236"/>
      <c r="FU40" s="237"/>
      <c r="FV40" s="237"/>
      <c r="FW40" s="237"/>
      <c r="FX40" s="237"/>
      <c r="FY40" s="238"/>
      <c r="FZ40" s="236"/>
      <c r="GA40" s="238"/>
      <c r="GB40" s="236"/>
      <c r="GC40" s="237"/>
      <c r="GD40" s="237"/>
      <c r="GE40" s="238"/>
      <c r="GF40" s="235"/>
      <c r="GG40" s="235"/>
      <c r="GH40" s="235"/>
      <c r="GI40" s="236"/>
      <c r="GJ40" s="237"/>
      <c r="GK40" s="237"/>
      <c r="GL40" s="237"/>
      <c r="GM40" s="238"/>
      <c r="GN40" s="236"/>
      <c r="GO40" s="237"/>
      <c r="GP40" s="237"/>
      <c r="GQ40" s="238"/>
      <c r="GR40" s="235"/>
      <c r="GS40" s="236"/>
      <c r="GT40" s="237"/>
      <c r="GU40" s="238"/>
      <c r="GV40" s="215"/>
      <c r="GW40" s="235"/>
      <c r="GX40" s="236"/>
      <c r="GY40" s="238"/>
      <c r="GZ40" s="235"/>
      <c r="HA40" s="235"/>
      <c r="HB40" s="235"/>
      <c r="HC40" s="235">
        <v>10.49817</v>
      </c>
      <c r="HD40" s="235"/>
      <c r="HE40" s="215"/>
      <c r="HF40" s="235"/>
      <c r="HG40" s="235"/>
      <c r="HH40" s="235"/>
      <c r="HI40" s="235"/>
      <c r="HJ40" s="235"/>
      <c r="HK40" s="235"/>
      <c r="HL40" s="236"/>
      <c r="HM40" s="238"/>
      <c r="HN40" s="215"/>
      <c r="HO40" s="236">
        <v>2603.9038700000001</v>
      </c>
      <c r="HP40" s="237">
        <v>2584.71191</v>
      </c>
      <c r="HQ40" s="238">
        <v>1310.5784299999998</v>
      </c>
    </row>
    <row r="41" spans="1:225" x14ac:dyDescent="0.3">
      <c r="A41" s="215"/>
      <c r="B41" s="234" t="s">
        <v>839</v>
      </c>
      <c r="C41" s="235"/>
      <c r="D41" s="236"/>
      <c r="E41" s="237"/>
      <c r="F41" s="237">
        <v>8.8258700000000001</v>
      </c>
      <c r="G41" s="238">
        <v>8.5166900000000005</v>
      </c>
      <c r="H41" s="236"/>
      <c r="I41" s="238"/>
      <c r="J41" s="236"/>
      <c r="K41" s="238"/>
      <c r="L41" s="236"/>
      <c r="M41" s="237"/>
      <c r="N41" s="237"/>
      <c r="O41" s="237"/>
      <c r="P41" s="237"/>
      <c r="Q41" s="237"/>
      <c r="R41" s="237"/>
      <c r="S41" s="238"/>
      <c r="T41" s="236"/>
      <c r="U41" s="237">
        <v>19.191960000000002</v>
      </c>
      <c r="V41" s="237"/>
      <c r="W41" s="238">
        <v>1.0612699999999999</v>
      </c>
      <c r="X41" s="235"/>
      <c r="Y41" s="236"/>
      <c r="Z41" s="237"/>
      <c r="AA41" s="238"/>
      <c r="AB41" s="236"/>
      <c r="AC41" s="237"/>
      <c r="AD41" s="237"/>
      <c r="AE41" s="237"/>
      <c r="AF41" s="237">
        <v>11.413130000000001</v>
      </c>
      <c r="AG41" s="237">
        <v>23.889150000000001</v>
      </c>
      <c r="AH41" s="238">
        <v>10.22284</v>
      </c>
      <c r="AI41" s="235"/>
      <c r="AJ41" s="235"/>
      <c r="AK41" s="235">
        <v>175.92341999999999</v>
      </c>
      <c r="AL41" s="236">
        <v>213.71525</v>
      </c>
      <c r="AM41" s="238">
        <v>7.8466800000000001</v>
      </c>
      <c r="AN41" s="236"/>
      <c r="AO41" s="238"/>
      <c r="AP41" s="235"/>
      <c r="AQ41" s="236"/>
      <c r="AR41" s="238"/>
      <c r="AS41" s="235"/>
      <c r="AT41" s="235"/>
      <c r="AU41" s="235"/>
      <c r="AV41" s="236"/>
      <c r="AW41" s="237"/>
      <c r="AX41" s="238"/>
      <c r="AY41" s="236"/>
      <c r="AZ41" s="237"/>
      <c r="BA41" s="237"/>
      <c r="BB41" s="237"/>
      <c r="BC41" s="237"/>
      <c r="BD41" s="238"/>
      <c r="BE41" s="236"/>
      <c r="BF41" s="238"/>
      <c r="BG41" s="235"/>
      <c r="BH41" s="236"/>
      <c r="BI41" s="237"/>
      <c r="BJ41" s="238"/>
      <c r="BK41" s="236">
        <v>164.44227000000001</v>
      </c>
      <c r="BL41" s="237">
        <v>165.47058000000001</v>
      </c>
      <c r="BM41" s="237">
        <v>165.59853000000001</v>
      </c>
      <c r="BN41" s="237"/>
      <c r="BO41" s="237"/>
      <c r="BP41" s="237"/>
      <c r="BQ41" s="237"/>
      <c r="BR41" s="237"/>
      <c r="BS41" s="237"/>
      <c r="BT41" s="237"/>
      <c r="BU41" s="237">
        <v>206.49456000000001</v>
      </c>
      <c r="BV41" s="237">
        <v>206.11548999999999</v>
      </c>
      <c r="BW41" s="237">
        <v>205.99002999999999</v>
      </c>
      <c r="BX41" s="238"/>
      <c r="BY41" s="236">
        <v>17.41583</v>
      </c>
      <c r="BZ41" s="238">
        <v>44.053669999999997</v>
      </c>
      <c r="CA41" s="235"/>
      <c r="CB41" s="236"/>
      <c r="CC41" s="237"/>
      <c r="CD41" s="237"/>
      <c r="CE41" s="237"/>
      <c r="CF41" s="237"/>
      <c r="CG41" s="237">
        <v>118.14735</v>
      </c>
      <c r="CH41" s="237">
        <v>52.418509999999998</v>
      </c>
      <c r="CI41" s="237">
        <v>53.710120000000003</v>
      </c>
      <c r="CJ41" s="237"/>
      <c r="CK41" s="237"/>
      <c r="CL41" s="237"/>
      <c r="CM41" s="238"/>
      <c r="CN41" s="236">
        <v>180.55348000000001</v>
      </c>
      <c r="CO41" s="237">
        <v>180.52450999999999</v>
      </c>
      <c r="CP41" s="237">
        <v>181.33356000000001</v>
      </c>
      <c r="CQ41" s="238">
        <v>181.02912000000001</v>
      </c>
      <c r="CR41" s="236"/>
      <c r="CS41" s="238"/>
      <c r="CT41" s="236"/>
      <c r="CU41" s="238"/>
      <c r="CV41" s="236"/>
      <c r="CW41" s="237"/>
      <c r="CX41" s="239"/>
      <c r="CY41" s="236"/>
      <c r="CZ41" s="237"/>
      <c r="DA41" s="237"/>
      <c r="DB41" s="238"/>
      <c r="DC41" s="236"/>
      <c r="DD41" s="237"/>
      <c r="DE41" s="237"/>
      <c r="DF41" s="237"/>
      <c r="DG41" s="237"/>
      <c r="DH41" s="237"/>
      <c r="DI41" s="237"/>
      <c r="DJ41" s="237"/>
      <c r="DK41" s="237"/>
      <c r="DL41" s="237"/>
      <c r="DM41" s="237"/>
      <c r="DN41" s="238"/>
      <c r="DO41" s="240"/>
      <c r="DP41" s="241"/>
      <c r="DQ41" s="241"/>
      <c r="DR41" s="242"/>
      <c r="DS41" s="236"/>
      <c r="DT41" s="237"/>
      <c r="DU41" s="237"/>
      <c r="DV41" s="238"/>
      <c r="DW41" s="235"/>
      <c r="DX41" s="236"/>
      <c r="DY41" s="237"/>
      <c r="DZ41" s="237"/>
      <c r="EA41" s="237"/>
      <c r="EB41" s="237"/>
      <c r="EC41" s="239"/>
      <c r="ED41" s="215"/>
      <c r="EE41" s="235"/>
      <c r="EF41" s="235"/>
      <c r="EG41" s="235"/>
      <c r="EH41" s="235"/>
      <c r="EI41" s="235"/>
      <c r="EJ41" s="235"/>
      <c r="EK41" s="235"/>
      <c r="EL41" s="235"/>
      <c r="EM41" s="236"/>
      <c r="EN41" s="238"/>
      <c r="EO41" s="236"/>
      <c r="EP41" s="238"/>
      <c r="EQ41" s="235"/>
      <c r="ER41" s="235"/>
      <c r="ES41" s="235"/>
      <c r="ET41" s="235"/>
      <c r="EU41" s="235"/>
      <c r="EV41" s="235"/>
      <c r="EW41" s="235"/>
      <c r="EX41" s="235"/>
      <c r="EY41" s="235"/>
      <c r="EZ41" s="235"/>
      <c r="FA41" s="235"/>
      <c r="FB41" s="235"/>
      <c r="FC41" s="235"/>
      <c r="FD41" s="235"/>
      <c r="FE41" s="235"/>
      <c r="FF41" s="235"/>
      <c r="FG41" s="235"/>
      <c r="FH41" s="235">
        <v>10.49817</v>
      </c>
      <c r="FI41" s="235"/>
      <c r="FJ41" s="235"/>
      <c r="FK41" s="235"/>
      <c r="FL41" s="235"/>
      <c r="FM41" s="235"/>
      <c r="FN41" s="236"/>
      <c r="FO41" s="237"/>
      <c r="FP41" s="237"/>
      <c r="FQ41" s="238"/>
      <c r="FR41" s="236"/>
      <c r="FS41" s="238"/>
      <c r="FT41" s="236"/>
      <c r="FU41" s="237"/>
      <c r="FV41" s="237"/>
      <c r="FW41" s="237"/>
      <c r="FX41" s="237"/>
      <c r="FY41" s="238"/>
      <c r="FZ41" s="236"/>
      <c r="GA41" s="238"/>
      <c r="GB41" s="236"/>
      <c r="GC41" s="237"/>
      <c r="GD41" s="237"/>
      <c r="GE41" s="238"/>
      <c r="GF41" s="235"/>
      <c r="GG41" s="235"/>
      <c r="GH41" s="235"/>
      <c r="GI41" s="236"/>
      <c r="GJ41" s="237"/>
      <c r="GK41" s="237"/>
      <c r="GL41" s="237"/>
      <c r="GM41" s="238"/>
      <c r="GN41" s="236"/>
      <c r="GO41" s="237"/>
      <c r="GP41" s="237"/>
      <c r="GQ41" s="238"/>
      <c r="GR41" s="235"/>
      <c r="GS41" s="236"/>
      <c r="GT41" s="237"/>
      <c r="GU41" s="238"/>
      <c r="GV41" s="215"/>
      <c r="GW41" s="235"/>
      <c r="GX41" s="236"/>
      <c r="GY41" s="238"/>
      <c r="GZ41" s="235"/>
      <c r="HA41" s="235"/>
      <c r="HB41" s="235"/>
      <c r="HC41" s="235">
        <v>10.49817</v>
      </c>
      <c r="HD41" s="235"/>
      <c r="HE41" s="215"/>
      <c r="HF41" s="235"/>
      <c r="HG41" s="235"/>
      <c r="HH41" s="235"/>
      <c r="HI41" s="235"/>
      <c r="HJ41" s="235"/>
      <c r="HK41" s="235"/>
      <c r="HL41" s="236"/>
      <c r="HM41" s="238"/>
      <c r="HN41" s="215"/>
      <c r="HO41" s="236">
        <v>2603.9038700000001</v>
      </c>
      <c r="HP41" s="237">
        <v>2584.71191</v>
      </c>
      <c r="HQ41" s="238">
        <v>1310.5784299999998</v>
      </c>
    </row>
    <row r="42" spans="1:225" x14ac:dyDescent="0.3">
      <c r="A42" s="215"/>
      <c r="B42" s="234" t="s">
        <v>840</v>
      </c>
      <c r="C42" s="235"/>
      <c r="D42" s="236"/>
      <c r="E42" s="237"/>
      <c r="F42" s="237">
        <v>8.8258700000000001</v>
      </c>
      <c r="G42" s="238">
        <v>8.5166900000000005</v>
      </c>
      <c r="H42" s="236"/>
      <c r="I42" s="238"/>
      <c r="J42" s="236"/>
      <c r="K42" s="238"/>
      <c r="L42" s="236"/>
      <c r="M42" s="237"/>
      <c r="N42" s="237"/>
      <c r="O42" s="237"/>
      <c r="P42" s="237"/>
      <c r="Q42" s="237"/>
      <c r="R42" s="237"/>
      <c r="S42" s="238"/>
      <c r="T42" s="236"/>
      <c r="U42" s="237">
        <v>19.191960000000002</v>
      </c>
      <c r="V42" s="237"/>
      <c r="W42" s="238">
        <v>1.0612699999999999</v>
      </c>
      <c r="X42" s="235"/>
      <c r="Y42" s="236"/>
      <c r="Z42" s="237"/>
      <c r="AA42" s="238"/>
      <c r="AB42" s="236"/>
      <c r="AC42" s="237"/>
      <c r="AD42" s="237"/>
      <c r="AE42" s="237"/>
      <c r="AF42" s="237">
        <v>11.413130000000001</v>
      </c>
      <c r="AG42" s="237">
        <v>23.889150000000001</v>
      </c>
      <c r="AH42" s="238">
        <v>10.22284</v>
      </c>
      <c r="AI42" s="235"/>
      <c r="AJ42" s="235"/>
      <c r="AK42" s="235">
        <v>175.92341999999999</v>
      </c>
      <c r="AL42" s="236">
        <v>213.71525</v>
      </c>
      <c r="AM42" s="238">
        <v>7.8466800000000001</v>
      </c>
      <c r="AN42" s="236"/>
      <c r="AO42" s="238"/>
      <c r="AP42" s="235"/>
      <c r="AQ42" s="236"/>
      <c r="AR42" s="238"/>
      <c r="AS42" s="235"/>
      <c r="AT42" s="235"/>
      <c r="AU42" s="235"/>
      <c r="AV42" s="236"/>
      <c r="AW42" s="237"/>
      <c r="AX42" s="238"/>
      <c r="AY42" s="236"/>
      <c r="AZ42" s="237"/>
      <c r="BA42" s="237"/>
      <c r="BB42" s="237"/>
      <c r="BC42" s="237"/>
      <c r="BD42" s="238"/>
      <c r="BE42" s="236"/>
      <c r="BF42" s="238"/>
      <c r="BG42" s="235"/>
      <c r="BH42" s="236"/>
      <c r="BI42" s="237"/>
      <c r="BJ42" s="238"/>
      <c r="BK42" s="236">
        <v>164.44227000000001</v>
      </c>
      <c r="BL42" s="237">
        <v>165.47058000000001</v>
      </c>
      <c r="BM42" s="237">
        <v>165.59853000000001</v>
      </c>
      <c r="BN42" s="237"/>
      <c r="BO42" s="237"/>
      <c r="BP42" s="237"/>
      <c r="BQ42" s="237"/>
      <c r="BR42" s="237"/>
      <c r="BS42" s="237"/>
      <c r="BT42" s="237"/>
      <c r="BU42" s="237">
        <v>206.49456000000001</v>
      </c>
      <c r="BV42" s="237">
        <v>206.11548999999999</v>
      </c>
      <c r="BW42" s="237">
        <v>205.99002999999999</v>
      </c>
      <c r="BX42" s="238"/>
      <c r="BY42" s="236">
        <v>17.41583</v>
      </c>
      <c r="BZ42" s="238">
        <v>44.053669999999997</v>
      </c>
      <c r="CA42" s="235"/>
      <c r="CB42" s="236"/>
      <c r="CC42" s="237"/>
      <c r="CD42" s="237"/>
      <c r="CE42" s="237"/>
      <c r="CF42" s="237"/>
      <c r="CG42" s="237"/>
      <c r="CH42" s="237">
        <v>52.418509999999998</v>
      </c>
      <c r="CI42" s="237">
        <v>53.710120000000003</v>
      </c>
      <c r="CJ42" s="237"/>
      <c r="CK42" s="237"/>
      <c r="CL42" s="237"/>
      <c r="CM42" s="238"/>
      <c r="CN42" s="236">
        <v>180.55348000000001</v>
      </c>
      <c r="CO42" s="237">
        <v>180.52450999999999</v>
      </c>
      <c r="CP42" s="237">
        <v>181.33356000000001</v>
      </c>
      <c r="CQ42" s="238">
        <v>181.02912000000001</v>
      </c>
      <c r="CR42" s="236"/>
      <c r="CS42" s="238"/>
      <c r="CT42" s="236"/>
      <c r="CU42" s="238"/>
      <c r="CV42" s="236"/>
      <c r="CW42" s="237"/>
      <c r="CX42" s="239"/>
      <c r="CY42" s="236"/>
      <c r="CZ42" s="237"/>
      <c r="DA42" s="237"/>
      <c r="DB42" s="238"/>
      <c r="DC42" s="236"/>
      <c r="DD42" s="237"/>
      <c r="DE42" s="237"/>
      <c r="DF42" s="237"/>
      <c r="DG42" s="237"/>
      <c r="DH42" s="237"/>
      <c r="DI42" s="237"/>
      <c r="DJ42" s="237"/>
      <c r="DK42" s="237"/>
      <c r="DL42" s="237"/>
      <c r="DM42" s="237"/>
      <c r="DN42" s="238"/>
      <c r="DO42" s="240"/>
      <c r="DP42" s="241"/>
      <c r="DQ42" s="241"/>
      <c r="DR42" s="242"/>
      <c r="DS42" s="236"/>
      <c r="DT42" s="237"/>
      <c r="DU42" s="237"/>
      <c r="DV42" s="238"/>
      <c r="DW42" s="235"/>
      <c r="DX42" s="236"/>
      <c r="DY42" s="237"/>
      <c r="DZ42" s="237"/>
      <c r="EA42" s="237"/>
      <c r="EB42" s="237"/>
      <c r="EC42" s="239"/>
      <c r="ED42" s="215"/>
      <c r="EE42" s="235"/>
      <c r="EF42" s="235"/>
      <c r="EG42" s="235"/>
      <c r="EH42" s="235"/>
      <c r="EI42" s="235"/>
      <c r="EJ42" s="235"/>
      <c r="EK42" s="235"/>
      <c r="EL42" s="235"/>
      <c r="EM42" s="236"/>
      <c r="EN42" s="238"/>
      <c r="EO42" s="236"/>
      <c r="EP42" s="238"/>
      <c r="EQ42" s="235"/>
      <c r="ER42" s="235"/>
      <c r="ES42" s="235"/>
      <c r="ET42" s="235"/>
      <c r="EU42" s="235"/>
      <c r="EV42" s="235"/>
      <c r="EW42" s="235"/>
      <c r="EX42" s="235"/>
      <c r="EY42" s="235"/>
      <c r="EZ42" s="235"/>
      <c r="FA42" s="235"/>
      <c r="FB42" s="235"/>
      <c r="FC42" s="235"/>
      <c r="FD42" s="235"/>
      <c r="FE42" s="235"/>
      <c r="FF42" s="235"/>
      <c r="FG42" s="235"/>
      <c r="FH42" s="235">
        <v>10.49817</v>
      </c>
      <c r="FI42" s="235"/>
      <c r="FJ42" s="235"/>
      <c r="FK42" s="235"/>
      <c r="FL42" s="235"/>
      <c r="FM42" s="235"/>
      <c r="FN42" s="236"/>
      <c r="FO42" s="237"/>
      <c r="FP42" s="237"/>
      <c r="FQ42" s="238"/>
      <c r="FR42" s="236"/>
      <c r="FS42" s="238"/>
      <c r="FT42" s="236"/>
      <c r="FU42" s="237"/>
      <c r="FV42" s="237"/>
      <c r="FW42" s="237"/>
      <c r="FX42" s="237"/>
      <c r="FY42" s="238"/>
      <c r="FZ42" s="236"/>
      <c r="GA42" s="238"/>
      <c r="GB42" s="236"/>
      <c r="GC42" s="237"/>
      <c r="GD42" s="237"/>
      <c r="GE42" s="238"/>
      <c r="GF42" s="235"/>
      <c r="GG42" s="235"/>
      <c r="GH42" s="235"/>
      <c r="GI42" s="236"/>
      <c r="GJ42" s="237"/>
      <c r="GK42" s="237"/>
      <c r="GL42" s="237"/>
      <c r="GM42" s="238"/>
      <c r="GN42" s="236"/>
      <c r="GO42" s="237"/>
      <c r="GP42" s="237"/>
      <c r="GQ42" s="238"/>
      <c r="GR42" s="235"/>
      <c r="GS42" s="236"/>
      <c r="GT42" s="237"/>
      <c r="GU42" s="238"/>
      <c r="GV42" s="215"/>
      <c r="GW42" s="235"/>
      <c r="GX42" s="236"/>
      <c r="GY42" s="238"/>
      <c r="GZ42" s="235"/>
      <c r="HA42" s="235"/>
      <c r="HB42" s="235"/>
      <c r="HC42" s="235">
        <v>10.49817</v>
      </c>
      <c r="HD42" s="235"/>
      <c r="HE42" s="215"/>
      <c r="HF42" s="235"/>
      <c r="HG42" s="235"/>
      <c r="HH42" s="235"/>
      <c r="HI42" s="235"/>
      <c r="HJ42" s="235"/>
      <c r="HK42" s="235"/>
      <c r="HL42" s="236"/>
      <c r="HM42" s="238"/>
      <c r="HN42" s="215"/>
      <c r="HO42" s="236">
        <v>2485.7565199999999</v>
      </c>
      <c r="HP42" s="237">
        <v>2466.5645599999998</v>
      </c>
      <c r="HQ42" s="238">
        <v>1310.5784299999998</v>
      </c>
    </row>
    <row r="43" spans="1:225" x14ac:dyDescent="0.3">
      <c r="A43" s="215"/>
      <c r="B43" s="234" t="s">
        <v>841</v>
      </c>
      <c r="C43" s="235"/>
      <c r="D43" s="236"/>
      <c r="E43" s="237"/>
      <c r="F43" s="237">
        <v>8.8258700000000001</v>
      </c>
      <c r="G43" s="238">
        <v>8.5166900000000005</v>
      </c>
      <c r="H43" s="236"/>
      <c r="I43" s="238"/>
      <c r="J43" s="236"/>
      <c r="K43" s="238"/>
      <c r="L43" s="236"/>
      <c r="M43" s="237"/>
      <c r="N43" s="237"/>
      <c r="O43" s="237"/>
      <c r="P43" s="237"/>
      <c r="Q43" s="237"/>
      <c r="R43" s="237"/>
      <c r="S43" s="238"/>
      <c r="T43" s="236"/>
      <c r="U43" s="237">
        <v>19.191960000000002</v>
      </c>
      <c r="V43" s="237"/>
      <c r="W43" s="238">
        <v>1.0612699999999999</v>
      </c>
      <c r="X43" s="235"/>
      <c r="Y43" s="236"/>
      <c r="Z43" s="237"/>
      <c r="AA43" s="238"/>
      <c r="AB43" s="236"/>
      <c r="AC43" s="237"/>
      <c r="AD43" s="237"/>
      <c r="AE43" s="237"/>
      <c r="AF43" s="237">
        <v>11.413130000000001</v>
      </c>
      <c r="AG43" s="237">
        <v>23.889150000000001</v>
      </c>
      <c r="AH43" s="238">
        <v>10.22284</v>
      </c>
      <c r="AI43" s="235"/>
      <c r="AJ43" s="235"/>
      <c r="AK43" s="235">
        <v>175.92341999999999</v>
      </c>
      <c r="AL43" s="236">
        <v>213.71525</v>
      </c>
      <c r="AM43" s="238">
        <v>7.8466800000000001</v>
      </c>
      <c r="AN43" s="236"/>
      <c r="AO43" s="238"/>
      <c r="AP43" s="235"/>
      <c r="AQ43" s="236"/>
      <c r="AR43" s="238"/>
      <c r="AS43" s="235"/>
      <c r="AT43" s="235"/>
      <c r="AU43" s="235"/>
      <c r="AV43" s="236"/>
      <c r="AW43" s="237"/>
      <c r="AX43" s="238"/>
      <c r="AY43" s="236"/>
      <c r="AZ43" s="237"/>
      <c r="BA43" s="237"/>
      <c r="BB43" s="237"/>
      <c r="BC43" s="237"/>
      <c r="BD43" s="238"/>
      <c r="BE43" s="236"/>
      <c r="BF43" s="238"/>
      <c r="BG43" s="235"/>
      <c r="BH43" s="236"/>
      <c r="BI43" s="237"/>
      <c r="BJ43" s="238"/>
      <c r="BK43" s="236">
        <v>164.44227000000001</v>
      </c>
      <c r="BL43" s="237">
        <v>165.47058000000001</v>
      </c>
      <c r="BM43" s="237">
        <v>165.59853000000001</v>
      </c>
      <c r="BN43" s="237"/>
      <c r="BO43" s="237"/>
      <c r="BP43" s="237"/>
      <c r="BQ43" s="237"/>
      <c r="BR43" s="237"/>
      <c r="BS43" s="237"/>
      <c r="BT43" s="237"/>
      <c r="BU43" s="237">
        <v>206.49456000000001</v>
      </c>
      <c r="BV43" s="237">
        <v>206.11548999999999</v>
      </c>
      <c r="BW43" s="237">
        <v>205.99002999999999</v>
      </c>
      <c r="BX43" s="238"/>
      <c r="BY43" s="236">
        <v>17.41583</v>
      </c>
      <c r="BZ43" s="238">
        <v>44.053669999999997</v>
      </c>
      <c r="CA43" s="235"/>
      <c r="CB43" s="236"/>
      <c r="CC43" s="237"/>
      <c r="CD43" s="237"/>
      <c r="CE43" s="237"/>
      <c r="CF43" s="237"/>
      <c r="CG43" s="237"/>
      <c r="CH43" s="237">
        <v>52.418509999999998</v>
      </c>
      <c r="CI43" s="237">
        <v>53.710120000000003</v>
      </c>
      <c r="CJ43" s="237"/>
      <c r="CK43" s="237"/>
      <c r="CL43" s="237"/>
      <c r="CM43" s="238"/>
      <c r="CN43" s="236">
        <v>180.55348000000001</v>
      </c>
      <c r="CO43" s="237">
        <v>180.52450999999999</v>
      </c>
      <c r="CP43" s="237">
        <v>181.33356000000001</v>
      </c>
      <c r="CQ43" s="238">
        <v>181.02912000000001</v>
      </c>
      <c r="CR43" s="236"/>
      <c r="CS43" s="238"/>
      <c r="CT43" s="236"/>
      <c r="CU43" s="238"/>
      <c r="CV43" s="236"/>
      <c r="CW43" s="237"/>
      <c r="CX43" s="239"/>
      <c r="CY43" s="236"/>
      <c r="CZ43" s="237"/>
      <c r="DA43" s="237"/>
      <c r="DB43" s="238"/>
      <c r="DC43" s="236"/>
      <c r="DD43" s="237"/>
      <c r="DE43" s="237"/>
      <c r="DF43" s="237"/>
      <c r="DG43" s="237"/>
      <c r="DH43" s="237"/>
      <c r="DI43" s="237"/>
      <c r="DJ43" s="237"/>
      <c r="DK43" s="237"/>
      <c r="DL43" s="237"/>
      <c r="DM43" s="237"/>
      <c r="DN43" s="238"/>
      <c r="DO43" s="240"/>
      <c r="DP43" s="241"/>
      <c r="DQ43" s="241"/>
      <c r="DR43" s="242"/>
      <c r="DS43" s="236"/>
      <c r="DT43" s="237"/>
      <c r="DU43" s="237"/>
      <c r="DV43" s="238"/>
      <c r="DW43" s="235"/>
      <c r="DX43" s="236"/>
      <c r="DY43" s="237"/>
      <c r="DZ43" s="237"/>
      <c r="EA43" s="237"/>
      <c r="EB43" s="237"/>
      <c r="EC43" s="239"/>
      <c r="ED43" s="215"/>
      <c r="EE43" s="235"/>
      <c r="EF43" s="235"/>
      <c r="EG43" s="235"/>
      <c r="EH43" s="235"/>
      <c r="EI43" s="235"/>
      <c r="EJ43" s="235"/>
      <c r="EK43" s="235"/>
      <c r="EL43" s="235"/>
      <c r="EM43" s="236"/>
      <c r="EN43" s="238"/>
      <c r="EO43" s="236"/>
      <c r="EP43" s="238"/>
      <c r="EQ43" s="235"/>
      <c r="ER43" s="235"/>
      <c r="ES43" s="235"/>
      <c r="ET43" s="235"/>
      <c r="EU43" s="235"/>
      <c r="EV43" s="235"/>
      <c r="EW43" s="235"/>
      <c r="EX43" s="235"/>
      <c r="EY43" s="235"/>
      <c r="EZ43" s="235"/>
      <c r="FA43" s="235"/>
      <c r="FB43" s="235"/>
      <c r="FC43" s="235"/>
      <c r="FD43" s="235"/>
      <c r="FE43" s="235"/>
      <c r="FF43" s="235"/>
      <c r="FG43" s="235"/>
      <c r="FH43" s="235">
        <v>10.49817</v>
      </c>
      <c r="FI43" s="235"/>
      <c r="FJ43" s="235"/>
      <c r="FK43" s="235"/>
      <c r="FL43" s="235"/>
      <c r="FM43" s="235"/>
      <c r="FN43" s="236"/>
      <c r="FO43" s="237"/>
      <c r="FP43" s="237"/>
      <c r="FQ43" s="238"/>
      <c r="FR43" s="236"/>
      <c r="FS43" s="238"/>
      <c r="FT43" s="236"/>
      <c r="FU43" s="237"/>
      <c r="FV43" s="237"/>
      <c r="FW43" s="237"/>
      <c r="FX43" s="237"/>
      <c r="FY43" s="238"/>
      <c r="FZ43" s="236"/>
      <c r="GA43" s="238"/>
      <c r="GB43" s="236"/>
      <c r="GC43" s="237"/>
      <c r="GD43" s="237"/>
      <c r="GE43" s="238"/>
      <c r="GF43" s="235"/>
      <c r="GG43" s="235"/>
      <c r="GH43" s="235"/>
      <c r="GI43" s="236"/>
      <c r="GJ43" s="237"/>
      <c r="GK43" s="237"/>
      <c r="GL43" s="237"/>
      <c r="GM43" s="238"/>
      <c r="GN43" s="236"/>
      <c r="GO43" s="237"/>
      <c r="GP43" s="237"/>
      <c r="GQ43" s="238"/>
      <c r="GR43" s="235"/>
      <c r="GS43" s="236"/>
      <c r="GT43" s="237"/>
      <c r="GU43" s="238"/>
      <c r="GV43" s="215"/>
      <c r="GW43" s="235"/>
      <c r="GX43" s="236"/>
      <c r="GY43" s="238"/>
      <c r="GZ43" s="235"/>
      <c r="HA43" s="235"/>
      <c r="HB43" s="235"/>
      <c r="HC43" s="235">
        <v>10.49817</v>
      </c>
      <c r="HD43" s="235"/>
      <c r="HE43" s="215"/>
      <c r="HF43" s="235"/>
      <c r="HG43" s="235"/>
      <c r="HH43" s="235"/>
      <c r="HI43" s="235"/>
      <c r="HJ43" s="235"/>
      <c r="HK43" s="235"/>
      <c r="HL43" s="236"/>
      <c r="HM43" s="238"/>
      <c r="HN43" s="215"/>
      <c r="HO43" s="236">
        <v>2485.7565199999999</v>
      </c>
      <c r="HP43" s="237">
        <v>2466.5645599999998</v>
      </c>
      <c r="HQ43" s="238">
        <v>1310.5784299999998</v>
      </c>
    </row>
    <row r="44" spans="1:225" x14ac:dyDescent="0.3">
      <c r="A44" s="215"/>
      <c r="B44" s="234" t="s">
        <v>842</v>
      </c>
      <c r="C44" s="235"/>
      <c r="D44" s="236"/>
      <c r="E44" s="237"/>
      <c r="F44" s="237">
        <v>8.8258700000000001</v>
      </c>
      <c r="G44" s="238">
        <v>8.5166900000000005</v>
      </c>
      <c r="H44" s="236"/>
      <c r="I44" s="238"/>
      <c r="J44" s="236"/>
      <c r="K44" s="238"/>
      <c r="L44" s="236"/>
      <c r="M44" s="237"/>
      <c r="N44" s="237"/>
      <c r="O44" s="237"/>
      <c r="P44" s="237"/>
      <c r="Q44" s="237"/>
      <c r="R44" s="237"/>
      <c r="S44" s="238"/>
      <c r="T44" s="236"/>
      <c r="U44" s="237">
        <v>19.191960000000002</v>
      </c>
      <c r="V44" s="237"/>
      <c r="W44" s="238">
        <v>1.0612699999999999</v>
      </c>
      <c r="X44" s="235"/>
      <c r="Y44" s="236"/>
      <c r="Z44" s="237"/>
      <c r="AA44" s="238"/>
      <c r="AB44" s="236"/>
      <c r="AC44" s="237"/>
      <c r="AD44" s="237"/>
      <c r="AE44" s="237"/>
      <c r="AF44" s="237">
        <v>11.413130000000001</v>
      </c>
      <c r="AG44" s="237">
        <v>23.889150000000001</v>
      </c>
      <c r="AH44" s="238">
        <v>10.22284</v>
      </c>
      <c r="AI44" s="235"/>
      <c r="AJ44" s="235"/>
      <c r="AK44" s="235">
        <v>175.92341999999999</v>
      </c>
      <c r="AL44" s="236">
        <v>213.71525</v>
      </c>
      <c r="AM44" s="238">
        <v>7.8466800000000001</v>
      </c>
      <c r="AN44" s="236"/>
      <c r="AO44" s="238"/>
      <c r="AP44" s="235"/>
      <c r="AQ44" s="236"/>
      <c r="AR44" s="238"/>
      <c r="AS44" s="235"/>
      <c r="AT44" s="235"/>
      <c r="AU44" s="235"/>
      <c r="AV44" s="236"/>
      <c r="AW44" s="237"/>
      <c r="AX44" s="238"/>
      <c r="AY44" s="236"/>
      <c r="AZ44" s="237"/>
      <c r="BA44" s="237"/>
      <c r="BB44" s="237"/>
      <c r="BC44" s="237"/>
      <c r="BD44" s="238"/>
      <c r="BE44" s="236"/>
      <c r="BF44" s="238"/>
      <c r="BG44" s="235"/>
      <c r="BH44" s="236"/>
      <c r="BI44" s="237"/>
      <c r="BJ44" s="238"/>
      <c r="BK44" s="236">
        <v>164.44227000000001</v>
      </c>
      <c r="BL44" s="237">
        <v>165.47058000000001</v>
      </c>
      <c r="BM44" s="237">
        <v>165.59853000000001</v>
      </c>
      <c r="BN44" s="237"/>
      <c r="BO44" s="237"/>
      <c r="BP44" s="237"/>
      <c r="BQ44" s="237"/>
      <c r="BR44" s="237"/>
      <c r="BS44" s="237"/>
      <c r="BT44" s="237"/>
      <c r="BU44" s="237">
        <v>206.49456000000001</v>
      </c>
      <c r="BV44" s="237">
        <v>206.11548999999999</v>
      </c>
      <c r="BW44" s="237">
        <v>205.99002999999999</v>
      </c>
      <c r="BX44" s="238"/>
      <c r="BY44" s="236">
        <v>17.41583</v>
      </c>
      <c r="BZ44" s="238">
        <v>44.053669999999997</v>
      </c>
      <c r="CA44" s="235"/>
      <c r="CB44" s="236"/>
      <c r="CC44" s="237"/>
      <c r="CD44" s="237"/>
      <c r="CE44" s="237"/>
      <c r="CF44" s="237"/>
      <c r="CG44" s="237"/>
      <c r="CH44" s="237">
        <v>52.418509999999998</v>
      </c>
      <c r="CI44" s="237">
        <v>53.710120000000003</v>
      </c>
      <c r="CJ44" s="237"/>
      <c r="CK44" s="237"/>
      <c r="CL44" s="237"/>
      <c r="CM44" s="238"/>
      <c r="CN44" s="236">
        <v>180.55348000000001</v>
      </c>
      <c r="CO44" s="237">
        <v>180.52450999999999</v>
      </c>
      <c r="CP44" s="237">
        <v>181.33356000000001</v>
      </c>
      <c r="CQ44" s="238">
        <v>181.02912000000001</v>
      </c>
      <c r="CR44" s="236"/>
      <c r="CS44" s="238"/>
      <c r="CT44" s="236"/>
      <c r="CU44" s="238"/>
      <c r="CV44" s="236"/>
      <c r="CW44" s="237"/>
      <c r="CX44" s="239"/>
      <c r="CY44" s="236"/>
      <c r="CZ44" s="237"/>
      <c r="DA44" s="237"/>
      <c r="DB44" s="238"/>
      <c r="DC44" s="236"/>
      <c r="DD44" s="237"/>
      <c r="DE44" s="237"/>
      <c r="DF44" s="237"/>
      <c r="DG44" s="237"/>
      <c r="DH44" s="237"/>
      <c r="DI44" s="237"/>
      <c r="DJ44" s="237"/>
      <c r="DK44" s="237"/>
      <c r="DL44" s="237"/>
      <c r="DM44" s="237"/>
      <c r="DN44" s="238"/>
      <c r="DO44" s="240"/>
      <c r="DP44" s="241"/>
      <c r="DQ44" s="241"/>
      <c r="DR44" s="242"/>
      <c r="DS44" s="236"/>
      <c r="DT44" s="237"/>
      <c r="DU44" s="237"/>
      <c r="DV44" s="238"/>
      <c r="DW44" s="235"/>
      <c r="DX44" s="236"/>
      <c r="DY44" s="237"/>
      <c r="DZ44" s="237"/>
      <c r="EA44" s="237"/>
      <c r="EB44" s="237"/>
      <c r="EC44" s="239"/>
      <c r="ED44" s="215"/>
      <c r="EE44" s="235"/>
      <c r="EF44" s="235"/>
      <c r="EG44" s="235"/>
      <c r="EH44" s="235"/>
      <c r="EI44" s="235"/>
      <c r="EJ44" s="235"/>
      <c r="EK44" s="235"/>
      <c r="EL44" s="235"/>
      <c r="EM44" s="236"/>
      <c r="EN44" s="238"/>
      <c r="EO44" s="236"/>
      <c r="EP44" s="238"/>
      <c r="EQ44" s="235"/>
      <c r="ER44" s="235"/>
      <c r="ES44" s="235"/>
      <c r="ET44" s="235"/>
      <c r="EU44" s="235"/>
      <c r="EV44" s="235"/>
      <c r="EW44" s="235"/>
      <c r="EX44" s="235"/>
      <c r="EY44" s="235"/>
      <c r="EZ44" s="235"/>
      <c r="FA44" s="235"/>
      <c r="FB44" s="235"/>
      <c r="FC44" s="235"/>
      <c r="FD44" s="235"/>
      <c r="FE44" s="235"/>
      <c r="FF44" s="235"/>
      <c r="FG44" s="235"/>
      <c r="FH44" s="235">
        <v>10.49817</v>
      </c>
      <c r="FI44" s="235"/>
      <c r="FJ44" s="235"/>
      <c r="FK44" s="235"/>
      <c r="FL44" s="235"/>
      <c r="FM44" s="235"/>
      <c r="FN44" s="236"/>
      <c r="FO44" s="237"/>
      <c r="FP44" s="237"/>
      <c r="FQ44" s="238"/>
      <c r="FR44" s="236"/>
      <c r="FS44" s="238"/>
      <c r="FT44" s="236"/>
      <c r="FU44" s="237"/>
      <c r="FV44" s="237"/>
      <c r="FW44" s="237"/>
      <c r="FX44" s="237"/>
      <c r="FY44" s="238"/>
      <c r="FZ44" s="236"/>
      <c r="GA44" s="238"/>
      <c r="GB44" s="236"/>
      <c r="GC44" s="237"/>
      <c r="GD44" s="237"/>
      <c r="GE44" s="238"/>
      <c r="GF44" s="235"/>
      <c r="GG44" s="235"/>
      <c r="GH44" s="235"/>
      <c r="GI44" s="236"/>
      <c r="GJ44" s="237"/>
      <c r="GK44" s="237"/>
      <c r="GL44" s="237"/>
      <c r="GM44" s="238"/>
      <c r="GN44" s="236"/>
      <c r="GO44" s="237"/>
      <c r="GP44" s="237"/>
      <c r="GQ44" s="238"/>
      <c r="GR44" s="235"/>
      <c r="GS44" s="236"/>
      <c r="GT44" s="237"/>
      <c r="GU44" s="238"/>
      <c r="GV44" s="215"/>
      <c r="GW44" s="235"/>
      <c r="GX44" s="236"/>
      <c r="GY44" s="238"/>
      <c r="GZ44" s="235"/>
      <c r="HA44" s="235"/>
      <c r="HB44" s="235"/>
      <c r="HC44" s="235">
        <v>10.49817</v>
      </c>
      <c r="HD44" s="235"/>
      <c r="HE44" s="215"/>
      <c r="HF44" s="235"/>
      <c r="HG44" s="235"/>
      <c r="HH44" s="235"/>
      <c r="HI44" s="235"/>
      <c r="HJ44" s="235"/>
      <c r="HK44" s="235"/>
      <c r="HL44" s="236"/>
      <c r="HM44" s="238"/>
      <c r="HN44" s="215"/>
      <c r="HO44" s="236">
        <v>2485.7565199999999</v>
      </c>
      <c r="HP44" s="237">
        <v>2466.5645599999998</v>
      </c>
      <c r="HQ44" s="238">
        <v>1310.5784299999998</v>
      </c>
    </row>
    <row r="45" spans="1:225" x14ac:dyDescent="0.3">
      <c r="A45" s="215"/>
      <c r="B45" s="234" t="s">
        <v>843</v>
      </c>
      <c r="C45" s="235"/>
      <c r="D45" s="236"/>
      <c r="E45" s="237"/>
      <c r="F45" s="237">
        <v>8.8258700000000001</v>
      </c>
      <c r="G45" s="238">
        <v>8.5166900000000005</v>
      </c>
      <c r="H45" s="236"/>
      <c r="I45" s="238"/>
      <c r="J45" s="236"/>
      <c r="K45" s="238"/>
      <c r="L45" s="236"/>
      <c r="M45" s="237"/>
      <c r="N45" s="237"/>
      <c r="O45" s="237"/>
      <c r="P45" s="237"/>
      <c r="Q45" s="237"/>
      <c r="R45" s="237"/>
      <c r="S45" s="238"/>
      <c r="T45" s="236"/>
      <c r="U45" s="237">
        <v>19.191960000000002</v>
      </c>
      <c r="V45" s="237"/>
      <c r="W45" s="238">
        <v>1.0612699999999999</v>
      </c>
      <c r="X45" s="235"/>
      <c r="Y45" s="236"/>
      <c r="Z45" s="237"/>
      <c r="AA45" s="238"/>
      <c r="AB45" s="236"/>
      <c r="AC45" s="237"/>
      <c r="AD45" s="237"/>
      <c r="AE45" s="237"/>
      <c r="AF45" s="237">
        <v>11.413130000000001</v>
      </c>
      <c r="AG45" s="237">
        <v>23.889150000000001</v>
      </c>
      <c r="AH45" s="238">
        <v>10.22284</v>
      </c>
      <c r="AI45" s="235"/>
      <c r="AJ45" s="235"/>
      <c r="AK45" s="235">
        <v>175.92341999999999</v>
      </c>
      <c r="AL45" s="236">
        <v>213.71525</v>
      </c>
      <c r="AM45" s="238">
        <v>7.8466800000000001</v>
      </c>
      <c r="AN45" s="236"/>
      <c r="AO45" s="238"/>
      <c r="AP45" s="235"/>
      <c r="AQ45" s="236"/>
      <c r="AR45" s="238"/>
      <c r="AS45" s="235"/>
      <c r="AT45" s="235"/>
      <c r="AU45" s="235"/>
      <c r="AV45" s="236"/>
      <c r="AW45" s="237"/>
      <c r="AX45" s="238"/>
      <c r="AY45" s="236"/>
      <c r="AZ45" s="237"/>
      <c r="BA45" s="237"/>
      <c r="BB45" s="237"/>
      <c r="BC45" s="237"/>
      <c r="BD45" s="238"/>
      <c r="BE45" s="236"/>
      <c r="BF45" s="238"/>
      <c r="BG45" s="235"/>
      <c r="BH45" s="236"/>
      <c r="BI45" s="237"/>
      <c r="BJ45" s="238"/>
      <c r="BK45" s="236">
        <v>164.44227000000001</v>
      </c>
      <c r="BL45" s="237">
        <v>165.47058000000001</v>
      </c>
      <c r="BM45" s="237">
        <v>165.59853000000001</v>
      </c>
      <c r="BN45" s="237"/>
      <c r="BO45" s="237"/>
      <c r="BP45" s="237"/>
      <c r="BQ45" s="237"/>
      <c r="BR45" s="237"/>
      <c r="BS45" s="237"/>
      <c r="BT45" s="237"/>
      <c r="BU45" s="237">
        <v>206.49456000000001</v>
      </c>
      <c r="BV45" s="237">
        <v>206.11548999999999</v>
      </c>
      <c r="BW45" s="237">
        <v>205.99002999999999</v>
      </c>
      <c r="BX45" s="238"/>
      <c r="BY45" s="236">
        <v>17.41583</v>
      </c>
      <c r="BZ45" s="238">
        <v>44.053669999999997</v>
      </c>
      <c r="CA45" s="235"/>
      <c r="CB45" s="236"/>
      <c r="CC45" s="237"/>
      <c r="CD45" s="237"/>
      <c r="CE45" s="237"/>
      <c r="CF45" s="237"/>
      <c r="CG45" s="237"/>
      <c r="CH45" s="237"/>
      <c r="CI45" s="237"/>
      <c r="CJ45" s="237"/>
      <c r="CK45" s="237"/>
      <c r="CL45" s="237"/>
      <c r="CM45" s="238"/>
      <c r="CN45" s="236">
        <v>180.55348000000001</v>
      </c>
      <c r="CO45" s="237">
        <v>180.52450999999999</v>
      </c>
      <c r="CP45" s="237">
        <v>181.33356000000001</v>
      </c>
      <c r="CQ45" s="238">
        <v>181.02912000000001</v>
      </c>
      <c r="CR45" s="236"/>
      <c r="CS45" s="238"/>
      <c r="CT45" s="236"/>
      <c r="CU45" s="238"/>
      <c r="CV45" s="236"/>
      <c r="CW45" s="237"/>
      <c r="CX45" s="239"/>
      <c r="CY45" s="236"/>
      <c r="CZ45" s="237"/>
      <c r="DA45" s="237"/>
      <c r="DB45" s="238"/>
      <c r="DC45" s="236"/>
      <c r="DD45" s="237"/>
      <c r="DE45" s="237"/>
      <c r="DF45" s="237"/>
      <c r="DG45" s="237"/>
      <c r="DH45" s="237"/>
      <c r="DI45" s="237"/>
      <c r="DJ45" s="237"/>
      <c r="DK45" s="237"/>
      <c r="DL45" s="237"/>
      <c r="DM45" s="237"/>
      <c r="DN45" s="238"/>
      <c r="DO45" s="240"/>
      <c r="DP45" s="241"/>
      <c r="DQ45" s="241"/>
      <c r="DR45" s="242"/>
      <c r="DS45" s="236"/>
      <c r="DT45" s="237"/>
      <c r="DU45" s="237"/>
      <c r="DV45" s="238"/>
      <c r="DW45" s="235"/>
      <c r="DX45" s="236"/>
      <c r="DY45" s="237"/>
      <c r="DZ45" s="237"/>
      <c r="EA45" s="237"/>
      <c r="EB45" s="237"/>
      <c r="EC45" s="239"/>
      <c r="ED45" s="215"/>
      <c r="EE45" s="235"/>
      <c r="EF45" s="235"/>
      <c r="EG45" s="235"/>
      <c r="EH45" s="235"/>
      <c r="EI45" s="235"/>
      <c r="EJ45" s="235"/>
      <c r="EK45" s="235"/>
      <c r="EL45" s="235"/>
      <c r="EM45" s="236"/>
      <c r="EN45" s="238"/>
      <c r="EO45" s="236"/>
      <c r="EP45" s="238"/>
      <c r="EQ45" s="235"/>
      <c r="ER45" s="235"/>
      <c r="ES45" s="235"/>
      <c r="ET45" s="235"/>
      <c r="EU45" s="235"/>
      <c r="EV45" s="235"/>
      <c r="EW45" s="235"/>
      <c r="EX45" s="235"/>
      <c r="EY45" s="235"/>
      <c r="EZ45" s="235"/>
      <c r="FA45" s="235"/>
      <c r="FB45" s="235"/>
      <c r="FC45" s="235"/>
      <c r="FD45" s="235"/>
      <c r="FE45" s="235"/>
      <c r="FF45" s="235"/>
      <c r="FG45" s="235"/>
      <c r="FH45" s="235">
        <v>10.49817</v>
      </c>
      <c r="FI45" s="235"/>
      <c r="FJ45" s="235"/>
      <c r="FK45" s="235"/>
      <c r="FL45" s="235"/>
      <c r="FM45" s="235"/>
      <c r="FN45" s="236"/>
      <c r="FO45" s="237"/>
      <c r="FP45" s="237"/>
      <c r="FQ45" s="238"/>
      <c r="FR45" s="236"/>
      <c r="FS45" s="238"/>
      <c r="FT45" s="236"/>
      <c r="FU45" s="237"/>
      <c r="FV45" s="237"/>
      <c r="FW45" s="237"/>
      <c r="FX45" s="237"/>
      <c r="FY45" s="238"/>
      <c r="FZ45" s="236"/>
      <c r="GA45" s="238"/>
      <c r="GB45" s="236"/>
      <c r="GC45" s="237"/>
      <c r="GD45" s="237"/>
      <c r="GE45" s="238"/>
      <c r="GF45" s="235"/>
      <c r="GG45" s="235"/>
      <c r="GH45" s="235"/>
      <c r="GI45" s="236"/>
      <c r="GJ45" s="237"/>
      <c r="GK45" s="237"/>
      <c r="GL45" s="237"/>
      <c r="GM45" s="238"/>
      <c r="GN45" s="236"/>
      <c r="GO45" s="237"/>
      <c r="GP45" s="237"/>
      <c r="GQ45" s="238"/>
      <c r="GR45" s="235"/>
      <c r="GS45" s="236"/>
      <c r="GT45" s="237"/>
      <c r="GU45" s="238"/>
      <c r="GV45" s="215"/>
      <c r="GW45" s="235"/>
      <c r="GX45" s="236"/>
      <c r="GY45" s="238"/>
      <c r="GZ45" s="235"/>
      <c r="HA45" s="235"/>
      <c r="HB45" s="235"/>
      <c r="HC45" s="235">
        <v>10.49817</v>
      </c>
      <c r="HD45" s="235"/>
      <c r="HE45" s="215"/>
      <c r="HF45" s="235"/>
      <c r="HG45" s="235"/>
      <c r="HH45" s="235"/>
      <c r="HI45" s="235"/>
      <c r="HJ45" s="235"/>
      <c r="HK45" s="235"/>
      <c r="HL45" s="236"/>
      <c r="HM45" s="238"/>
      <c r="HN45" s="215"/>
      <c r="HO45" s="236">
        <v>2379.6278899999998</v>
      </c>
      <c r="HP45" s="237">
        <v>2360.4359299999996</v>
      </c>
      <c r="HQ45" s="238">
        <v>1310.5784299999998</v>
      </c>
    </row>
    <row r="46" spans="1:225" x14ac:dyDescent="0.3">
      <c r="A46" s="215"/>
      <c r="B46" s="234" t="s">
        <v>844</v>
      </c>
      <c r="C46" s="235"/>
      <c r="D46" s="236"/>
      <c r="E46" s="237"/>
      <c r="F46" s="237">
        <v>8.8258700000000001</v>
      </c>
      <c r="G46" s="238">
        <v>8.5166900000000005</v>
      </c>
      <c r="H46" s="236"/>
      <c r="I46" s="238"/>
      <c r="J46" s="236"/>
      <c r="K46" s="238"/>
      <c r="L46" s="236"/>
      <c r="M46" s="237"/>
      <c r="N46" s="237"/>
      <c r="O46" s="237"/>
      <c r="P46" s="237"/>
      <c r="Q46" s="237"/>
      <c r="R46" s="237"/>
      <c r="S46" s="238"/>
      <c r="T46" s="236"/>
      <c r="U46" s="237">
        <v>19.191960000000002</v>
      </c>
      <c r="V46" s="237"/>
      <c r="W46" s="238">
        <v>1.0612699999999999</v>
      </c>
      <c r="X46" s="235"/>
      <c r="Y46" s="236"/>
      <c r="Z46" s="237"/>
      <c r="AA46" s="238"/>
      <c r="AB46" s="236"/>
      <c r="AC46" s="237"/>
      <c r="AD46" s="237"/>
      <c r="AE46" s="237"/>
      <c r="AF46" s="237">
        <v>11.413130000000001</v>
      </c>
      <c r="AG46" s="237">
        <v>23.889150000000001</v>
      </c>
      <c r="AH46" s="238">
        <v>10.22284</v>
      </c>
      <c r="AI46" s="235"/>
      <c r="AJ46" s="235"/>
      <c r="AK46" s="235">
        <v>175.92341999999999</v>
      </c>
      <c r="AL46" s="236">
        <v>213.71525</v>
      </c>
      <c r="AM46" s="238">
        <v>7.8466800000000001</v>
      </c>
      <c r="AN46" s="236"/>
      <c r="AO46" s="238"/>
      <c r="AP46" s="235"/>
      <c r="AQ46" s="236"/>
      <c r="AR46" s="238"/>
      <c r="AS46" s="235"/>
      <c r="AT46" s="235"/>
      <c r="AU46" s="235"/>
      <c r="AV46" s="236"/>
      <c r="AW46" s="237"/>
      <c r="AX46" s="238"/>
      <c r="AY46" s="236"/>
      <c r="AZ46" s="237"/>
      <c r="BA46" s="237"/>
      <c r="BB46" s="237"/>
      <c r="BC46" s="237"/>
      <c r="BD46" s="238"/>
      <c r="BE46" s="236"/>
      <c r="BF46" s="238"/>
      <c r="BG46" s="235"/>
      <c r="BH46" s="236"/>
      <c r="BI46" s="237"/>
      <c r="BJ46" s="238"/>
      <c r="BK46" s="236">
        <v>164.44227000000001</v>
      </c>
      <c r="BL46" s="237">
        <v>165.47058000000001</v>
      </c>
      <c r="BM46" s="237">
        <v>165.59853000000001</v>
      </c>
      <c r="BN46" s="237"/>
      <c r="BO46" s="237"/>
      <c r="BP46" s="237"/>
      <c r="BQ46" s="237"/>
      <c r="BR46" s="237"/>
      <c r="BS46" s="237"/>
      <c r="BT46" s="237"/>
      <c r="BU46" s="237">
        <v>206.49456000000001</v>
      </c>
      <c r="BV46" s="237">
        <v>206.11548999999999</v>
      </c>
      <c r="BW46" s="237">
        <v>205.99002999999999</v>
      </c>
      <c r="BX46" s="238"/>
      <c r="BY46" s="236">
        <v>17.41583</v>
      </c>
      <c r="BZ46" s="238">
        <v>44.053669999999997</v>
      </c>
      <c r="CA46" s="235"/>
      <c r="CB46" s="236"/>
      <c r="CC46" s="237"/>
      <c r="CD46" s="237"/>
      <c r="CE46" s="237"/>
      <c r="CF46" s="237"/>
      <c r="CG46" s="237"/>
      <c r="CH46" s="237"/>
      <c r="CI46" s="237"/>
      <c r="CJ46" s="237"/>
      <c r="CK46" s="237"/>
      <c r="CL46" s="237"/>
      <c r="CM46" s="238"/>
      <c r="CN46" s="236">
        <v>180.55348000000001</v>
      </c>
      <c r="CO46" s="237">
        <v>180.52450999999999</v>
      </c>
      <c r="CP46" s="237">
        <v>181.33356000000001</v>
      </c>
      <c r="CQ46" s="238">
        <v>181.02912000000001</v>
      </c>
      <c r="CR46" s="236"/>
      <c r="CS46" s="238"/>
      <c r="CT46" s="236"/>
      <c r="CU46" s="238"/>
      <c r="CV46" s="236"/>
      <c r="CW46" s="237"/>
      <c r="CX46" s="239"/>
      <c r="CY46" s="236"/>
      <c r="CZ46" s="237"/>
      <c r="DA46" s="237"/>
      <c r="DB46" s="238"/>
      <c r="DC46" s="236"/>
      <c r="DD46" s="237"/>
      <c r="DE46" s="237"/>
      <c r="DF46" s="237"/>
      <c r="DG46" s="237"/>
      <c r="DH46" s="237"/>
      <c r="DI46" s="237"/>
      <c r="DJ46" s="237"/>
      <c r="DK46" s="237"/>
      <c r="DL46" s="237"/>
      <c r="DM46" s="237"/>
      <c r="DN46" s="238"/>
      <c r="DO46" s="240"/>
      <c r="DP46" s="241"/>
      <c r="DQ46" s="241"/>
      <c r="DR46" s="242"/>
      <c r="DS46" s="236"/>
      <c r="DT46" s="237"/>
      <c r="DU46" s="237"/>
      <c r="DV46" s="238"/>
      <c r="DW46" s="235"/>
      <c r="DX46" s="236"/>
      <c r="DY46" s="237"/>
      <c r="DZ46" s="237"/>
      <c r="EA46" s="237"/>
      <c r="EB46" s="237"/>
      <c r="EC46" s="239"/>
      <c r="ED46" s="215"/>
      <c r="EE46" s="235"/>
      <c r="EF46" s="235"/>
      <c r="EG46" s="235"/>
      <c r="EH46" s="235"/>
      <c r="EI46" s="235"/>
      <c r="EJ46" s="235"/>
      <c r="EK46" s="235"/>
      <c r="EL46" s="235"/>
      <c r="EM46" s="236"/>
      <c r="EN46" s="238"/>
      <c r="EO46" s="236"/>
      <c r="EP46" s="238"/>
      <c r="EQ46" s="235"/>
      <c r="ER46" s="235"/>
      <c r="ES46" s="235"/>
      <c r="ET46" s="235"/>
      <c r="EU46" s="235"/>
      <c r="EV46" s="235"/>
      <c r="EW46" s="235"/>
      <c r="EX46" s="235"/>
      <c r="EY46" s="235"/>
      <c r="EZ46" s="235"/>
      <c r="FA46" s="235"/>
      <c r="FB46" s="235"/>
      <c r="FC46" s="235"/>
      <c r="FD46" s="235"/>
      <c r="FE46" s="235"/>
      <c r="FF46" s="235"/>
      <c r="FG46" s="235"/>
      <c r="FH46" s="235">
        <v>10.49817</v>
      </c>
      <c r="FI46" s="235"/>
      <c r="FJ46" s="235"/>
      <c r="FK46" s="235"/>
      <c r="FL46" s="235"/>
      <c r="FM46" s="235"/>
      <c r="FN46" s="236"/>
      <c r="FO46" s="237"/>
      <c r="FP46" s="237"/>
      <c r="FQ46" s="238"/>
      <c r="FR46" s="236"/>
      <c r="FS46" s="238"/>
      <c r="FT46" s="236"/>
      <c r="FU46" s="237"/>
      <c r="FV46" s="237"/>
      <c r="FW46" s="237"/>
      <c r="FX46" s="237"/>
      <c r="FY46" s="238"/>
      <c r="FZ46" s="236"/>
      <c r="GA46" s="238"/>
      <c r="GB46" s="236"/>
      <c r="GC46" s="237"/>
      <c r="GD46" s="237"/>
      <c r="GE46" s="238"/>
      <c r="GF46" s="235"/>
      <c r="GG46" s="235"/>
      <c r="GH46" s="235"/>
      <c r="GI46" s="236"/>
      <c r="GJ46" s="237"/>
      <c r="GK46" s="237"/>
      <c r="GL46" s="237"/>
      <c r="GM46" s="238"/>
      <c r="GN46" s="236"/>
      <c r="GO46" s="237"/>
      <c r="GP46" s="237"/>
      <c r="GQ46" s="238"/>
      <c r="GR46" s="235"/>
      <c r="GS46" s="236"/>
      <c r="GT46" s="237"/>
      <c r="GU46" s="238"/>
      <c r="GV46" s="215"/>
      <c r="GW46" s="235"/>
      <c r="GX46" s="236"/>
      <c r="GY46" s="238"/>
      <c r="GZ46" s="235"/>
      <c r="HA46" s="235"/>
      <c r="HB46" s="235"/>
      <c r="HC46" s="235">
        <v>10.49817</v>
      </c>
      <c r="HD46" s="235"/>
      <c r="HE46" s="215"/>
      <c r="HF46" s="235"/>
      <c r="HG46" s="235"/>
      <c r="HH46" s="235"/>
      <c r="HI46" s="235"/>
      <c r="HJ46" s="235"/>
      <c r="HK46" s="235"/>
      <c r="HL46" s="236"/>
      <c r="HM46" s="238"/>
      <c r="HN46" s="215"/>
      <c r="HO46" s="236">
        <v>2379.6278899999998</v>
      </c>
      <c r="HP46" s="237">
        <v>2360.4359299999996</v>
      </c>
      <c r="HQ46" s="238">
        <v>1310.5784299999998</v>
      </c>
    </row>
    <row r="47" spans="1:225" x14ac:dyDescent="0.3">
      <c r="A47" s="215"/>
      <c r="B47" s="234" t="s">
        <v>845</v>
      </c>
      <c r="C47" s="235"/>
      <c r="D47" s="236"/>
      <c r="E47" s="237"/>
      <c r="F47" s="237">
        <v>8.8258700000000001</v>
      </c>
      <c r="G47" s="238">
        <v>8.5166900000000005</v>
      </c>
      <c r="H47" s="236"/>
      <c r="I47" s="238"/>
      <c r="J47" s="236"/>
      <c r="K47" s="238"/>
      <c r="L47" s="236"/>
      <c r="M47" s="237"/>
      <c r="N47" s="237"/>
      <c r="O47" s="237"/>
      <c r="P47" s="237"/>
      <c r="Q47" s="237"/>
      <c r="R47" s="237"/>
      <c r="S47" s="238"/>
      <c r="T47" s="236"/>
      <c r="U47" s="237">
        <v>19.191960000000002</v>
      </c>
      <c r="V47" s="237"/>
      <c r="W47" s="238">
        <v>1.0612699999999999</v>
      </c>
      <c r="X47" s="235"/>
      <c r="Y47" s="236"/>
      <c r="Z47" s="237"/>
      <c r="AA47" s="238"/>
      <c r="AB47" s="236"/>
      <c r="AC47" s="237"/>
      <c r="AD47" s="237"/>
      <c r="AE47" s="237"/>
      <c r="AF47" s="237">
        <v>11.413130000000001</v>
      </c>
      <c r="AG47" s="237">
        <v>23.889150000000001</v>
      </c>
      <c r="AH47" s="238">
        <v>10.22284</v>
      </c>
      <c r="AI47" s="235"/>
      <c r="AJ47" s="235"/>
      <c r="AK47" s="235">
        <v>175.92341999999999</v>
      </c>
      <c r="AL47" s="236">
        <v>213.71525</v>
      </c>
      <c r="AM47" s="238">
        <v>7.8466800000000001</v>
      </c>
      <c r="AN47" s="236"/>
      <c r="AO47" s="238"/>
      <c r="AP47" s="235"/>
      <c r="AQ47" s="236"/>
      <c r="AR47" s="238"/>
      <c r="AS47" s="235"/>
      <c r="AT47" s="235"/>
      <c r="AU47" s="235"/>
      <c r="AV47" s="236"/>
      <c r="AW47" s="237"/>
      <c r="AX47" s="238"/>
      <c r="AY47" s="236"/>
      <c r="AZ47" s="237"/>
      <c r="BA47" s="237"/>
      <c r="BB47" s="237"/>
      <c r="BC47" s="237"/>
      <c r="BD47" s="238"/>
      <c r="BE47" s="236"/>
      <c r="BF47" s="238"/>
      <c r="BG47" s="235"/>
      <c r="BH47" s="236"/>
      <c r="BI47" s="237"/>
      <c r="BJ47" s="238"/>
      <c r="BK47" s="236">
        <v>164.44227000000001</v>
      </c>
      <c r="BL47" s="237">
        <v>165.47058000000001</v>
      </c>
      <c r="BM47" s="237">
        <v>165.59853000000001</v>
      </c>
      <c r="BN47" s="237"/>
      <c r="BO47" s="237"/>
      <c r="BP47" s="237"/>
      <c r="BQ47" s="237"/>
      <c r="BR47" s="237"/>
      <c r="BS47" s="237"/>
      <c r="BT47" s="237"/>
      <c r="BU47" s="237">
        <v>206.49456000000001</v>
      </c>
      <c r="BV47" s="237">
        <v>206.11548999999999</v>
      </c>
      <c r="BW47" s="237">
        <v>205.99002999999999</v>
      </c>
      <c r="BX47" s="238"/>
      <c r="BY47" s="236">
        <v>17.41583</v>
      </c>
      <c r="BZ47" s="238">
        <v>44.053669999999997</v>
      </c>
      <c r="CA47" s="235"/>
      <c r="CB47" s="236"/>
      <c r="CC47" s="237"/>
      <c r="CD47" s="237"/>
      <c r="CE47" s="237"/>
      <c r="CF47" s="237"/>
      <c r="CG47" s="237"/>
      <c r="CH47" s="237"/>
      <c r="CI47" s="237"/>
      <c r="CJ47" s="237"/>
      <c r="CK47" s="237"/>
      <c r="CL47" s="237"/>
      <c r="CM47" s="238"/>
      <c r="CN47" s="236">
        <v>180.55348000000001</v>
      </c>
      <c r="CO47" s="237">
        <v>180.52450999999999</v>
      </c>
      <c r="CP47" s="237">
        <v>181.33356000000001</v>
      </c>
      <c r="CQ47" s="238">
        <v>181.02912000000001</v>
      </c>
      <c r="CR47" s="236"/>
      <c r="CS47" s="238"/>
      <c r="CT47" s="236"/>
      <c r="CU47" s="238"/>
      <c r="CV47" s="236"/>
      <c r="CW47" s="237"/>
      <c r="CX47" s="239"/>
      <c r="CY47" s="236"/>
      <c r="CZ47" s="237"/>
      <c r="DA47" s="237"/>
      <c r="DB47" s="238"/>
      <c r="DC47" s="236"/>
      <c r="DD47" s="237"/>
      <c r="DE47" s="237"/>
      <c r="DF47" s="237"/>
      <c r="DG47" s="237"/>
      <c r="DH47" s="237"/>
      <c r="DI47" s="237"/>
      <c r="DJ47" s="237"/>
      <c r="DK47" s="237"/>
      <c r="DL47" s="237"/>
      <c r="DM47" s="237"/>
      <c r="DN47" s="238"/>
      <c r="DO47" s="240"/>
      <c r="DP47" s="241"/>
      <c r="DQ47" s="241"/>
      <c r="DR47" s="242"/>
      <c r="DS47" s="236"/>
      <c r="DT47" s="237"/>
      <c r="DU47" s="237"/>
      <c r="DV47" s="238"/>
      <c r="DW47" s="235"/>
      <c r="DX47" s="236"/>
      <c r="DY47" s="237"/>
      <c r="DZ47" s="237"/>
      <c r="EA47" s="237"/>
      <c r="EB47" s="237"/>
      <c r="EC47" s="239"/>
      <c r="ED47" s="215"/>
      <c r="EE47" s="235"/>
      <c r="EF47" s="235"/>
      <c r="EG47" s="235"/>
      <c r="EH47" s="235"/>
      <c r="EI47" s="235"/>
      <c r="EJ47" s="235"/>
      <c r="EK47" s="235"/>
      <c r="EL47" s="235"/>
      <c r="EM47" s="236"/>
      <c r="EN47" s="238"/>
      <c r="EO47" s="236"/>
      <c r="EP47" s="238"/>
      <c r="EQ47" s="235"/>
      <c r="ER47" s="235"/>
      <c r="ES47" s="235"/>
      <c r="ET47" s="235"/>
      <c r="EU47" s="235"/>
      <c r="EV47" s="235"/>
      <c r="EW47" s="235"/>
      <c r="EX47" s="235"/>
      <c r="EY47" s="235"/>
      <c r="EZ47" s="235"/>
      <c r="FA47" s="235"/>
      <c r="FB47" s="235"/>
      <c r="FC47" s="235"/>
      <c r="FD47" s="235"/>
      <c r="FE47" s="235"/>
      <c r="FF47" s="235"/>
      <c r="FG47" s="235"/>
      <c r="FH47" s="235">
        <v>10.49817</v>
      </c>
      <c r="FI47" s="235"/>
      <c r="FJ47" s="235"/>
      <c r="FK47" s="235"/>
      <c r="FL47" s="235"/>
      <c r="FM47" s="235"/>
      <c r="FN47" s="236"/>
      <c r="FO47" s="237"/>
      <c r="FP47" s="237"/>
      <c r="FQ47" s="238"/>
      <c r="FR47" s="236"/>
      <c r="FS47" s="238"/>
      <c r="FT47" s="236"/>
      <c r="FU47" s="237"/>
      <c r="FV47" s="237"/>
      <c r="FW47" s="237"/>
      <c r="FX47" s="237"/>
      <c r="FY47" s="238"/>
      <c r="FZ47" s="236"/>
      <c r="GA47" s="238"/>
      <c r="GB47" s="236"/>
      <c r="GC47" s="237"/>
      <c r="GD47" s="237"/>
      <c r="GE47" s="238"/>
      <c r="GF47" s="235"/>
      <c r="GG47" s="235"/>
      <c r="GH47" s="235"/>
      <c r="GI47" s="236"/>
      <c r="GJ47" s="237"/>
      <c r="GK47" s="237"/>
      <c r="GL47" s="237"/>
      <c r="GM47" s="238"/>
      <c r="GN47" s="236"/>
      <c r="GO47" s="237"/>
      <c r="GP47" s="237"/>
      <c r="GQ47" s="238"/>
      <c r="GR47" s="235"/>
      <c r="GS47" s="236"/>
      <c r="GT47" s="237"/>
      <c r="GU47" s="238"/>
      <c r="GV47" s="215"/>
      <c r="GW47" s="235"/>
      <c r="GX47" s="236"/>
      <c r="GY47" s="238"/>
      <c r="GZ47" s="235"/>
      <c r="HA47" s="235"/>
      <c r="HB47" s="235"/>
      <c r="HC47" s="235">
        <v>10.49817</v>
      </c>
      <c r="HD47" s="235"/>
      <c r="HE47" s="215"/>
      <c r="HF47" s="235"/>
      <c r="HG47" s="235"/>
      <c r="HH47" s="235"/>
      <c r="HI47" s="235"/>
      <c r="HJ47" s="235"/>
      <c r="HK47" s="235"/>
      <c r="HL47" s="236"/>
      <c r="HM47" s="238"/>
      <c r="HN47" s="215"/>
      <c r="HO47" s="236">
        <v>2379.6278899999998</v>
      </c>
      <c r="HP47" s="237">
        <v>2360.4359299999996</v>
      </c>
      <c r="HQ47" s="238">
        <v>1310.5784299999998</v>
      </c>
    </row>
    <row r="48" spans="1:225" x14ac:dyDescent="0.3">
      <c r="A48" s="215"/>
      <c r="B48" s="234" t="s">
        <v>846</v>
      </c>
      <c r="C48" s="235"/>
      <c r="D48" s="236"/>
      <c r="E48" s="237"/>
      <c r="F48" s="237">
        <v>8.8258700000000001</v>
      </c>
      <c r="G48" s="238">
        <v>8.5166900000000005</v>
      </c>
      <c r="H48" s="236"/>
      <c r="I48" s="238"/>
      <c r="J48" s="236"/>
      <c r="K48" s="238"/>
      <c r="L48" s="236"/>
      <c r="M48" s="237"/>
      <c r="N48" s="237"/>
      <c r="O48" s="237"/>
      <c r="P48" s="237"/>
      <c r="Q48" s="237"/>
      <c r="R48" s="237"/>
      <c r="S48" s="238"/>
      <c r="T48" s="236"/>
      <c r="U48" s="237">
        <v>19.191960000000002</v>
      </c>
      <c r="V48" s="237"/>
      <c r="W48" s="238">
        <v>1.0612699999999999</v>
      </c>
      <c r="X48" s="235"/>
      <c r="Y48" s="236"/>
      <c r="Z48" s="237"/>
      <c r="AA48" s="238"/>
      <c r="AB48" s="236"/>
      <c r="AC48" s="237"/>
      <c r="AD48" s="237"/>
      <c r="AE48" s="237"/>
      <c r="AF48" s="237">
        <v>11.413130000000001</v>
      </c>
      <c r="AG48" s="237">
        <v>23.889150000000001</v>
      </c>
      <c r="AH48" s="238">
        <v>10.22284</v>
      </c>
      <c r="AI48" s="235"/>
      <c r="AJ48" s="235"/>
      <c r="AK48" s="235">
        <v>175.92341999999999</v>
      </c>
      <c r="AL48" s="236">
        <v>213.71525</v>
      </c>
      <c r="AM48" s="238">
        <v>7.8466800000000001</v>
      </c>
      <c r="AN48" s="236"/>
      <c r="AO48" s="238"/>
      <c r="AP48" s="235"/>
      <c r="AQ48" s="236"/>
      <c r="AR48" s="238"/>
      <c r="AS48" s="235"/>
      <c r="AT48" s="235"/>
      <c r="AU48" s="235"/>
      <c r="AV48" s="236"/>
      <c r="AW48" s="237"/>
      <c r="AX48" s="238"/>
      <c r="AY48" s="236"/>
      <c r="AZ48" s="237"/>
      <c r="BA48" s="237"/>
      <c r="BB48" s="237"/>
      <c r="BC48" s="237"/>
      <c r="BD48" s="238"/>
      <c r="BE48" s="236"/>
      <c r="BF48" s="238"/>
      <c r="BG48" s="235"/>
      <c r="BH48" s="236"/>
      <c r="BI48" s="237"/>
      <c r="BJ48" s="238"/>
      <c r="BK48" s="236">
        <v>164.44227000000001</v>
      </c>
      <c r="BL48" s="237">
        <v>165.47058000000001</v>
      </c>
      <c r="BM48" s="237">
        <v>165.59853000000001</v>
      </c>
      <c r="BN48" s="237"/>
      <c r="BO48" s="237"/>
      <c r="BP48" s="237"/>
      <c r="BQ48" s="237"/>
      <c r="BR48" s="237"/>
      <c r="BS48" s="237"/>
      <c r="BT48" s="237"/>
      <c r="BU48" s="237">
        <v>206.49456000000001</v>
      </c>
      <c r="BV48" s="237">
        <v>206.11548999999999</v>
      </c>
      <c r="BW48" s="237">
        <v>205.99002999999999</v>
      </c>
      <c r="BX48" s="238"/>
      <c r="BY48" s="236">
        <v>17.41583</v>
      </c>
      <c r="BZ48" s="238">
        <v>44.053669999999997</v>
      </c>
      <c r="CA48" s="235"/>
      <c r="CB48" s="236"/>
      <c r="CC48" s="237"/>
      <c r="CD48" s="237"/>
      <c r="CE48" s="237"/>
      <c r="CF48" s="237"/>
      <c r="CG48" s="237"/>
      <c r="CH48" s="237"/>
      <c r="CI48" s="237"/>
      <c r="CJ48" s="237"/>
      <c r="CK48" s="237"/>
      <c r="CL48" s="237"/>
      <c r="CM48" s="238"/>
      <c r="CN48" s="236">
        <v>180.55348000000001</v>
      </c>
      <c r="CO48" s="237">
        <v>180.52450999999999</v>
      </c>
      <c r="CP48" s="237">
        <v>181.33356000000001</v>
      </c>
      <c r="CQ48" s="238">
        <v>181.02912000000001</v>
      </c>
      <c r="CR48" s="236"/>
      <c r="CS48" s="238"/>
      <c r="CT48" s="236"/>
      <c r="CU48" s="238"/>
      <c r="CV48" s="236"/>
      <c r="CW48" s="237"/>
      <c r="CX48" s="239"/>
      <c r="CY48" s="236"/>
      <c r="CZ48" s="237"/>
      <c r="DA48" s="237"/>
      <c r="DB48" s="238"/>
      <c r="DC48" s="236"/>
      <c r="DD48" s="237"/>
      <c r="DE48" s="237"/>
      <c r="DF48" s="237"/>
      <c r="DG48" s="237"/>
      <c r="DH48" s="237"/>
      <c r="DI48" s="237"/>
      <c r="DJ48" s="237"/>
      <c r="DK48" s="237"/>
      <c r="DL48" s="237"/>
      <c r="DM48" s="237"/>
      <c r="DN48" s="238"/>
      <c r="DO48" s="240"/>
      <c r="DP48" s="241"/>
      <c r="DQ48" s="241"/>
      <c r="DR48" s="242"/>
      <c r="DS48" s="236"/>
      <c r="DT48" s="237"/>
      <c r="DU48" s="237"/>
      <c r="DV48" s="238"/>
      <c r="DW48" s="235"/>
      <c r="DX48" s="236"/>
      <c r="DY48" s="237"/>
      <c r="DZ48" s="237"/>
      <c r="EA48" s="237"/>
      <c r="EB48" s="237"/>
      <c r="EC48" s="239"/>
      <c r="ED48" s="215"/>
      <c r="EE48" s="235"/>
      <c r="EF48" s="235"/>
      <c r="EG48" s="235"/>
      <c r="EH48" s="235"/>
      <c r="EI48" s="235"/>
      <c r="EJ48" s="235"/>
      <c r="EK48" s="235"/>
      <c r="EL48" s="235"/>
      <c r="EM48" s="236"/>
      <c r="EN48" s="238"/>
      <c r="EO48" s="236"/>
      <c r="EP48" s="238"/>
      <c r="EQ48" s="235"/>
      <c r="ER48" s="235"/>
      <c r="ES48" s="235"/>
      <c r="ET48" s="235"/>
      <c r="EU48" s="235"/>
      <c r="EV48" s="235"/>
      <c r="EW48" s="235"/>
      <c r="EX48" s="235"/>
      <c r="EY48" s="235"/>
      <c r="EZ48" s="235"/>
      <c r="FA48" s="235"/>
      <c r="FB48" s="235"/>
      <c r="FC48" s="235"/>
      <c r="FD48" s="235"/>
      <c r="FE48" s="235"/>
      <c r="FF48" s="235"/>
      <c r="FG48" s="235"/>
      <c r="FH48" s="235">
        <v>10.49817</v>
      </c>
      <c r="FI48" s="235"/>
      <c r="FJ48" s="235"/>
      <c r="FK48" s="235"/>
      <c r="FL48" s="235"/>
      <c r="FM48" s="235"/>
      <c r="FN48" s="236"/>
      <c r="FO48" s="237"/>
      <c r="FP48" s="237"/>
      <c r="FQ48" s="238"/>
      <c r="FR48" s="236"/>
      <c r="FS48" s="238"/>
      <c r="FT48" s="236"/>
      <c r="FU48" s="237"/>
      <c r="FV48" s="237"/>
      <c r="FW48" s="237"/>
      <c r="FX48" s="237"/>
      <c r="FY48" s="238"/>
      <c r="FZ48" s="236"/>
      <c r="GA48" s="238"/>
      <c r="GB48" s="236"/>
      <c r="GC48" s="237"/>
      <c r="GD48" s="237"/>
      <c r="GE48" s="238"/>
      <c r="GF48" s="235"/>
      <c r="GG48" s="235"/>
      <c r="GH48" s="235"/>
      <c r="GI48" s="236"/>
      <c r="GJ48" s="237"/>
      <c r="GK48" s="237"/>
      <c r="GL48" s="237"/>
      <c r="GM48" s="238"/>
      <c r="GN48" s="236"/>
      <c r="GO48" s="237"/>
      <c r="GP48" s="237"/>
      <c r="GQ48" s="238"/>
      <c r="GR48" s="235"/>
      <c r="GS48" s="236"/>
      <c r="GT48" s="237"/>
      <c r="GU48" s="238"/>
      <c r="GV48" s="215"/>
      <c r="GW48" s="235"/>
      <c r="GX48" s="236"/>
      <c r="GY48" s="238"/>
      <c r="GZ48" s="235"/>
      <c r="HA48" s="235"/>
      <c r="HB48" s="235"/>
      <c r="HC48" s="235">
        <v>10.49817</v>
      </c>
      <c r="HD48" s="235"/>
      <c r="HE48" s="215"/>
      <c r="HF48" s="235"/>
      <c r="HG48" s="235"/>
      <c r="HH48" s="235"/>
      <c r="HI48" s="235"/>
      <c r="HJ48" s="235"/>
      <c r="HK48" s="235"/>
      <c r="HL48" s="236"/>
      <c r="HM48" s="238"/>
      <c r="HN48" s="215"/>
      <c r="HO48" s="236">
        <v>2379.6278899999998</v>
      </c>
      <c r="HP48" s="237">
        <v>2360.4359299999996</v>
      </c>
      <c r="HQ48" s="238">
        <v>1310.5784299999998</v>
      </c>
    </row>
    <row r="49" spans="1:225" x14ac:dyDescent="0.3">
      <c r="A49" s="215"/>
      <c r="B49" s="234" t="s">
        <v>847</v>
      </c>
      <c r="C49" s="235"/>
      <c r="D49" s="236"/>
      <c r="E49" s="237"/>
      <c r="F49" s="237">
        <v>8.8258700000000001</v>
      </c>
      <c r="G49" s="238">
        <v>8.5166900000000005</v>
      </c>
      <c r="H49" s="236"/>
      <c r="I49" s="238"/>
      <c r="J49" s="236"/>
      <c r="K49" s="238"/>
      <c r="L49" s="236"/>
      <c r="M49" s="237"/>
      <c r="N49" s="237"/>
      <c r="O49" s="237"/>
      <c r="P49" s="237"/>
      <c r="Q49" s="237"/>
      <c r="R49" s="237"/>
      <c r="S49" s="238"/>
      <c r="T49" s="236"/>
      <c r="U49" s="237">
        <v>19.191960000000002</v>
      </c>
      <c r="V49" s="237"/>
      <c r="W49" s="238">
        <v>1.0612699999999999</v>
      </c>
      <c r="X49" s="235"/>
      <c r="Y49" s="236"/>
      <c r="Z49" s="237"/>
      <c r="AA49" s="238"/>
      <c r="AB49" s="236"/>
      <c r="AC49" s="237"/>
      <c r="AD49" s="237"/>
      <c r="AE49" s="237"/>
      <c r="AF49" s="237">
        <v>11.413130000000001</v>
      </c>
      <c r="AG49" s="237">
        <v>23.889150000000001</v>
      </c>
      <c r="AH49" s="238">
        <v>10.22284</v>
      </c>
      <c r="AI49" s="235"/>
      <c r="AJ49" s="235"/>
      <c r="AK49" s="235">
        <v>175.92341999999999</v>
      </c>
      <c r="AL49" s="236">
        <v>213.71525</v>
      </c>
      <c r="AM49" s="238">
        <v>7.8466800000000001</v>
      </c>
      <c r="AN49" s="236"/>
      <c r="AO49" s="238"/>
      <c r="AP49" s="235"/>
      <c r="AQ49" s="236"/>
      <c r="AR49" s="238"/>
      <c r="AS49" s="235"/>
      <c r="AT49" s="235"/>
      <c r="AU49" s="235"/>
      <c r="AV49" s="236"/>
      <c r="AW49" s="237"/>
      <c r="AX49" s="238"/>
      <c r="AY49" s="236"/>
      <c r="AZ49" s="237"/>
      <c r="BA49" s="237"/>
      <c r="BB49" s="237"/>
      <c r="BC49" s="237"/>
      <c r="BD49" s="238"/>
      <c r="BE49" s="236"/>
      <c r="BF49" s="238"/>
      <c r="BG49" s="235"/>
      <c r="BH49" s="236"/>
      <c r="BI49" s="237"/>
      <c r="BJ49" s="238"/>
      <c r="BK49" s="236">
        <v>164.44227000000001</v>
      </c>
      <c r="BL49" s="237">
        <v>165.47058000000001</v>
      </c>
      <c r="BM49" s="237">
        <v>165.59853000000001</v>
      </c>
      <c r="BN49" s="237"/>
      <c r="BO49" s="237"/>
      <c r="BP49" s="237"/>
      <c r="BQ49" s="237"/>
      <c r="BR49" s="237"/>
      <c r="BS49" s="237"/>
      <c r="BT49" s="237"/>
      <c r="BU49" s="237">
        <v>206.49456000000001</v>
      </c>
      <c r="BV49" s="237">
        <v>206.11548999999999</v>
      </c>
      <c r="BW49" s="237">
        <v>205.99002999999999</v>
      </c>
      <c r="BX49" s="238"/>
      <c r="BY49" s="236">
        <v>17.41583</v>
      </c>
      <c r="BZ49" s="238">
        <v>44.053669999999997</v>
      </c>
      <c r="CA49" s="235"/>
      <c r="CB49" s="236"/>
      <c r="CC49" s="237"/>
      <c r="CD49" s="237"/>
      <c r="CE49" s="237"/>
      <c r="CF49" s="237"/>
      <c r="CG49" s="237"/>
      <c r="CH49" s="237"/>
      <c r="CI49" s="237"/>
      <c r="CJ49" s="237"/>
      <c r="CK49" s="237"/>
      <c r="CL49" s="237"/>
      <c r="CM49" s="238"/>
      <c r="CN49" s="236">
        <v>180.55348000000001</v>
      </c>
      <c r="CO49" s="237">
        <v>180.52450999999999</v>
      </c>
      <c r="CP49" s="237">
        <v>181.33356000000001</v>
      </c>
      <c r="CQ49" s="238">
        <v>181.02912000000001</v>
      </c>
      <c r="CR49" s="236"/>
      <c r="CS49" s="238"/>
      <c r="CT49" s="236"/>
      <c r="CU49" s="238"/>
      <c r="CV49" s="236"/>
      <c r="CW49" s="237"/>
      <c r="CX49" s="239"/>
      <c r="CY49" s="236"/>
      <c r="CZ49" s="237"/>
      <c r="DA49" s="237"/>
      <c r="DB49" s="238"/>
      <c r="DC49" s="236"/>
      <c r="DD49" s="237"/>
      <c r="DE49" s="237"/>
      <c r="DF49" s="237"/>
      <c r="DG49" s="237"/>
      <c r="DH49" s="237"/>
      <c r="DI49" s="237"/>
      <c r="DJ49" s="237"/>
      <c r="DK49" s="237"/>
      <c r="DL49" s="237"/>
      <c r="DM49" s="237"/>
      <c r="DN49" s="238"/>
      <c r="DO49" s="240"/>
      <c r="DP49" s="241"/>
      <c r="DQ49" s="241"/>
      <c r="DR49" s="242"/>
      <c r="DS49" s="236"/>
      <c r="DT49" s="237"/>
      <c r="DU49" s="237"/>
      <c r="DV49" s="238"/>
      <c r="DW49" s="235"/>
      <c r="DX49" s="236"/>
      <c r="DY49" s="237"/>
      <c r="DZ49" s="237"/>
      <c r="EA49" s="237"/>
      <c r="EB49" s="237"/>
      <c r="EC49" s="239"/>
      <c r="ED49" s="215"/>
      <c r="EE49" s="235"/>
      <c r="EF49" s="235"/>
      <c r="EG49" s="235"/>
      <c r="EH49" s="235"/>
      <c r="EI49" s="235"/>
      <c r="EJ49" s="235"/>
      <c r="EK49" s="235"/>
      <c r="EL49" s="235"/>
      <c r="EM49" s="236"/>
      <c r="EN49" s="238"/>
      <c r="EO49" s="236"/>
      <c r="EP49" s="238"/>
      <c r="EQ49" s="235"/>
      <c r="ER49" s="235"/>
      <c r="ES49" s="235"/>
      <c r="ET49" s="235"/>
      <c r="EU49" s="235"/>
      <c r="EV49" s="235"/>
      <c r="EW49" s="235"/>
      <c r="EX49" s="235"/>
      <c r="EY49" s="235"/>
      <c r="EZ49" s="235"/>
      <c r="FA49" s="235"/>
      <c r="FB49" s="235"/>
      <c r="FC49" s="235"/>
      <c r="FD49" s="235"/>
      <c r="FE49" s="235"/>
      <c r="FF49" s="235"/>
      <c r="FG49" s="235"/>
      <c r="FH49" s="235">
        <v>10.49817</v>
      </c>
      <c r="FI49" s="235"/>
      <c r="FJ49" s="235"/>
      <c r="FK49" s="235"/>
      <c r="FL49" s="235"/>
      <c r="FM49" s="235"/>
      <c r="FN49" s="236"/>
      <c r="FO49" s="237"/>
      <c r="FP49" s="237"/>
      <c r="FQ49" s="238"/>
      <c r="FR49" s="236"/>
      <c r="FS49" s="238"/>
      <c r="FT49" s="236"/>
      <c r="FU49" s="237"/>
      <c r="FV49" s="237"/>
      <c r="FW49" s="237"/>
      <c r="FX49" s="237"/>
      <c r="FY49" s="238"/>
      <c r="FZ49" s="236"/>
      <c r="GA49" s="238"/>
      <c r="GB49" s="236"/>
      <c r="GC49" s="237"/>
      <c r="GD49" s="237"/>
      <c r="GE49" s="238"/>
      <c r="GF49" s="235"/>
      <c r="GG49" s="235"/>
      <c r="GH49" s="235"/>
      <c r="GI49" s="236"/>
      <c r="GJ49" s="237"/>
      <c r="GK49" s="237"/>
      <c r="GL49" s="237"/>
      <c r="GM49" s="238"/>
      <c r="GN49" s="236"/>
      <c r="GO49" s="237"/>
      <c r="GP49" s="237"/>
      <c r="GQ49" s="238"/>
      <c r="GR49" s="235"/>
      <c r="GS49" s="236"/>
      <c r="GT49" s="237"/>
      <c r="GU49" s="238"/>
      <c r="GV49" s="215"/>
      <c r="GW49" s="235"/>
      <c r="GX49" s="236"/>
      <c r="GY49" s="238"/>
      <c r="GZ49" s="235"/>
      <c r="HA49" s="235"/>
      <c r="HB49" s="235"/>
      <c r="HC49" s="235">
        <v>10.49817</v>
      </c>
      <c r="HD49" s="235"/>
      <c r="HE49" s="215"/>
      <c r="HF49" s="235"/>
      <c r="HG49" s="235"/>
      <c r="HH49" s="235"/>
      <c r="HI49" s="235"/>
      <c r="HJ49" s="235"/>
      <c r="HK49" s="235"/>
      <c r="HL49" s="236"/>
      <c r="HM49" s="238"/>
      <c r="HN49" s="215"/>
      <c r="HO49" s="236">
        <v>2379.6278899999998</v>
      </c>
      <c r="HP49" s="237">
        <v>2360.4359299999996</v>
      </c>
      <c r="HQ49" s="238">
        <v>1310.5784299999998</v>
      </c>
    </row>
    <row r="50" spans="1:225" x14ac:dyDescent="0.3">
      <c r="A50" s="215"/>
      <c r="B50" s="234" t="s">
        <v>848</v>
      </c>
      <c r="C50" s="235"/>
      <c r="D50" s="236"/>
      <c r="E50" s="237"/>
      <c r="F50" s="237">
        <v>8.8258700000000001</v>
      </c>
      <c r="G50" s="238">
        <v>8.5166900000000005</v>
      </c>
      <c r="H50" s="236"/>
      <c r="I50" s="238"/>
      <c r="J50" s="236"/>
      <c r="K50" s="238"/>
      <c r="L50" s="236"/>
      <c r="M50" s="237"/>
      <c r="N50" s="237"/>
      <c r="O50" s="237"/>
      <c r="P50" s="237"/>
      <c r="Q50" s="237"/>
      <c r="R50" s="237"/>
      <c r="S50" s="238"/>
      <c r="T50" s="236"/>
      <c r="U50" s="237">
        <v>19.191960000000002</v>
      </c>
      <c r="V50" s="237"/>
      <c r="W50" s="238">
        <v>1.0612699999999999</v>
      </c>
      <c r="X50" s="235"/>
      <c r="Y50" s="236"/>
      <c r="Z50" s="237"/>
      <c r="AA50" s="238"/>
      <c r="AB50" s="236"/>
      <c r="AC50" s="237"/>
      <c r="AD50" s="237"/>
      <c r="AE50" s="237"/>
      <c r="AF50" s="237">
        <v>11.413130000000001</v>
      </c>
      <c r="AG50" s="237">
        <v>23.889150000000001</v>
      </c>
      <c r="AH50" s="238">
        <v>10.22284</v>
      </c>
      <c r="AI50" s="235"/>
      <c r="AJ50" s="235"/>
      <c r="AK50" s="235">
        <v>175.92341999999999</v>
      </c>
      <c r="AL50" s="236">
        <v>213.71525</v>
      </c>
      <c r="AM50" s="238">
        <v>7.8466800000000001</v>
      </c>
      <c r="AN50" s="236"/>
      <c r="AO50" s="238"/>
      <c r="AP50" s="235"/>
      <c r="AQ50" s="236"/>
      <c r="AR50" s="238"/>
      <c r="AS50" s="235"/>
      <c r="AT50" s="235"/>
      <c r="AU50" s="235"/>
      <c r="AV50" s="236"/>
      <c r="AW50" s="237"/>
      <c r="AX50" s="238"/>
      <c r="AY50" s="236"/>
      <c r="AZ50" s="237"/>
      <c r="BA50" s="237"/>
      <c r="BB50" s="237"/>
      <c r="BC50" s="237"/>
      <c r="BD50" s="238"/>
      <c r="BE50" s="236"/>
      <c r="BF50" s="238"/>
      <c r="BG50" s="235"/>
      <c r="BH50" s="236"/>
      <c r="BI50" s="237"/>
      <c r="BJ50" s="238"/>
      <c r="BK50" s="236">
        <v>164.44227000000001</v>
      </c>
      <c r="BL50" s="237">
        <v>165.47058000000001</v>
      </c>
      <c r="BM50" s="237">
        <v>165.59853000000001</v>
      </c>
      <c r="BN50" s="237"/>
      <c r="BO50" s="237"/>
      <c r="BP50" s="237"/>
      <c r="BQ50" s="237"/>
      <c r="BR50" s="237"/>
      <c r="BS50" s="237"/>
      <c r="BT50" s="237"/>
      <c r="BU50" s="237">
        <v>206.49456000000001</v>
      </c>
      <c r="BV50" s="237">
        <v>206.11548999999999</v>
      </c>
      <c r="BW50" s="237">
        <v>205.99002999999999</v>
      </c>
      <c r="BX50" s="238"/>
      <c r="BY50" s="236">
        <v>17.41583</v>
      </c>
      <c r="BZ50" s="238">
        <v>44.053669999999997</v>
      </c>
      <c r="CA50" s="235"/>
      <c r="CB50" s="236"/>
      <c r="CC50" s="237"/>
      <c r="CD50" s="237"/>
      <c r="CE50" s="237"/>
      <c r="CF50" s="237"/>
      <c r="CG50" s="237"/>
      <c r="CH50" s="237"/>
      <c r="CI50" s="237"/>
      <c r="CJ50" s="237"/>
      <c r="CK50" s="237"/>
      <c r="CL50" s="237"/>
      <c r="CM50" s="238"/>
      <c r="CN50" s="236">
        <v>180.55348000000001</v>
      </c>
      <c r="CO50" s="237">
        <v>180.52450999999999</v>
      </c>
      <c r="CP50" s="237">
        <v>181.33356000000001</v>
      </c>
      <c r="CQ50" s="238">
        <v>181.02912000000001</v>
      </c>
      <c r="CR50" s="236"/>
      <c r="CS50" s="238"/>
      <c r="CT50" s="236"/>
      <c r="CU50" s="238"/>
      <c r="CV50" s="236"/>
      <c r="CW50" s="237"/>
      <c r="CX50" s="239"/>
      <c r="CY50" s="236"/>
      <c r="CZ50" s="237"/>
      <c r="DA50" s="237"/>
      <c r="DB50" s="238"/>
      <c r="DC50" s="236"/>
      <c r="DD50" s="237"/>
      <c r="DE50" s="237"/>
      <c r="DF50" s="237"/>
      <c r="DG50" s="237"/>
      <c r="DH50" s="237"/>
      <c r="DI50" s="237"/>
      <c r="DJ50" s="237"/>
      <c r="DK50" s="237"/>
      <c r="DL50" s="237"/>
      <c r="DM50" s="237"/>
      <c r="DN50" s="238"/>
      <c r="DO50" s="240"/>
      <c r="DP50" s="241"/>
      <c r="DQ50" s="241"/>
      <c r="DR50" s="242"/>
      <c r="DS50" s="236"/>
      <c r="DT50" s="237"/>
      <c r="DU50" s="237"/>
      <c r="DV50" s="238"/>
      <c r="DW50" s="235"/>
      <c r="DX50" s="236"/>
      <c r="DY50" s="237"/>
      <c r="DZ50" s="237"/>
      <c r="EA50" s="237"/>
      <c r="EB50" s="237"/>
      <c r="EC50" s="239"/>
      <c r="ED50" s="215"/>
      <c r="EE50" s="235"/>
      <c r="EF50" s="235"/>
      <c r="EG50" s="235"/>
      <c r="EH50" s="235"/>
      <c r="EI50" s="235"/>
      <c r="EJ50" s="235"/>
      <c r="EK50" s="235"/>
      <c r="EL50" s="235"/>
      <c r="EM50" s="236"/>
      <c r="EN50" s="238"/>
      <c r="EO50" s="236"/>
      <c r="EP50" s="238"/>
      <c r="EQ50" s="235"/>
      <c r="ER50" s="235"/>
      <c r="ES50" s="235"/>
      <c r="ET50" s="235"/>
      <c r="EU50" s="235"/>
      <c r="EV50" s="235"/>
      <c r="EW50" s="235"/>
      <c r="EX50" s="235"/>
      <c r="EY50" s="235"/>
      <c r="EZ50" s="235"/>
      <c r="FA50" s="235"/>
      <c r="FB50" s="235"/>
      <c r="FC50" s="235"/>
      <c r="FD50" s="235"/>
      <c r="FE50" s="235"/>
      <c r="FF50" s="235"/>
      <c r="FG50" s="235"/>
      <c r="FH50" s="235">
        <v>10.49817</v>
      </c>
      <c r="FI50" s="235"/>
      <c r="FJ50" s="235"/>
      <c r="FK50" s="235"/>
      <c r="FL50" s="235"/>
      <c r="FM50" s="235"/>
      <c r="FN50" s="236"/>
      <c r="FO50" s="237"/>
      <c r="FP50" s="237"/>
      <c r="FQ50" s="238"/>
      <c r="FR50" s="236"/>
      <c r="FS50" s="238"/>
      <c r="FT50" s="236"/>
      <c r="FU50" s="237"/>
      <c r="FV50" s="237"/>
      <c r="FW50" s="237"/>
      <c r="FX50" s="237"/>
      <c r="FY50" s="238"/>
      <c r="FZ50" s="236"/>
      <c r="GA50" s="238"/>
      <c r="GB50" s="236"/>
      <c r="GC50" s="237"/>
      <c r="GD50" s="237"/>
      <c r="GE50" s="238"/>
      <c r="GF50" s="235"/>
      <c r="GG50" s="235"/>
      <c r="GH50" s="235"/>
      <c r="GI50" s="236"/>
      <c r="GJ50" s="237"/>
      <c r="GK50" s="237"/>
      <c r="GL50" s="237"/>
      <c r="GM50" s="238"/>
      <c r="GN50" s="236"/>
      <c r="GO50" s="237"/>
      <c r="GP50" s="237"/>
      <c r="GQ50" s="238"/>
      <c r="GR50" s="235"/>
      <c r="GS50" s="236"/>
      <c r="GT50" s="237"/>
      <c r="GU50" s="238"/>
      <c r="GV50" s="215"/>
      <c r="GW50" s="235"/>
      <c r="GX50" s="236"/>
      <c r="GY50" s="238"/>
      <c r="GZ50" s="235"/>
      <c r="HA50" s="235"/>
      <c r="HB50" s="235"/>
      <c r="HC50" s="235">
        <v>10.49817</v>
      </c>
      <c r="HD50" s="235"/>
      <c r="HE50" s="215"/>
      <c r="HF50" s="235"/>
      <c r="HG50" s="235"/>
      <c r="HH50" s="235"/>
      <c r="HI50" s="235"/>
      <c r="HJ50" s="235"/>
      <c r="HK50" s="235"/>
      <c r="HL50" s="236"/>
      <c r="HM50" s="238"/>
      <c r="HN50" s="215"/>
      <c r="HO50" s="236">
        <v>2379.6278899999998</v>
      </c>
      <c r="HP50" s="237">
        <v>2360.4359299999996</v>
      </c>
      <c r="HQ50" s="238">
        <v>1310.5784299999998</v>
      </c>
    </row>
    <row r="51" spans="1:225" x14ac:dyDescent="0.3">
      <c r="A51" s="215"/>
      <c r="B51" s="234" t="s">
        <v>849</v>
      </c>
      <c r="C51" s="235"/>
      <c r="D51" s="236"/>
      <c r="E51" s="237"/>
      <c r="F51" s="237">
        <v>8.8258700000000001</v>
      </c>
      <c r="G51" s="238">
        <v>8.5166900000000005</v>
      </c>
      <c r="H51" s="236"/>
      <c r="I51" s="238"/>
      <c r="J51" s="236"/>
      <c r="K51" s="238"/>
      <c r="L51" s="236"/>
      <c r="M51" s="237"/>
      <c r="N51" s="237"/>
      <c r="O51" s="237"/>
      <c r="P51" s="237"/>
      <c r="Q51" s="237"/>
      <c r="R51" s="237"/>
      <c r="S51" s="238"/>
      <c r="T51" s="236"/>
      <c r="U51" s="237">
        <v>19.191960000000002</v>
      </c>
      <c r="V51" s="237"/>
      <c r="W51" s="238">
        <v>1.0612699999999999</v>
      </c>
      <c r="X51" s="235"/>
      <c r="Y51" s="236"/>
      <c r="Z51" s="237"/>
      <c r="AA51" s="238"/>
      <c r="AB51" s="236"/>
      <c r="AC51" s="237"/>
      <c r="AD51" s="237"/>
      <c r="AE51" s="237"/>
      <c r="AF51" s="237">
        <v>11.413130000000001</v>
      </c>
      <c r="AG51" s="237">
        <v>23.889150000000001</v>
      </c>
      <c r="AH51" s="238">
        <v>10.22284</v>
      </c>
      <c r="AI51" s="235"/>
      <c r="AJ51" s="235"/>
      <c r="AK51" s="235">
        <v>175.92341999999999</v>
      </c>
      <c r="AL51" s="236">
        <v>213.71525</v>
      </c>
      <c r="AM51" s="238">
        <v>7.8466800000000001</v>
      </c>
      <c r="AN51" s="236"/>
      <c r="AO51" s="238"/>
      <c r="AP51" s="235"/>
      <c r="AQ51" s="236"/>
      <c r="AR51" s="238"/>
      <c r="AS51" s="235"/>
      <c r="AT51" s="235"/>
      <c r="AU51" s="235"/>
      <c r="AV51" s="236"/>
      <c r="AW51" s="237"/>
      <c r="AX51" s="238"/>
      <c r="AY51" s="236"/>
      <c r="AZ51" s="237"/>
      <c r="BA51" s="237"/>
      <c r="BB51" s="237"/>
      <c r="BC51" s="237"/>
      <c r="BD51" s="238"/>
      <c r="BE51" s="236"/>
      <c r="BF51" s="238"/>
      <c r="BG51" s="235"/>
      <c r="BH51" s="236"/>
      <c r="BI51" s="237"/>
      <c r="BJ51" s="238"/>
      <c r="BK51" s="236">
        <v>164.44227000000001</v>
      </c>
      <c r="BL51" s="237">
        <v>165.47058000000001</v>
      </c>
      <c r="BM51" s="237">
        <v>165.59853000000001</v>
      </c>
      <c r="BN51" s="237"/>
      <c r="BO51" s="237"/>
      <c r="BP51" s="237"/>
      <c r="BQ51" s="237"/>
      <c r="BR51" s="237"/>
      <c r="BS51" s="237"/>
      <c r="BT51" s="237"/>
      <c r="BU51" s="237">
        <v>206.49456000000001</v>
      </c>
      <c r="BV51" s="237">
        <v>206.11548999999999</v>
      </c>
      <c r="BW51" s="237">
        <v>205.99002999999999</v>
      </c>
      <c r="BX51" s="238"/>
      <c r="BY51" s="236">
        <v>17.41583</v>
      </c>
      <c r="BZ51" s="238">
        <v>44.053669999999997</v>
      </c>
      <c r="CA51" s="235"/>
      <c r="CB51" s="236"/>
      <c r="CC51" s="237"/>
      <c r="CD51" s="237"/>
      <c r="CE51" s="237"/>
      <c r="CF51" s="237"/>
      <c r="CG51" s="237"/>
      <c r="CH51" s="237"/>
      <c r="CI51" s="237"/>
      <c r="CJ51" s="237"/>
      <c r="CK51" s="237"/>
      <c r="CL51" s="237"/>
      <c r="CM51" s="238"/>
      <c r="CN51" s="236">
        <v>180.55348000000001</v>
      </c>
      <c r="CO51" s="237">
        <v>180.52450999999999</v>
      </c>
      <c r="CP51" s="237">
        <v>181.33356000000001</v>
      </c>
      <c r="CQ51" s="238">
        <v>181.02912000000001</v>
      </c>
      <c r="CR51" s="236"/>
      <c r="CS51" s="238"/>
      <c r="CT51" s="236"/>
      <c r="CU51" s="238"/>
      <c r="CV51" s="236"/>
      <c r="CW51" s="237"/>
      <c r="CX51" s="239"/>
      <c r="CY51" s="236"/>
      <c r="CZ51" s="237"/>
      <c r="DA51" s="237"/>
      <c r="DB51" s="238"/>
      <c r="DC51" s="236"/>
      <c r="DD51" s="237"/>
      <c r="DE51" s="237"/>
      <c r="DF51" s="237"/>
      <c r="DG51" s="237"/>
      <c r="DH51" s="237"/>
      <c r="DI51" s="237"/>
      <c r="DJ51" s="237"/>
      <c r="DK51" s="237"/>
      <c r="DL51" s="237"/>
      <c r="DM51" s="237"/>
      <c r="DN51" s="238"/>
      <c r="DO51" s="240"/>
      <c r="DP51" s="241"/>
      <c r="DQ51" s="241"/>
      <c r="DR51" s="242"/>
      <c r="DS51" s="236"/>
      <c r="DT51" s="237"/>
      <c r="DU51" s="237"/>
      <c r="DV51" s="238"/>
      <c r="DW51" s="235"/>
      <c r="DX51" s="236"/>
      <c r="DY51" s="237"/>
      <c r="DZ51" s="237"/>
      <c r="EA51" s="237"/>
      <c r="EB51" s="237"/>
      <c r="EC51" s="239"/>
      <c r="ED51" s="215"/>
      <c r="EE51" s="235"/>
      <c r="EF51" s="235"/>
      <c r="EG51" s="235"/>
      <c r="EH51" s="235"/>
      <c r="EI51" s="235"/>
      <c r="EJ51" s="235"/>
      <c r="EK51" s="235"/>
      <c r="EL51" s="235"/>
      <c r="EM51" s="236"/>
      <c r="EN51" s="238"/>
      <c r="EO51" s="236"/>
      <c r="EP51" s="238"/>
      <c r="EQ51" s="235"/>
      <c r="ER51" s="235"/>
      <c r="ES51" s="235"/>
      <c r="ET51" s="235"/>
      <c r="EU51" s="235"/>
      <c r="EV51" s="235"/>
      <c r="EW51" s="235"/>
      <c r="EX51" s="235"/>
      <c r="EY51" s="235"/>
      <c r="EZ51" s="235"/>
      <c r="FA51" s="235"/>
      <c r="FB51" s="235"/>
      <c r="FC51" s="235"/>
      <c r="FD51" s="235"/>
      <c r="FE51" s="235"/>
      <c r="FF51" s="235"/>
      <c r="FG51" s="235"/>
      <c r="FH51" s="235">
        <v>10.49817</v>
      </c>
      <c r="FI51" s="235"/>
      <c r="FJ51" s="235"/>
      <c r="FK51" s="235"/>
      <c r="FL51" s="235"/>
      <c r="FM51" s="235"/>
      <c r="FN51" s="236"/>
      <c r="FO51" s="237"/>
      <c r="FP51" s="237"/>
      <c r="FQ51" s="238"/>
      <c r="FR51" s="236"/>
      <c r="FS51" s="238"/>
      <c r="FT51" s="236"/>
      <c r="FU51" s="237"/>
      <c r="FV51" s="237"/>
      <c r="FW51" s="237"/>
      <c r="FX51" s="237"/>
      <c r="FY51" s="238"/>
      <c r="FZ51" s="236"/>
      <c r="GA51" s="238"/>
      <c r="GB51" s="236"/>
      <c r="GC51" s="237"/>
      <c r="GD51" s="237"/>
      <c r="GE51" s="238"/>
      <c r="GF51" s="235"/>
      <c r="GG51" s="235"/>
      <c r="GH51" s="235"/>
      <c r="GI51" s="236"/>
      <c r="GJ51" s="237"/>
      <c r="GK51" s="237"/>
      <c r="GL51" s="237"/>
      <c r="GM51" s="238"/>
      <c r="GN51" s="236"/>
      <c r="GO51" s="237"/>
      <c r="GP51" s="237"/>
      <c r="GQ51" s="238"/>
      <c r="GR51" s="235"/>
      <c r="GS51" s="236"/>
      <c r="GT51" s="237"/>
      <c r="GU51" s="238"/>
      <c r="GV51" s="215"/>
      <c r="GW51" s="235"/>
      <c r="GX51" s="236"/>
      <c r="GY51" s="238"/>
      <c r="GZ51" s="235"/>
      <c r="HA51" s="235"/>
      <c r="HB51" s="235"/>
      <c r="HC51" s="235">
        <v>10.49817</v>
      </c>
      <c r="HD51" s="235"/>
      <c r="HE51" s="215"/>
      <c r="HF51" s="235"/>
      <c r="HG51" s="235"/>
      <c r="HH51" s="235"/>
      <c r="HI51" s="235"/>
      <c r="HJ51" s="235"/>
      <c r="HK51" s="235"/>
      <c r="HL51" s="236"/>
      <c r="HM51" s="238"/>
      <c r="HN51" s="215"/>
      <c r="HO51" s="236">
        <v>2379.6278899999998</v>
      </c>
      <c r="HP51" s="237">
        <v>2360.4359299999996</v>
      </c>
      <c r="HQ51" s="238">
        <v>1310.5784299999998</v>
      </c>
    </row>
    <row r="52" spans="1:225" x14ac:dyDescent="0.3">
      <c r="A52" s="215"/>
      <c r="B52" s="234" t="s">
        <v>850</v>
      </c>
      <c r="C52" s="235"/>
      <c r="D52" s="236"/>
      <c r="E52" s="237"/>
      <c r="F52" s="237">
        <v>8.8258700000000001</v>
      </c>
      <c r="G52" s="238">
        <v>8.5166900000000005</v>
      </c>
      <c r="H52" s="236"/>
      <c r="I52" s="238"/>
      <c r="J52" s="236"/>
      <c r="K52" s="238"/>
      <c r="L52" s="236"/>
      <c r="M52" s="237"/>
      <c r="N52" s="237"/>
      <c r="O52" s="237"/>
      <c r="P52" s="237"/>
      <c r="Q52" s="237"/>
      <c r="R52" s="237"/>
      <c r="S52" s="238"/>
      <c r="T52" s="236"/>
      <c r="U52" s="237">
        <v>19.191960000000002</v>
      </c>
      <c r="V52" s="237"/>
      <c r="W52" s="238">
        <v>1.0612699999999999</v>
      </c>
      <c r="X52" s="235"/>
      <c r="Y52" s="236"/>
      <c r="Z52" s="237"/>
      <c r="AA52" s="238"/>
      <c r="AB52" s="236"/>
      <c r="AC52" s="237"/>
      <c r="AD52" s="237"/>
      <c r="AE52" s="237"/>
      <c r="AF52" s="237">
        <v>11.413130000000001</v>
      </c>
      <c r="AG52" s="237">
        <v>23.889150000000001</v>
      </c>
      <c r="AH52" s="238">
        <v>10.22284</v>
      </c>
      <c r="AI52" s="235"/>
      <c r="AJ52" s="235"/>
      <c r="AK52" s="235">
        <v>175.92341999999999</v>
      </c>
      <c r="AL52" s="236">
        <v>213.71525</v>
      </c>
      <c r="AM52" s="238">
        <v>7.8466800000000001</v>
      </c>
      <c r="AN52" s="236"/>
      <c r="AO52" s="238"/>
      <c r="AP52" s="235"/>
      <c r="AQ52" s="236"/>
      <c r="AR52" s="238"/>
      <c r="AS52" s="235"/>
      <c r="AT52" s="235"/>
      <c r="AU52" s="235"/>
      <c r="AV52" s="236"/>
      <c r="AW52" s="237"/>
      <c r="AX52" s="238"/>
      <c r="AY52" s="236"/>
      <c r="AZ52" s="237"/>
      <c r="BA52" s="237"/>
      <c r="BB52" s="237"/>
      <c r="BC52" s="237"/>
      <c r="BD52" s="238"/>
      <c r="BE52" s="236"/>
      <c r="BF52" s="238"/>
      <c r="BG52" s="235"/>
      <c r="BH52" s="236"/>
      <c r="BI52" s="237"/>
      <c r="BJ52" s="238"/>
      <c r="BK52" s="236">
        <v>164.44227000000001</v>
      </c>
      <c r="BL52" s="237">
        <v>165.47058000000001</v>
      </c>
      <c r="BM52" s="237">
        <v>165.59853000000001</v>
      </c>
      <c r="BN52" s="237"/>
      <c r="BO52" s="237"/>
      <c r="BP52" s="237"/>
      <c r="BQ52" s="237"/>
      <c r="BR52" s="237"/>
      <c r="BS52" s="237"/>
      <c r="BT52" s="237"/>
      <c r="BU52" s="237">
        <v>206.49456000000001</v>
      </c>
      <c r="BV52" s="237">
        <v>206.11548999999999</v>
      </c>
      <c r="BW52" s="237">
        <v>205.99002999999999</v>
      </c>
      <c r="BX52" s="238"/>
      <c r="BY52" s="236">
        <v>17.41583</v>
      </c>
      <c r="BZ52" s="238">
        <v>44.053669999999997</v>
      </c>
      <c r="CA52" s="235"/>
      <c r="CB52" s="236"/>
      <c r="CC52" s="237"/>
      <c r="CD52" s="237"/>
      <c r="CE52" s="237"/>
      <c r="CF52" s="237"/>
      <c r="CG52" s="237"/>
      <c r="CH52" s="237"/>
      <c r="CI52" s="237"/>
      <c r="CJ52" s="237"/>
      <c r="CK52" s="237"/>
      <c r="CL52" s="237"/>
      <c r="CM52" s="238"/>
      <c r="CN52" s="236">
        <v>180.55348000000001</v>
      </c>
      <c r="CO52" s="237">
        <v>180.52450999999999</v>
      </c>
      <c r="CP52" s="237">
        <v>181.33356000000001</v>
      </c>
      <c r="CQ52" s="238">
        <v>181.02912000000001</v>
      </c>
      <c r="CR52" s="236"/>
      <c r="CS52" s="238"/>
      <c r="CT52" s="236"/>
      <c r="CU52" s="238"/>
      <c r="CV52" s="236"/>
      <c r="CW52" s="237"/>
      <c r="CX52" s="239"/>
      <c r="CY52" s="236"/>
      <c r="CZ52" s="237"/>
      <c r="DA52" s="237"/>
      <c r="DB52" s="238"/>
      <c r="DC52" s="236"/>
      <c r="DD52" s="237"/>
      <c r="DE52" s="237"/>
      <c r="DF52" s="237"/>
      <c r="DG52" s="237"/>
      <c r="DH52" s="237"/>
      <c r="DI52" s="237"/>
      <c r="DJ52" s="237"/>
      <c r="DK52" s="237"/>
      <c r="DL52" s="237"/>
      <c r="DM52" s="237"/>
      <c r="DN52" s="238"/>
      <c r="DO52" s="240"/>
      <c r="DP52" s="241"/>
      <c r="DQ52" s="241"/>
      <c r="DR52" s="242"/>
      <c r="DS52" s="236"/>
      <c r="DT52" s="237"/>
      <c r="DU52" s="237"/>
      <c r="DV52" s="238"/>
      <c r="DW52" s="235"/>
      <c r="DX52" s="236"/>
      <c r="DY52" s="237"/>
      <c r="DZ52" s="237"/>
      <c r="EA52" s="237"/>
      <c r="EB52" s="237"/>
      <c r="EC52" s="239"/>
      <c r="ED52" s="215"/>
      <c r="EE52" s="235"/>
      <c r="EF52" s="235"/>
      <c r="EG52" s="235"/>
      <c r="EH52" s="235"/>
      <c r="EI52" s="235"/>
      <c r="EJ52" s="235"/>
      <c r="EK52" s="235"/>
      <c r="EL52" s="235"/>
      <c r="EM52" s="236"/>
      <c r="EN52" s="238"/>
      <c r="EO52" s="236"/>
      <c r="EP52" s="238"/>
      <c r="EQ52" s="235"/>
      <c r="ER52" s="235"/>
      <c r="ES52" s="235"/>
      <c r="ET52" s="235"/>
      <c r="EU52" s="235"/>
      <c r="EV52" s="235"/>
      <c r="EW52" s="235"/>
      <c r="EX52" s="235"/>
      <c r="EY52" s="235"/>
      <c r="EZ52" s="235"/>
      <c r="FA52" s="235"/>
      <c r="FB52" s="235"/>
      <c r="FC52" s="235"/>
      <c r="FD52" s="235"/>
      <c r="FE52" s="235"/>
      <c r="FF52" s="235"/>
      <c r="FG52" s="235"/>
      <c r="FH52" s="235">
        <v>10.49817</v>
      </c>
      <c r="FI52" s="235"/>
      <c r="FJ52" s="235"/>
      <c r="FK52" s="235"/>
      <c r="FL52" s="235"/>
      <c r="FM52" s="235"/>
      <c r="FN52" s="236"/>
      <c r="FO52" s="237"/>
      <c r="FP52" s="237"/>
      <c r="FQ52" s="238"/>
      <c r="FR52" s="236"/>
      <c r="FS52" s="238"/>
      <c r="FT52" s="236"/>
      <c r="FU52" s="237"/>
      <c r="FV52" s="237"/>
      <c r="FW52" s="237"/>
      <c r="FX52" s="237"/>
      <c r="FY52" s="238"/>
      <c r="FZ52" s="236"/>
      <c r="GA52" s="238"/>
      <c r="GB52" s="236"/>
      <c r="GC52" s="237"/>
      <c r="GD52" s="237"/>
      <c r="GE52" s="238"/>
      <c r="GF52" s="235"/>
      <c r="GG52" s="235"/>
      <c r="GH52" s="235"/>
      <c r="GI52" s="236"/>
      <c r="GJ52" s="237"/>
      <c r="GK52" s="237"/>
      <c r="GL52" s="237"/>
      <c r="GM52" s="238"/>
      <c r="GN52" s="236"/>
      <c r="GO52" s="237"/>
      <c r="GP52" s="237"/>
      <c r="GQ52" s="238"/>
      <c r="GR52" s="235"/>
      <c r="GS52" s="236"/>
      <c r="GT52" s="237"/>
      <c r="GU52" s="238"/>
      <c r="GV52" s="215"/>
      <c r="GW52" s="235"/>
      <c r="GX52" s="236"/>
      <c r="GY52" s="238"/>
      <c r="GZ52" s="235"/>
      <c r="HA52" s="235"/>
      <c r="HB52" s="235"/>
      <c r="HC52" s="235">
        <v>10.49817</v>
      </c>
      <c r="HD52" s="235"/>
      <c r="HE52" s="215"/>
      <c r="HF52" s="235"/>
      <c r="HG52" s="235"/>
      <c r="HH52" s="235"/>
      <c r="HI52" s="235"/>
      <c r="HJ52" s="235"/>
      <c r="HK52" s="235"/>
      <c r="HL52" s="236"/>
      <c r="HM52" s="238"/>
      <c r="HN52" s="215"/>
      <c r="HO52" s="236">
        <v>2379.6278899999998</v>
      </c>
      <c r="HP52" s="237">
        <v>2360.4359299999996</v>
      </c>
      <c r="HQ52" s="238">
        <v>1310.5784299999998</v>
      </c>
    </row>
    <row r="53" spans="1:225" x14ac:dyDescent="0.3">
      <c r="A53" s="215"/>
      <c r="B53" s="234" t="s">
        <v>851</v>
      </c>
      <c r="C53" s="235"/>
      <c r="D53" s="236"/>
      <c r="E53" s="237"/>
      <c r="F53" s="237">
        <v>8.8258700000000001</v>
      </c>
      <c r="G53" s="238">
        <v>8.5166900000000005</v>
      </c>
      <c r="H53" s="236"/>
      <c r="I53" s="238"/>
      <c r="J53" s="236"/>
      <c r="K53" s="238"/>
      <c r="L53" s="236"/>
      <c r="M53" s="237"/>
      <c r="N53" s="237"/>
      <c r="O53" s="237"/>
      <c r="P53" s="237"/>
      <c r="Q53" s="237"/>
      <c r="R53" s="237"/>
      <c r="S53" s="238"/>
      <c r="T53" s="236"/>
      <c r="U53" s="237">
        <v>19.191960000000002</v>
      </c>
      <c r="V53" s="237"/>
      <c r="W53" s="238">
        <v>1.0612699999999999</v>
      </c>
      <c r="X53" s="235"/>
      <c r="Y53" s="236"/>
      <c r="Z53" s="237"/>
      <c r="AA53" s="238"/>
      <c r="AB53" s="236"/>
      <c r="AC53" s="237"/>
      <c r="AD53" s="237"/>
      <c r="AE53" s="237"/>
      <c r="AF53" s="237">
        <v>11.413130000000001</v>
      </c>
      <c r="AG53" s="237">
        <v>23.889150000000001</v>
      </c>
      <c r="AH53" s="238">
        <v>10.22284</v>
      </c>
      <c r="AI53" s="235"/>
      <c r="AJ53" s="235"/>
      <c r="AK53" s="235">
        <v>175.92341999999999</v>
      </c>
      <c r="AL53" s="236">
        <v>213.71525</v>
      </c>
      <c r="AM53" s="238">
        <v>7.8466800000000001</v>
      </c>
      <c r="AN53" s="236"/>
      <c r="AO53" s="238"/>
      <c r="AP53" s="235"/>
      <c r="AQ53" s="236"/>
      <c r="AR53" s="238"/>
      <c r="AS53" s="235"/>
      <c r="AT53" s="235"/>
      <c r="AU53" s="235"/>
      <c r="AV53" s="236"/>
      <c r="AW53" s="237"/>
      <c r="AX53" s="238"/>
      <c r="AY53" s="236"/>
      <c r="AZ53" s="237"/>
      <c r="BA53" s="237"/>
      <c r="BB53" s="237"/>
      <c r="BC53" s="237"/>
      <c r="BD53" s="238"/>
      <c r="BE53" s="236"/>
      <c r="BF53" s="238"/>
      <c r="BG53" s="235"/>
      <c r="BH53" s="236"/>
      <c r="BI53" s="237"/>
      <c r="BJ53" s="238"/>
      <c r="BK53" s="236">
        <v>164.44227000000001</v>
      </c>
      <c r="BL53" s="237">
        <v>165.47058000000001</v>
      </c>
      <c r="BM53" s="237">
        <v>165.59853000000001</v>
      </c>
      <c r="BN53" s="237"/>
      <c r="BO53" s="237"/>
      <c r="BP53" s="237"/>
      <c r="BQ53" s="237"/>
      <c r="BR53" s="237"/>
      <c r="BS53" s="237"/>
      <c r="BT53" s="237"/>
      <c r="BU53" s="237">
        <v>206.49456000000001</v>
      </c>
      <c r="BV53" s="237">
        <v>206.11548999999999</v>
      </c>
      <c r="BW53" s="237">
        <v>205.99002999999999</v>
      </c>
      <c r="BX53" s="238"/>
      <c r="BY53" s="236">
        <v>17.41583</v>
      </c>
      <c r="BZ53" s="238">
        <v>44.053669999999997</v>
      </c>
      <c r="CA53" s="235"/>
      <c r="CB53" s="236"/>
      <c r="CC53" s="237"/>
      <c r="CD53" s="237"/>
      <c r="CE53" s="237"/>
      <c r="CF53" s="237"/>
      <c r="CG53" s="237"/>
      <c r="CH53" s="237"/>
      <c r="CI53" s="237"/>
      <c r="CJ53" s="237"/>
      <c r="CK53" s="237"/>
      <c r="CL53" s="237"/>
      <c r="CM53" s="238"/>
      <c r="CN53" s="236">
        <v>180.55348000000001</v>
      </c>
      <c r="CO53" s="237">
        <v>180.52450999999999</v>
      </c>
      <c r="CP53" s="237">
        <v>181.33356000000001</v>
      </c>
      <c r="CQ53" s="238">
        <v>181.02912000000001</v>
      </c>
      <c r="CR53" s="236"/>
      <c r="CS53" s="238"/>
      <c r="CT53" s="236"/>
      <c r="CU53" s="238"/>
      <c r="CV53" s="236"/>
      <c r="CW53" s="237"/>
      <c r="CX53" s="239"/>
      <c r="CY53" s="236"/>
      <c r="CZ53" s="237"/>
      <c r="DA53" s="237"/>
      <c r="DB53" s="238"/>
      <c r="DC53" s="236"/>
      <c r="DD53" s="237"/>
      <c r="DE53" s="237"/>
      <c r="DF53" s="237"/>
      <c r="DG53" s="237"/>
      <c r="DH53" s="237"/>
      <c r="DI53" s="237"/>
      <c r="DJ53" s="237"/>
      <c r="DK53" s="237"/>
      <c r="DL53" s="237"/>
      <c r="DM53" s="237"/>
      <c r="DN53" s="238"/>
      <c r="DO53" s="240"/>
      <c r="DP53" s="241"/>
      <c r="DQ53" s="241"/>
      <c r="DR53" s="242"/>
      <c r="DS53" s="236"/>
      <c r="DT53" s="237"/>
      <c r="DU53" s="237"/>
      <c r="DV53" s="238"/>
      <c r="DW53" s="235"/>
      <c r="DX53" s="236"/>
      <c r="DY53" s="237"/>
      <c r="DZ53" s="237"/>
      <c r="EA53" s="237"/>
      <c r="EB53" s="237"/>
      <c r="EC53" s="239"/>
      <c r="ED53" s="215"/>
      <c r="EE53" s="235"/>
      <c r="EF53" s="235"/>
      <c r="EG53" s="235"/>
      <c r="EH53" s="235"/>
      <c r="EI53" s="235"/>
      <c r="EJ53" s="235"/>
      <c r="EK53" s="235"/>
      <c r="EL53" s="235"/>
      <c r="EM53" s="236"/>
      <c r="EN53" s="238"/>
      <c r="EO53" s="236"/>
      <c r="EP53" s="238"/>
      <c r="EQ53" s="235"/>
      <c r="ER53" s="235"/>
      <c r="ES53" s="235"/>
      <c r="ET53" s="235"/>
      <c r="EU53" s="235"/>
      <c r="EV53" s="235"/>
      <c r="EW53" s="235"/>
      <c r="EX53" s="235"/>
      <c r="EY53" s="235"/>
      <c r="EZ53" s="235"/>
      <c r="FA53" s="235"/>
      <c r="FB53" s="235"/>
      <c r="FC53" s="235"/>
      <c r="FD53" s="235"/>
      <c r="FE53" s="235"/>
      <c r="FF53" s="235"/>
      <c r="FG53" s="235"/>
      <c r="FH53" s="235">
        <v>10.49817</v>
      </c>
      <c r="FI53" s="235"/>
      <c r="FJ53" s="235"/>
      <c r="FK53" s="235"/>
      <c r="FL53" s="235"/>
      <c r="FM53" s="235"/>
      <c r="FN53" s="236"/>
      <c r="FO53" s="237"/>
      <c r="FP53" s="237"/>
      <c r="FQ53" s="238"/>
      <c r="FR53" s="236"/>
      <c r="FS53" s="238"/>
      <c r="FT53" s="236"/>
      <c r="FU53" s="237"/>
      <c r="FV53" s="237"/>
      <c r="FW53" s="237"/>
      <c r="FX53" s="237"/>
      <c r="FY53" s="238"/>
      <c r="FZ53" s="236"/>
      <c r="GA53" s="238"/>
      <c r="GB53" s="236"/>
      <c r="GC53" s="237"/>
      <c r="GD53" s="237"/>
      <c r="GE53" s="238"/>
      <c r="GF53" s="235"/>
      <c r="GG53" s="235"/>
      <c r="GH53" s="235"/>
      <c r="GI53" s="236"/>
      <c r="GJ53" s="237"/>
      <c r="GK53" s="237"/>
      <c r="GL53" s="237"/>
      <c r="GM53" s="238"/>
      <c r="GN53" s="236"/>
      <c r="GO53" s="237"/>
      <c r="GP53" s="237"/>
      <c r="GQ53" s="238"/>
      <c r="GR53" s="235"/>
      <c r="GS53" s="236"/>
      <c r="GT53" s="237"/>
      <c r="GU53" s="238"/>
      <c r="GV53" s="215"/>
      <c r="GW53" s="235"/>
      <c r="GX53" s="236"/>
      <c r="GY53" s="238"/>
      <c r="GZ53" s="235"/>
      <c r="HA53" s="235"/>
      <c r="HB53" s="235"/>
      <c r="HC53" s="235">
        <v>10.49817</v>
      </c>
      <c r="HD53" s="235"/>
      <c r="HE53" s="215"/>
      <c r="HF53" s="235"/>
      <c r="HG53" s="235"/>
      <c r="HH53" s="235"/>
      <c r="HI53" s="235"/>
      <c r="HJ53" s="235"/>
      <c r="HK53" s="235"/>
      <c r="HL53" s="236"/>
      <c r="HM53" s="238"/>
      <c r="HN53" s="215"/>
      <c r="HO53" s="236">
        <v>2379.6278899999998</v>
      </c>
      <c r="HP53" s="237">
        <v>2360.4359299999996</v>
      </c>
      <c r="HQ53" s="238">
        <v>1310.5784299999998</v>
      </c>
    </row>
    <row r="54" spans="1:225" ht="15" thickBot="1" x14ac:dyDescent="0.35">
      <c r="A54" s="215"/>
      <c r="B54" s="234" t="s">
        <v>1488</v>
      </c>
      <c r="C54" s="235"/>
      <c r="D54" s="236"/>
      <c r="E54" s="237"/>
      <c r="F54" s="237">
        <v>8.8258700000000001</v>
      </c>
      <c r="G54" s="238">
        <v>8.5166900000000005</v>
      </c>
      <c r="H54" s="236"/>
      <c r="I54" s="238"/>
      <c r="J54" s="236"/>
      <c r="K54" s="238"/>
      <c r="L54" s="236"/>
      <c r="M54" s="237"/>
      <c r="N54" s="237"/>
      <c r="O54" s="237"/>
      <c r="P54" s="237"/>
      <c r="Q54" s="237"/>
      <c r="R54" s="237"/>
      <c r="S54" s="238"/>
      <c r="T54" s="236"/>
      <c r="U54" s="237">
        <v>19.191960000000002</v>
      </c>
      <c r="V54" s="237"/>
      <c r="W54" s="238">
        <v>1.0612699999999999</v>
      </c>
      <c r="X54" s="235"/>
      <c r="Y54" s="236"/>
      <c r="Z54" s="237"/>
      <c r="AA54" s="238"/>
      <c r="AB54" s="236"/>
      <c r="AC54" s="237"/>
      <c r="AD54" s="237"/>
      <c r="AE54" s="237"/>
      <c r="AF54" s="237">
        <v>11.413130000000001</v>
      </c>
      <c r="AG54" s="237">
        <v>23.889150000000001</v>
      </c>
      <c r="AH54" s="238">
        <v>10.22284</v>
      </c>
      <c r="AI54" s="235"/>
      <c r="AJ54" s="235"/>
      <c r="AK54" s="235">
        <v>175.92341999999999</v>
      </c>
      <c r="AL54" s="236">
        <v>213.71525</v>
      </c>
      <c r="AM54" s="238">
        <v>7.8466800000000001</v>
      </c>
      <c r="AN54" s="236"/>
      <c r="AO54" s="238"/>
      <c r="AP54" s="235"/>
      <c r="AQ54" s="236"/>
      <c r="AR54" s="238"/>
      <c r="AS54" s="235"/>
      <c r="AT54" s="235"/>
      <c r="AU54" s="235"/>
      <c r="AV54" s="236"/>
      <c r="AW54" s="237"/>
      <c r="AX54" s="238"/>
      <c r="AY54" s="236"/>
      <c r="AZ54" s="237"/>
      <c r="BA54" s="237"/>
      <c r="BB54" s="237"/>
      <c r="BC54" s="237"/>
      <c r="BD54" s="238"/>
      <c r="BE54" s="236"/>
      <c r="BF54" s="238"/>
      <c r="BG54" s="235"/>
      <c r="BH54" s="236"/>
      <c r="BI54" s="237"/>
      <c r="BJ54" s="238"/>
      <c r="BK54" s="236">
        <v>164.44227000000001</v>
      </c>
      <c r="BL54" s="237">
        <v>165.47058000000001</v>
      </c>
      <c r="BM54" s="237">
        <v>165.59853000000001</v>
      </c>
      <c r="BN54" s="237"/>
      <c r="BO54" s="237"/>
      <c r="BP54" s="237"/>
      <c r="BQ54" s="237"/>
      <c r="BR54" s="237"/>
      <c r="BS54" s="237"/>
      <c r="BT54" s="237"/>
      <c r="BU54" s="237">
        <v>206.49456000000001</v>
      </c>
      <c r="BV54" s="237">
        <v>206.11548999999999</v>
      </c>
      <c r="BW54" s="237">
        <v>205.99002999999999</v>
      </c>
      <c r="BX54" s="238"/>
      <c r="BY54" s="236">
        <v>17.41583</v>
      </c>
      <c r="BZ54" s="238">
        <v>44.053669999999997</v>
      </c>
      <c r="CA54" s="235"/>
      <c r="CB54" s="236"/>
      <c r="CC54" s="237"/>
      <c r="CD54" s="237"/>
      <c r="CE54" s="237"/>
      <c r="CF54" s="237"/>
      <c r="CG54" s="237"/>
      <c r="CH54" s="237"/>
      <c r="CI54" s="237"/>
      <c r="CJ54" s="237"/>
      <c r="CK54" s="237"/>
      <c r="CL54" s="237"/>
      <c r="CM54" s="238"/>
      <c r="CN54" s="236">
        <v>180.55348000000001</v>
      </c>
      <c r="CO54" s="237">
        <v>180.52450999999999</v>
      </c>
      <c r="CP54" s="237">
        <v>181.33356000000001</v>
      </c>
      <c r="CQ54" s="238">
        <v>181.02912000000001</v>
      </c>
      <c r="CR54" s="236"/>
      <c r="CS54" s="238"/>
      <c r="CT54" s="236"/>
      <c r="CU54" s="238"/>
      <c r="CV54" s="236"/>
      <c r="CW54" s="237"/>
      <c r="CX54" s="239"/>
      <c r="CY54" s="236"/>
      <c r="CZ54" s="237"/>
      <c r="DA54" s="237"/>
      <c r="DB54" s="238"/>
      <c r="DC54" s="236"/>
      <c r="DD54" s="237"/>
      <c r="DE54" s="237"/>
      <c r="DF54" s="237"/>
      <c r="DG54" s="237"/>
      <c r="DH54" s="237"/>
      <c r="DI54" s="237"/>
      <c r="DJ54" s="237"/>
      <c r="DK54" s="237"/>
      <c r="DL54" s="237"/>
      <c r="DM54" s="237"/>
      <c r="DN54" s="238"/>
      <c r="DO54" s="240"/>
      <c r="DP54" s="241"/>
      <c r="DQ54" s="241"/>
      <c r="DR54" s="242"/>
      <c r="DS54" s="236"/>
      <c r="DT54" s="237"/>
      <c r="DU54" s="237"/>
      <c r="DV54" s="238"/>
      <c r="DW54" s="235"/>
      <c r="DX54" s="236"/>
      <c r="DY54" s="237"/>
      <c r="DZ54" s="237"/>
      <c r="EA54" s="237"/>
      <c r="EB54" s="237"/>
      <c r="EC54" s="239"/>
      <c r="ED54" s="215"/>
      <c r="EE54" s="235"/>
      <c r="EF54" s="235"/>
      <c r="EG54" s="235"/>
      <c r="EH54" s="235"/>
      <c r="EI54" s="235"/>
      <c r="EJ54" s="235"/>
      <c r="EK54" s="235"/>
      <c r="EL54" s="235"/>
      <c r="EM54" s="236"/>
      <c r="EN54" s="238"/>
      <c r="EO54" s="236"/>
      <c r="EP54" s="238"/>
      <c r="EQ54" s="235"/>
      <c r="ER54" s="235"/>
      <c r="ES54" s="235"/>
      <c r="ET54" s="235"/>
      <c r="EU54" s="235"/>
      <c r="EV54" s="235"/>
      <c r="EW54" s="235"/>
      <c r="EX54" s="235"/>
      <c r="EY54" s="235"/>
      <c r="EZ54" s="235"/>
      <c r="FA54" s="235"/>
      <c r="FB54" s="235"/>
      <c r="FC54" s="235"/>
      <c r="FD54" s="235"/>
      <c r="FE54" s="235"/>
      <c r="FF54" s="235"/>
      <c r="FG54" s="235"/>
      <c r="FH54" s="235">
        <v>10.49817</v>
      </c>
      <c r="FI54" s="235"/>
      <c r="FJ54" s="235"/>
      <c r="FK54" s="235"/>
      <c r="FL54" s="235"/>
      <c r="FM54" s="235"/>
      <c r="FN54" s="236"/>
      <c r="FO54" s="237"/>
      <c r="FP54" s="237"/>
      <c r="FQ54" s="238"/>
      <c r="FR54" s="236"/>
      <c r="FS54" s="238"/>
      <c r="FT54" s="236"/>
      <c r="FU54" s="237"/>
      <c r="FV54" s="237"/>
      <c r="FW54" s="237"/>
      <c r="FX54" s="237"/>
      <c r="FY54" s="238"/>
      <c r="FZ54" s="236"/>
      <c r="GA54" s="238"/>
      <c r="GB54" s="236"/>
      <c r="GC54" s="237"/>
      <c r="GD54" s="237"/>
      <c r="GE54" s="238"/>
      <c r="GF54" s="235"/>
      <c r="GG54" s="235"/>
      <c r="GH54" s="235"/>
      <c r="GI54" s="236"/>
      <c r="GJ54" s="237"/>
      <c r="GK54" s="237"/>
      <c r="GL54" s="237"/>
      <c r="GM54" s="238"/>
      <c r="GN54" s="236"/>
      <c r="GO54" s="237"/>
      <c r="GP54" s="237"/>
      <c r="GQ54" s="238"/>
      <c r="GR54" s="235"/>
      <c r="GS54" s="236"/>
      <c r="GT54" s="237"/>
      <c r="GU54" s="238"/>
      <c r="GV54" s="215"/>
      <c r="GW54" s="235"/>
      <c r="GX54" s="236"/>
      <c r="GY54" s="238"/>
      <c r="GZ54" s="235"/>
      <c r="HA54" s="235"/>
      <c r="HB54" s="235"/>
      <c r="HC54" s="235">
        <v>10.49817</v>
      </c>
      <c r="HD54" s="235"/>
      <c r="HE54" s="215"/>
      <c r="HF54" s="235"/>
      <c r="HG54" s="235"/>
      <c r="HH54" s="235"/>
      <c r="HI54" s="235"/>
      <c r="HJ54" s="235"/>
      <c r="HK54" s="235"/>
      <c r="HL54" s="236"/>
      <c r="HM54" s="238"/>
      <c r="HN54" s="215"/>
      <c r="HO54" s="236">
        <v>2379.6278899999998</v>
      </c>
      <c r="HP54" s="237">
        <v>2360.4359299999996</v>
      </c>
      <c r="HQ54" s="238">
        <v>1310.5784299999998</v>
      </c>
    </row>
    <row r="55" spans="1:225" ht="15" thickBot="1" x14ac:dyDescent="0.35">
      <c r="A55" s="215"/>
      <c r="B55" s="243" t="s">
        <v>942</v>
      </c>
      <c r="C55" s="244">
        <v>0</v>
      </c>
      <c r="D55" s="245">
        <v>0</v>
      </c>
      <c r="E55" s="246">
        <v>0</v>
      </c>
      <c r="F55" s="246">
        <v>211.82087999999999</v>
      </c>
      <c r="G55" s="247">
        <v>204.40056000000001</v>
      </c>
      <c r="H55" s="245">
        <v>0</v>
      </c>
      <c r="I55" s="247">
        <v>0</v>
      </c>
      <c r="J55" s="245">
        <v>0</v>
      </c>
      <c r="K55" s="247">
        <v>1123.2375</v>
      </c>
      <c r="L55" s="245">
        <v>0</v>
      </c>
      <c r="M55" s="246">
        <v>0</v>
      </c>
      <c r="N55" s="246">
        <v>0</v>
      </c>
      <c r="O55" s="246">
        <v>0</v>
      </c>
      <c r="P55" s="246">
        <v>0</v>
      </c>
      <c r="Q55" s="246">
        <v>0</v>
      </c>
      <c r="R55" s="246">
        <v>0</v>
      </c>
      <c r="S55" s="247">
        <v>0</v>
      </c>
      <c r="T55" s="245">
        <v>208.624145</v>
      </c>
      <c r="U55" s="246">
        <v>460.60703999999998</v>
      </c>
      <c r="V55" s="246">
        <v>0</v>
      </c>
      <c r="W55" s="247">
        <v>25.470479999999998</v>
      </c>
      <c r="X55" s="244">
        <v>0</v>
      </c>
      <c r="Y55" s="245">
        <v>0</v>
      </c>
      <c r="Z55" s="246">
        <v>0</v>
      </c>
      <c r="AA55" s="247">
        <v>207.54612</v>
      </c>
      <c r="AB55" s="245">
        <v>0</v>
      </c>
      <c r="AC55" s="246">
        <v>0</v>
      </c>
      <c r="AD55" s="246">
        <v>0</v>
      </c>
      <c r="AE55" s="246">
        <v>0</v>
      </c>
      <c r="AF55" s="246">
        <v>273.91512</v>
      </c>
      <c r="AG55" s="246">
        <v>573.33960000000002</v>
      </c>
      <c r="AH55" s="247">
        <v>245.34816000000001</v>
      </c>
      <c r="AI55" s="244">
        <v>0</v>
      </c>
      <c r="AJ55" s="244">
        <v>0</v>
      </c>
      <c r="AK55" s="244">
        <v>4222.1620800000001</v>
      </c>
      <c r="AL55" s="245">
        <v>5129.1660000000002</v>
      </c>
      <c r="AM55" s="247">
        <v>188.32032000000001</v>
      </c>
      <c r="AN55" s="245">
        <v>0</v>
      </c>
      <c r="AO55" s="247">
        <v>0</v>
      </c>
      <c r="AP55" s="244">
        <v>0</v>
      </c>
      <c r="AQ55" s="245">
        <v>0</v>
      </c>
      <c r="AR55" s="247">
        <v>0</v>
      </c>
      <c r="AS55" s="244">
        <v>0</v>
      </c>
      <c r="AT55" s="244">
        <v>0</v>
      </c>
      <c r="AU55" s="244">
        <v>0</v>
      </c>
      <c r="AV55" s="245">
        <v>0</v>
      </c>
      <c r="AW55" s="246">
        <v>0</v>
      </c>
      <c r="AX55" s="247">
        <v>0</v>
      </c>
      <c r="AY55" s="245">
        <v>0</v>
      </c>
      <c r="AZ55" s="246">
        <v>0</v>
      </c>
      <c r="BA55" s="246">
        <v>0</v>
      </c>
      <c r="BB55" s="246">
        <v>0</v>
      </c>
      <c r="BC55" s="246">
        <v>0</v>
      </c>
      <c r="BD55" s="247">
        <v>0</v>
      </c>
      <c r="BE55" s="245">
        <v>0</v>
      </c>
      <c r="BF55" s="247">
        <v>0</v>
      </c>
      <c r="BG55" s="244">
        <v>0</v>
      </c>
      <c r="BH55" s="245">
        <v>150</v>
      </c>
      <c r="BI55" s="246">
        <v>0</v>
      </c>
      <c r="BJ55" s="247">
        <v>69.867000000000004</v>
      </c>
      <c r="BK55" s="245">
        <v>3946.6144800000002</v>
      </c>
      <c r="BL55" s="246">
        <v>3971.2939200000001</v>
      </c>
      <c r="BM55" s="246">
        <v>3974.36472</v>
      </c>
      <c r="BN55" s="246">
        <v>0</v>
      </c>
      <c r="BO55" s="246">
        <v>0</v>
      </c>
      <c r="BP55" s="246">
        <v>0</v>
      </c>
      <c r="BQ55" s="246">
        <v>0</v>
      </c>
      <c r="BR55" s="246">
        <v>4050.3485249999999</v>
      </c>
      <c r="BS55" s="246">
        <v>0</v>
      </c>
      <c r="BT55" s="246">
        <v>0</v>
      </c>
      <c r="BU55" s="246">
        <v>4955.8694400000004</v>
      </c>
      <c r="BV55" s="246">
        <v>4946.7717599999996</v>
      </c>
      <c r="BW55" s="246">
        <v>4943.7607200000002</v>
      </c>
      <c r="BX55" s="247">
        <v>0</v>
      </c>
      <c r="BY55" s="245">
        <v>417.97991999999999</v>
      </c>
      <c r="BZ55" s="247">
        <v>1057.28808</v>
      </c>
      <c r="CA55" s="244">
        <v>0</v>
      </c>
      <c r="CB55" s="245">
        <v>0</v>
      </c>
      <c r="CC55" s="246">
        <v>0</v>
      </c>
      <c r="CD55" s="246">
        <v>0</v>
      </c>
      <c r="CE55" s="246">
        <v>0</v>
      </c>
      <c r="CF55" s="246">
        <v>0</v>
      </c>
      <c r="CG55" s="246">
        <v>2067.5786250000001</v>
      </c>
      <c r="CH55" s="246">
        <v>943.53318000000002</v>
      </c>
      <c r="CI55" s="246">
        <v>939.9271</v>
      </c>
      <c r="CJ55" s="246">
        <v>0</v>
      </c>
      <c r="CK55" s="246">
        <v>0</v>
      </c>
      <c r="CL55" s="246">
        <v>0</v>
      </c>
      <c r="CM55" s="247">
        <v>1051.5791549999999</v>
      </c>
      <c r="CN55" s="245">
        <v>4333.28352</v>
      </c>
      <c r="CO55" s="246">
        <v>4332.58824</v>
      </c>
      <c r="CP55" s="246">
        <v>4352.0054399999999</v>
      </c>
      <c r="CQ55" s="247">
        <v>4344.6988799999999</v>
      </c>
      <c r="CR55" s="245">
        <v>0</v>
      </c>
      <c r="CS55" s="247">
        <v>0</v>
      </c>
      <c r="CT55" s="245">
        <v>0</v>
      </c>
      <c r="CU55" s="247">
        <v>0</v>
      </c>
      <c r="CV55" s="248"/>
      <c r="CW55" s="249"/>
      <c r="CX55" s="250"/>
      <c r="CY55" s="248"/>
      <c r="CZ55" s="249"/>
      <c r="DA55" s="249"/>
      <c r="DB55" s="250"/>
      <c r="DC55" s="248"/>
      <c r="DD55" s="249"/>
      <c r="DE55" s="249"/>
      <c r="DF55" s="249"/>
      <c r="DG55" s="249"/>
      <c r="DH55" s="249"/>
      <c r="DI55" s="249"/>
      <c r="DJ55" s="249"/>
      <c r="DK55" s="249"/>
      <c r="DL55" s="249"/>
      <c r="DM55" s="249"/>
      <c r="DN55" s="250"/>
      <c r="DO55" s="248"/>
      <c r="DP55" s="249"/>
      <c r="DQ55" s="249"/>
      <c r="DR55" s="250"/>
      <c r="DS55" s="248"/>
      <c r="DT55" s="249"/>
      <c r="DU55" s="249"/>
      <c r="DV55" s="250"/>
      <c r="DW55" s="243"/>
      <c r="DX55" s="248"/>
      <c r="DY55" s="249"/>
      <c r="DZ55" s="249"/>
      <c r="EA55" s="249"/>
      <c r="EB55" s="249"/>
      <c r="EC55" s="250"/>
      <c r="ED55" s="215"/>
      <c r="EE55" s="244">
        <v>0</v>
      </c>
      <c r="EF55" s="244">
        <v>0</v>
      </c>
      <c r="EG55" s="244">
        <v>0</v>
      </c>
      <c r="EH55" s="244">
        <v>0</v>
      </c>
      <c r="EI55" s="244">
        <v>0</v>
      </c>
      <c r="EJ55" s="244">
        <v>0</v>
      </c>
      <c r="EK55" s="244">
        <v>0</v>
      </c>
      <c r="EL55" s="244">
        <v>0</v>
      </c>
      <c r="EM55" s="245">
        <v>0</v>
      </c>
      <c r="EN55" s="247">
        <v>0</v>
      </c>
      <c r="EO55" s="245">
        <v>0</v>
      </c>
      <c r="EP55" s="247">
        <v>0</v>
      </c>
      <c r="EQ55" s="244">
        <v>0</v>
      </c>
      <c r="ER55" s="244">
        <v>0</v>
      </c>
      <c r="ES55" s="244">
        <v>0</v>
      </c>
      <c r="ET55" s="244">
        <v>0</v>
      </c>
      <c r="EU55" s="244">
        <v>0</v>
      </c>
      <c r="EV55" s="244">
        <v>0</v>
      </c>
      <c r="EW55" s="244">
        <v>0</v>
      </c>
      <c r="EX55" s="244">
        <v>0</v>
      </c>
      <c r="EY55" s="244">
        <v>0</v>
      </c>
      <c r="EZ55" s="244">
        <v>0</v>
      </c>
      <c r="FA55" s="244">
        <v>0</v>
      </c>
      <c r="FB55" s="244">
        <v>0</v>
      </c>
      <c r="FC55" s="244">
        <v>0</v>
      </c>
      <c r="FD55" s="244">
        <v>0</v>
      </c>
      <c r="FE55" s="244">
        <v>0</v>
      </c>
      <c r="FF55" s="244">
        <v>0</v>
      </c>
      <c r="FG55" s="244">
        <v>0</v>
      </c>
      <c r="FH55" s="244">
        <v>120.728955</v>
      </c>
      <c r="FI55" s="244">
        <v>0</v>
      </c>
      <c r="FJ55" s="244">
        <v>0</v>
      </c>
      <c r="FK55" s="244">
        <v>0</v>
      </c>
      <c r="FL55" s="244">
        <v>0</v>
      </c>
      <c r="FM55" s="244">
        <v>0</v>
      </c>
      <c r="FN55" s="245">
        <v>0</v>
      </c>
      <c r="FO55" s="246">
        <v>0</v>
      </c>
      <c r="FP55" s="246">
        <v>0</v>
      </c>
      <c r="FQ55" s="247">
        <v>0</v>
      </c>
      <c r="FR55" s="245">
        <v>0</v>
      </c>
      <c r="FS55" s="247">
        <v>0</v>
      </c>
      <c r="FT55" s="245">
        <v>0</v>
      </c>
      <c r="FU55" s="246">
        <v>0</v>
      </c>
      <c r="FV55" s="246">
        <v>0</v>
      </c>
      <c r="FW55" s="246">
        <v>0</v>
      </c>
      <c r="FX55" s="246">
        <v>0</v>
      </c>
      <c r="FY55" s="247">
        <v>0</v>
      </c>
      <c r="FZ55" s="245">
        <v>0</v>
      </c>
      <c r="GA55" s="247">
        <v>0</v>
      </c>
      <c r="GB55" s="245">
        <v>0</v>
      </c>
      <c r="GC55" s="246">
        <v>0</v>
      </c>
      <c r="GD55" s="246">
        <v>0</v>
      </c>
      <c r="GE55" s="247">
        <v>0</v>
      </c>
      <c r="GF55" s="244">
        <v>0</v>
      </c>
      <c r="GG55" s="244">
        <v>0</v>
      </c>
      <c r="GH55" s="244">
        <v>0</v>
      </c>
      <c r="GI55" s="245">
        <v>0</v>
      </c>
      <c r="GJ55" s="246">
        <v>0</v>
      </c>
      <c r="GK55" s="246">
        <v>0</v>
      </c>
      <c r="GL55" s="246">
        <v>0</v>
      </c>
      <c r="GM55" s="247">
        <v>0</v>
      </c>
      <c r="GN55" s="245">
        <v>0</v>
      </c>
      <c r="GO55" s="246">
        <v>0</v>
      </c>
      <c r="GP55" s="246">
        <v>0</v>
      </c>
      <c r="GQ55" s="247">
        <v>0</v>
      </c>
      <c r="GR55" s="244">
        <v>0</v>
      </c>
      <c r="GS55" s="245">
        <v>0</v>
      </c>
      <c r="GT55" s="246">
        <v>0</v>
      </c>
      <c r="GU55" s="247">
        <v>0</v>
      </c>
      <c r="GV55" s="215"/>
      <c r="GW55" s="244">
        <v>0</v>
      </c>
      <c r="GX55" s="245">
        <v>0</v>
      </c>
      <c r="GY55" s="247">
        <v>0</v>
      </c>
      <c r="GZ55" s="244">
        <v>0</v>
      </c>
      <c r="HA55" s="244">
        <v>0</v>
      </c>
      <c r="HB55" s="244">
        <v>0</v>
      </c>
      <c r="HC55" s="244">
        <v>120.728955</v>
      </c>
      <c r="HD55" s="244">
        <v>0</v>
      </c>
      <c r="HE55" s="215"/>
      <c r="HF55" s="244">
        <v>0</v>
      </c>
      <c r="HG55" s="244">
        <v>0</v>
      </c>
      <c r="HH55" s="244">
        <v>0</v>
      </c>
      <c r="HI55" s="244">
        <v>0</v>
      </c>
      <c r="HJ55" s="244">
        <v>0</v>
      </c>
      <c r="HK55" s="244">
        <v>0</v>
      </c>
      <c r="HL55" s="245">
        <v>0</v>
      </c>
      <c r="HM55" s="247">
        <v>0</v>
      </c>
      <c r="HN55" s="215"/>
      <c r="HO55" s="248"/>
      <c r="HP55" s="249"/>
      <c r="HQ55" s="250"/>
    </row>
    <row r="56" spans="1:225" x14ac:dyDescent="0.3">
      <c r="A56" s="215"/>
      <c r="B56" s="215"/>
      <c r="C56" s="215"/>
      <c r="D56" s="215"/>
      <c r="E56" s="215"/>
      <c r="F56" s="215"/>
      <c r="G56" s="215"/>
      <c r="H56" s="215"/>
      <c r="I56" s="215"/>
      <c r="J56" s="215"/>
      <c r="K56" s="215"/>
      <c r="L56" s="215"/>
      <c r="M56" s="215"/>
      <c r="N56" s="215"/>
      <c r="O56" s="215"/>
      <c r="P56" s="215"/>
      <c r="Q56" s="215"/>
      <c r="R56" s="215"/>
      <c r="S56" s="215"/>
      <c r="T56" s="215"/>
      <c r="U56" s="215"/>
      <c r="V56" s="215"/>
      <c r="W56" s="215"/>
      <c r="X56" s="215"/>
      <c r="Y56" s="215"/>
      <c r="Z56" s="215"/>
      <c r="AA56" s="215"/>
      <c r="AB56" s="215"/>
      <c r="AC56" s="215"/>
      <c r="AD56" s="215"/>
      <c r="AE56" s="215"/>
      <c r="AF56" s="215"/>
      <c r="AG56" s="215"/>
      <c r="AH56" s="215"/>
      <c r="AI56" s="215"/>
      <c r="AJ56" s="215"/>
      <c r="AK56" s="215"/>
      <c r="AL56" s="215"/>
      <c r="AM56" s="215"/>
      <c r="AN56" s="215"/>
      <c r="AO56" s="215"/>
      <c r="AP56" s="215"/>
      <c r="AQ56" s="215"/>
      <c r="AR56" s="215"/>
      <c r="AS56" s="215"/>
      <c r="AT56" s="215"/>
      <c r="AU56" s="215"/>
      <c r="AV56" s="215"/>
      <c r="AW56" s="215"/>
      <c r="AX56" s="215"/>
      <c r="AY56" s="215"/>
      <c r="AZ56" s="215"/>
      <c r="BA56" s="215"/>
      <c r="BB56" s="215"/>
      <c r="BC56" s="215"/>
      <c r="BD56" s="215"/>
      <c r="BE56" s="215"/>
      <c r="BF56" s="215"/>
      <c r="BG56" s="215"/>
      <c r="BH56" s="215"/>
      <c r="BI56" s="215"/>
      <c r="BJ56" s="215"/>
      <c r="BK56" s="215"/>
      <c r="BL56" s="215"/>
      <c r="BM56" s="215"/>
      <c r="BN56" s="215"/>
      <c r="BO56" s="215"/>
      <c r="BP56" s="215"/>
      <c r="BQ56" s="215"/>
      <c r="BR56" s="215"/>
      <c r="BS56" s="215"/>
      <c r="BT56" s="215"/>
      <c r="BU56" s="215"/>
      <c r="BV56" s="215"/>
      <c r="BW56" s="215"/>
      <c r="BX56" s="215"/>
      <c r="BY56" s="215"/>
      <c r="BZ56" s="215"/>
      <c r="CA56" s="215"/>
      <c r="CB56" s="215"/>
      <c r="CC56" s="215"/>
      <c r="CD56" s="215"/>
      <c r="CE56" s="215"/>
      <c r="CF56" s="215"/>
      <c r="CG56" s="215"/>
      <c r="CH56" s="215"/>
      <c r="CI56" s="215"/>
      <c r="CJ56" s="215"/>
      <c r="CK56" s="215"/>
      <c r="CL56" s="215"/>
      <c r="CM56" s="215"/>
      <c r="CN56" s="215"/>
      <c r="CO56" s="215"/>
      <c r="CP56" s="215"/>
      <c r="CQ56" s="215"/>
      <c r="CR56" s="215"/>
      <c r="CS56" s="215"/>
      <c r="CT56" s="215"/>
      <c r="CU56" s="215"/>
      <c r="CV56" s="215"/>
      <c r="CW56" s="215"/>
      <c r="CX56" s="215"/>
      <c r="CY56" s="215"/>
      <c r="CZ56" s="215"/>
      <c r="DA56" s="215"/>
      <c r="DB56" s="215"/>
      <c r="DC56" s="215"/>
      <c r="DD56" s="215"/>
      <c r="DE56" s="215"/>
      <c r="DF56" s="215"/>
      <c r="DG56" s="215"/>
      <c r="DH56" s="215"/>
      <c r="DI56" s="215"/>
      <c r="DJ56" s="215"/>
      <c r="DK56" s="215"/>
      <c r="DL56" s="215"/>
      <c r="DM56" s="215"/>
      <c r="DN56" s="215"/>
      <c r="DO56" s="215"/>
      <c r="DP56" s="215"/>
      <c r="DQ56" s="215"/>
      <c r="DR56" s="215"/>
      <c r="DS56" s="215"/>
      <c r="DT56" s="215"/>
      <c r="DU56" s="215"/>
      <c r="DV56" s="215"/>
      <c r="DW56" s="215"/>
      <c r="DX56" s="215"/>
      <c r="DY56" s="215"/>
      <c r="DZ56" s="215"/>
      <c r="EA56" s="215"/>
      <c r="EB56" s="215"/>
      <c r="EC56" s="215"/>
      <c r="ED56" s="215"/>
      <c r="EE56" s="215"/>
      <c r="EF56" s="215"/>
      <c r="EG56" s="215"/>
      <c r="EH56" s="215"/>
      <c r="EI56" s="215"/>
      <c r="EJ56" s="215"/>
      <c r="EK56" s="215"/>
      <c r="EL56" s="215"/>
      <c r="EM56" s="215"/>
      <c r="EN56" s="215"/>
      <c r="EO56" s="215"/>
      <c r="EP56" s="215"/>
      <c r="EQ56" s="215"/>
      <c r="ER56" s="215"/>
      <c r="ES56" s="215"/>
      <c r="ET56" s="215"/>
      <c r="EU56" s="215"/>
      <c r="EV56" s="215"/>
      <c r="EW56" s="215"/>
      <c r="EX56" s="215"/>
      <c r="EY56" s="215"/>
      <c r="EZ56" s="215"/>
      <c r="FA56" s="215"/>
      <c r="FB56" s="215"/>
      <c r="FC56" s="215"/>
      <c r="FD56" s="215"/>
      <c r="FE56" s="215"/>
      <c r="FF56" s="215"/>
      <c r="FG56" s="215"/>
      <c r="FH56" s="215"/>
      <c r="FI56" s="215"/>
      <c r="FJ56" s="215"/>
      <c r="FK56" s="215"/>
      <c r="FL56" s="215"/>
      <c r="FM56" s="215"/>
      <c r="FN56" s="215"/>
      <c r="FO56" s="215"/>
      <c r="FP56" s="215"/>
      <c r="FQ56" s="215"/>
      <c r="FR56" s="215"/>
      <c r="FS56" s="215"/>
      <c r="FT56" s="215"/>
      <c r="FU56" s="215"/>
      <c r="FV56" s="215"/>
      <c r="FW56" s="215"/>
      <c r="FX56" s="215"/>
      <c r="FY56" s="215"/>
      <c r="FZ56" s="215"/>
      <c r="GA56" s="215"/>
      <c r="GB56" s="215"/>
      <c r="GC56" s="215"/>
      <c r="GD56" s="215"/>
      <c r="GE56" s="215"/>
      <c r="GF56" s="215"/>
      <c r="GG56" s="215"/>
      <c r="GH56" s="215"/>
      <c r="GI56" s="215"/>
      <c r="GJ56" s="215"/>
      <c r="GK56" s="215"/>
      <c r="GL56" s="215"/>
      <c r="GM56" s="215"/>
      <c r="GN56" s="215"/>
      <c r="GO56" s="215"/>
      <c r="GP56" s="215"/>
      <c r="GQ56" s="215"/>
      <c r="GR56" s="215"/>
      <c r="GS56" s="215"/>
      <c r="GT56" s="215"/>
      <c r="GU56" s="215"/>
      <c r="GV56" s="215"/>
      <c r="GW56" s="215"/>
      <c r="GX56" s="215"/>
      <c r="GY56" s="215"/>
      <c r="GZ56" s="215"/>
      <c r="HA56" s="215"/>
      <c r="HB56" s="215"/>
      <c r="HC56" s="215"/>
      <c r="HD56" s="215"/>
      <c r="HE56" s="215"/>
      <c r="HF56" s="215"/>
      <c r="HG56" s="215"/>
      <c r="HH56" s="215"/>
      <c r="HI56" s="215"/>
      <c r="HJ56" s="215"/>
      <c r="HK56" s="215"/>
      <c r="HL56" s="215"/>
      <c r="HM56" s="215"/>
      <c r="HN56" s="215"/>
      <c r="HO56" s="215"/>
      <c r="HP56" s="215"/>
      <c r="HQ56" s="215"/>
    </row>
    <row r="57" spans="1:225" x14ac:dyDescent="0.3">
      <c r="A57" s="215"/>
      <c r="B57" s="215"/>
      <c r="C57" s="251" t="s">
        <v>3334</v>
      </c>
      <c r="D57" s="215"/>
      <c r="E57" s="215"/>
      <c r="F57" s="215"/>
      <c r="G57" s="215"/>
      <c r="H57" s="215"/>
      <c r="I57" s="215"/>
      <c r="J57" s="215"/>
      <c r="K57" s="215"/>
      <c r="L57" s="215"/>
      <c r="M57" s="215"/>
      <c r="N57" s="215"/>
      <c r="O57" s="215"/>
      <c r="P57" s="215"/>
      <c r="Q57" s="215"/>
      <c r="R57" s="215"/>
      <c r="S57" s="215"/>
      <c r="T57" s="215"/>
      <c r="U57" s="215"/>
      <c r="V57" s="215"/>
      <c r="W57" s="215"/>
      <c r="X57" s="215"/>
      <c r="Y57" s="215"/>
      <c r="Z57" s="215"/>
      <c r="AA57" s="215"/>
      <c r="AB57" s="215"/>
      <c r="AC57" s="215"/>
      <c r="AD57" s="215"/>
      <c r="AE57" s="215"/>
      <c r="AF57" s="215"/>
      <c r="AG57" s="215"/>
      <c r="AH57" s="215"/>
      <c r="AI57" s="215"/>
      <c r="AJ57" s="215"/>
      <c r="AK57" s="215"/>
      <c r="AL57" s="215"/>
      <c r="AM57" s="215"/>
      <c r="AN57" s="215"/>
      <c r="AO57" s="215"/>
      <c r="AP57" s="215"/>
      <c r="AQ57" s="215"/>
      <c r="AR57" s="215"/>
      <c r="AS57" s="215"/>
      <c r="AT57" s="215"/>
      <c r="AU57" s="215"/>
      <c r="AV57" s="215"/>
      <c r="AW57" s="215"/>
      <c r="AX57" s="215"/>
      <c r="AY57" s="215"/>
      <c r="AZ57" s="215"/>
      <c r="BA57" s="215"/>
      <c r="BB57" s="215"/>
      <c r="BC57" s="215"/>
      <c r="BD57" s="215"/>
      <c r="BE57" s="215"/>
      <c r="BF57" s="215"/>
      <c r="BG57" s="215"/>
      <c r="BH57" s="215"/>
      <c r="BI57" s="215"/>
      <c r="BJ57" s="215"/>
      <c r="BK57" s="215"/>
      <c r="BL57" s="215"/>
      <c r="BM57" s="215"/>
      <c r="BN57" s="215"/>
      <c r="BO57" s="215"/>
      <c r="BP57" s="215"/>
      <c r="BQ57" s="215"/>
      <c r="BR57" s="215"/>
      <c r="BS57" s="215"/>
      <c r="BT57" s="215"/>
      <c r="BU57" s="215"/>
      <c r="BV57" s="215"/>
      <c r="BW57" s="215"/>
      <c r="BX57" s="215"/>
      <c r="BY57" s="215"/>
      <c r="BZ57" s="215"/>
      <c r="CA57" s="215"/>
      <c r="CB57" s="215"/>
      <c r="CC57" s="215"/>
      <c r="CD57" s="215"/>
      <c r="CE57" s="215"/>
      <c r="CF57" s="215"/>
      <c r="CG57" s="215"/>
      <c r="CH57" s="215"/>
      <c r="CI57" s="215"/>
      <c r="CJ57" s="215"/>
      <c r="CK57" s="215"/>
      <c r="CL57" s="215"/>
      <c r="CM57" s="215"/>
      <c r="CN57" s="215"/>
      <c r="CO57" s="215"/>
      <c r="CP57" s="215"/>
      <c r="CQ57" s="215"/>
      <c r="CR57" s="215"/>
      <c r="CS57" s="215"/>
      <c r="CT57" s="215"/>
      <c r="CU57" s="215"/>
      <c r="CV57" s="215"/>
      <c r="CW57" s="215"/>
      <c r="CX57" s="215"/>
      <c r="CY57" s="215"/>
      <c r="CZ57" s="215"/>
      <c r="DA57" s="215"/>
      <c r="DB57" s="215"/>
      <c r="DC57" s="215"/>
      <c r="DD57" s="215"/>
      <c r="DE57" s="215"/>
      <c r="DF57" s="215"/>
      <c r="DG57" s="215"/>
      <c r="DH57" s="215"/>
      <c r="DI57" s="215"/>
      <c r="DJ57" s="215"/>
      <c r="DK57" s="215"/>
      <c r="DL57" s="215"/>
      <c r="DM57" s="215"/>
      <c r="DN57" s="215"/>
      <c r="DO57" s="215"/>
      <c r="DP57" s="215"/>
      <c r="DQ57" s="215"/>
      <c r="DR57" s="215"/>
      <c r="DS57" s="215"/>
      <c r="DT57" s="215"/>
      <c r="DU57" s="215"/>
      <c r="DV57" s="215"/>
      <c r="DW57" s="215"/>
      <c r="DX57" s="215"/>
      <c r="DY57" s="215"/>
      <c r="DZ57" s="215"/>
      <c r="EA57" s="215"/>
      <c r="EB57" s="215"/>
      <c r="EC57" s="215"/>
      <c r="ED57" s="215"/>
      <c r="EE57" s="215"/>
      <c r="EF57" s="215"/>
      <c r="EG57" s="215"/>
      <c r="EH57" s="215"/>
      <c r="EI57" s="215"/>
      <c r="EJ57" s="215"/>
      <c r="EK57" s="215"/>
      <c r="EL57" s="215"/>
      <c r="EM57" s="215"/>
      <c r="EN57" s="215"/>
      <c r="EO57" s="215"/>
      <c r="EP57" s="215"/>
      <c r="EQ57" s="215"/>
      <c r="ER57" s="215"/>
      <c r="ES57" s="215"/>
      <c r="ET57" s="215"/>
      <c r="EU57" s="215"/>
      <c r="EV57" s="215"/>
      <c r="EW57" s="215"/>
      <c r="EX57" s="215"/>
      <c r="EY57" s="215"/>
      <c r="EZ57" s="215"/>
      <c r="FA57" s="215"/>
      <c r="FB57" s="215"/>
      <c r="FC57" s="215"/>
      <c r="FD57" s="215"/>
      <c r="FE57" s="215"/>
      <c r="FF57" s="215"/>
      <c r="FG57" s="215"/>
      <c r="FH57" s="215"/>
      <c r="FI57" s="215"/>
      <c r="FJ57" s="215"/>
      <c r="FK57" s="215"/>
      <c r="FL57" s="215"/>
      <c r="FM57" s="215"/>
      <c r="FN57" s="215"/>
      <c r="FO57" s="215"/>
      <c r="FP57" s="215"/>
      <c r="FQ57" s="215"/>
      <c r="FR57" s="215"/>
      <c r="FS57" s="215"/>
      <c r="FT57" s="215"/>
      <c r="FU57" s="215"/>
      <c r="FV57" s="215"/>
      <c r="FW57" s="215"/>
      <c r="FX57" s="215"/>
      <c r="FY57" s="215"/>
      <c r="FZ57" s="215"/>
      <c r="GA57" s="215"/>
      <c r="GB57" s="215"/>
      <c r="GC57" s="215"/>
      <c r="GD57" s="215"/>
      <c r="GE57" s="215"/>
      <c r="GF57" s="215"/>
      <c r="GG57" s="215"/>
      <c r="GH57" s="215"/>
      <c r="GI57" s="215"/>
      <c r="GJ57" s="215"/>
      <c r="GK57" s="215"/>
      <c r="GL57" s="215"/>
      <c r="GM57" s="215"/>
      <c r="GN57" s="215"/>
      <c r="GO57" s="215"/>
      <c r="GP57" s="215"/>
      <c r="GQ57" s="215"/>
      <c r="GR57" s="215"/>
      <c r="GS57" s="215"/>
      <c r="GT57" s="215"/>
      <c r="GU57" s="215"/>
      <c r="GV57" s="215"/>
      <c r="GW57" s="215"/>
      <c r="GX57" s="215"/>
      <c r="GY57" s="215"/>
      <c r="GZ57" s="215"/>
      <c r="HA57" s="215"/>
      <c r="HB57" s="215"/>
      <c r="HC57" s="215"/>
      <c r="HD57" s="215"/>
      <c r="HE57" s="215"/>
      <c r="HF57" s="215"/>
      <c r="HG57" s="215"/>
      <c r="HH57" s="215"/>
      <c r="HI57" s="215"/>
      <c r="HJ57" s="215"/>
      <c r="HK57" s="215"/>
      <c r="HL57" s="215"/>
      <c r="HM57" s="215"/>
      <c r="HN57" s="215"/>
      <c r="HO57" s="215"/>
      <c r="HP57" s="215"/>
      <c r="HQ57" s="215"/>
    </row>
    <row r="58" spans="1:225" x14ac:dyDescent="0.3">
      <c r="A58" s="215"/>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c r="AA58" s="215"/>
      <c r="AB58" s="215"/>
      <c r="AC58" s="215"/>
      <c r="AD58" s="215"/>
      <c r="AE58" s="215"/>
      <c r="AF58" s="215"/>
      <c r="AG58" s="215"/>
      <c r="AH58" s="215"/>
      <c r="AI58" s="215"/>
      <c r="AJ58" s="215"/>
      <c r="AK58" s="215"/>
      <c r="AL58" s="215"/>
      <c r="AM58" s="215"/>
      <c r="AN58" s="215"/>
      <c r="AO58" s="215"/>
      <c r="AP58" s="215"/>
      <c r="AQ58" s="215"/>
      <c r="AR58" s="215"/>
      <c r="AS58" s="215"/>
      <c r="AT58" s="215"/>
      <c r="AU58" s="215"/>
      <c r="AV58" s="215"/>
      <c r="AW58" s="215"/>
      <c r="AX58" s="215"/>
      <c r="AY58" s="215"/>
      <c r="AZ58" s="215"/>
      <c r="BA58" s="215"/>
      <c r="BB58" s="215"/>
      <c r="BC58" s="215"/>
      <c r="BD58" s="215"/>
      <c r="BE58" s="215"/>
      <c r="BF58" s="215"/>
      <c r="BG58" s="215"/>
      <c r="BH58" s="215"/>
      <c r="BI58" s="215"/>
      <c r="BJ58" s="215"/>
      <c r="BK58" s="215"/>
      <c r="BL58" s="215"/>
      <c r="BM58" s="215"/>
      <c r="BN58" s="215"/>
      <c r="BO58" s="215"/>
      <c r="BP58" s="215"/>
      <c r="BQ58" s="215"/>
      <c r="BR58" s="215"/>
      <c r="BS58" s="215"/>
      <c r="BT58" s="215"/>
      <c r="BU58" s="215"/>
      <c r="BV58" s="215"/>
      <c r="BW58" s="215"/>
      <c r="BX58" s="215"/>
      <c r="BY58" s="215"/>
      <c r="BZ58" s="215"/>
      <c r="CA58" s="215"/>
      <c r="CB58" s="215"/>
      <c r="CC58" s="215"/>
      <c r="CD58" s="215"/>
      <c r="CE58" s="215"/>
      <c r="CF58" s="215"/>
      <c r="CG58" s="215"/>
      <c r="CH58" s="215"/>
      <c r="CI58" s="215"/>
      <c r="CJ58" s="215"/>
      <c r="CK58" s="215"/>
      <c r="CL58" s="215"/>
      <c r="CM58" s="215"/>
      <c r="CN58" s="215"/>
      <c r="CO58" s="215"/>
      <c r="CP58" s="215"/>
      <c r="CQ58" s="215"/>
      <c r="CR58" s="215"/>
      <c r="CS58" s="215"/>
      <c r="CT58" s="215"/>
      <c r="CU58" s="215"/>
      <c r="CV58" s="215"/>
      <c r="CW58" s="215"/>
      <c r="CX58" s="215"/>
      <c r="CY58" s="215"/>
      <c r="CZ58" s="215"/>
      <c r="DA58" s="215"/>
      <c r="DB58" s="215"/>
      <c r="DC58" s="215"/>
      <c r="DD58" s="215"/>
      <c r="DE58" s="215"/>
      <c r="DF58" s="215"/>
      <c r="DG58" s="215"/>
      <c r="DH58" s="215"/>
      <c r="DI58" s="215"/>
      <c r="DJ58" s="215"/>
      <c r="DK58" s="215"/>
      <c r="DL58" s="215"/>
      <c r="DM58" s="215"/>
      <c r="DN58" s="215"/>
      <c r="DO58" s="215"/>
      <c r="DP58" s="215"/>
      <c r="DQ58" s="215"/>
      <c r="DR58" s="215"/>
      <c r="DS58" s="215"/>
      <c r="DT58" s="215"/>
      <c r="DU58" s="215"/>
      <c r="DV58" s="215"/>
      <c r="DW58" s="215"/>
      <c r="DX58" s="215"/>
      <c r="DY58" s="215"/>
      <c r="DZ58" s="215"/>
      <c r="EA58" s="215"/>
      <c r="EB58" s="215"/>
      <c r="EC58" s="215"/>
      <c r="ED58" s="215"/>
      <c r="EE58" s="215"/>
      <c r="EF58" s="215"/>
      <c r="EG58" s="215"/>
      <c r="EH58" s="215"/>
      <c r="EI58" s="215"/>
      <c r="EJ58" s="215"/>
      <c r="EK58" s="215"/>
      <c r="EL58" s="215"/>
      <c r="EM58" s="215"/>
      <c r="EN58" s="215"/>
      <c r="EO58" s="215"/>
      <c r="EP58" s="215"/>
      <c r="EQ58" s="215"/>
      <c r="ER58" s="215"/>
      <c r="ES58" s="215"/>
      <c r="ET58" s="215"/>
      <c r="EU58" s="215"/>
      <c r="EV58" s="215"/>
      <c r="EW58" s="215"/>
      <c r="EX58" s="215"/>
      <c r="EY58" s="215"/>
      <c r="EZ58" s="215"/>
      <c r="FA58" s="215"/>
      <c r="FB58" s="215"/>
      <c r="FC58" s="215"/>
      <c r="FD58" s="215"/>
      <c r="FE58" s="215"/>
      <c r="FF58" s="215"/>
      <c r="FG58" s="215"/>
      <c r="FH58" s="215"/>
      <c r="FI58" s="215"/>
      <c r="FJ58" s="215"/>
      <c r="FK58" s="215"/>
      <c r="FL58" s="215"/>
      <c r="FM58" s="215"/>
      <c r="FN58" s="215"/>
      <c r="FO58" s="215"/>
      <c r="FP58" s="215"/>
      <c r="FQ58" s="215"/>
      <c r="FR58" s="215"/>
      <c r="FS58" s="215"/>
      <c r="FT58" s="215"/>
      <c r="FU58" s="215"/>
      <c r="FV58" s="215"/>
      <c r="FW58" s="215"/>
      <c r="FX58" s="215"/>
      <c r="FY58" s="215"/>
      <c r="FZ58" s="215"/>
      <c r="GA58" s="215"/>
      <c r="GB58" s="215"/>
      <c r="GC58" s="215"/>
      <c r="GD58" s="215"/>
      <c r="GE58" s="215"/>
      <c r="GF58" s="215"/>
      <c r="GG58" s="215"/>
      <c r="GH58" s="215"/>
      <c r="GI58" s="215"/>
      <c r="GJ58" s="215"/>
      <c r="GK58" s="215"/>
      <c r="GL58" s="215"/>
      <c r="GM58" s="215"/>
      <c r="GN58" s="215"/>
      <c r="GO58" s="215"/>
      <c r="GP58" s="215"/>
      <c r="GQ58" s="215"/>
      <c r="GR58" s="215"/>
      <c r="GS58" s="215"/>
      <c r="GT58" s="215"/>
      <c r="GU58" s="215"/>
      <c r="GV58" s="215"/>
      <c r="GW58" s="215"/>
      <c r="GX58" s="215"/>
      <c r="GY58" s="215"/>
      <c r="GZ58" s="215"/>
      <c r="HA58" s="215"/>
      <c r="HB58" s="215"/>
      <c r="HC58" s="215"/>
      <c r="HD58" s="215"/>
      <c r="HE58" s="215"/>
      <c r="HF58" s="215"/>
      <c r="HG58" s="215"/>
      <c r="HH58" s="215"/>
      <c r="HI58" s="215"/>
      <c r="HJ58" s="215"/>
      <c r="HK58" s="215"/>
      <c r="HL58" s="215"/>
      <c r="HM58" s="215"/>
      <c r="HN58" s="215"/>
      <c r="HO58" s="215"/>
      <c r="HP58" s="215"/>
      <c r="HQ58" s="215"/>
    </row>
    <row r="59" spans="1:225" x14ac:dyDescent="0.3">
      <c r="A59" s="215"/>
      <c r="B59" s="215"/>
      <c r="C59" s="251" t="s">
        <v>1489</v>
      </c>
      <c r="D59" s="215"/>
      <c r="E59" s="215"/>
      <c r="F59" s="215"/>
      <c r="G59" s="215"/>
      <c r="H59" s="215"/>
      <c r="I59" s="215"/>
      <c r="J59" s="215"/>
      <c r="K59" s="215"/>
      <c r="L59" s="215"/>
      <c r="M59" s="215"/>
      <c r="N59" s="215"/>
      <c r="O59" s="215"/>
      <c r="P59" s="215"/>
      <c r="Q59" s="215"/>
      <c r="R59" s="215"/>
      <c r="S59" s="215"/>
      <c r="T59" s="215"/>
      <c r="U59" s="215"/>
      <c r="V59" s="215"/>
      <c r="W59" s="215"/>
      <c r="X59" s="215"/>
      <c r="Y59" s="215"/>
      <c r="Z59" s="215"/>
      <c r="AA59" s="215"/>
      <c r="AB59" s="215"/>
      <c r="AC59" s="215"/>
      <c r="AD59" s="215"/>
      <c r="AE59" s="215"/>
      <c r="AF59" s="215"/>
      <c r="AG59" s="215"/>
      <c r="AH59" s="215"/>
      <c r="AI59" s="215"/>
      <c r="AJ59" s="215"/>
      <c r="AK59" s="215"/>
      <c r="AL59" s="215"/>
      <c r="AM59" s="215"/>
      <c r="AN59" s="215"/>
      <c r="AO59" s="215"/>
      <c r="AP59" s="215"/>
      <c r="AQ59" s="215"/>
      <c r="AR59" s="215"/>
      <c r="AS59" s="215"/>
      <c r="AT59" s="215"/>
      <c r="AU59" s="215"/>
      <c r="AV59" s="215"/>
      <c r="AW59" s="215"/>
      <c r="AX59" s="215"/>
      <c r="AY59" s="215"/>
      <c r="AZ59" s="215"/>
      <c r="BA59" s="215"/>
      <c r="BB59" s="215"/>
      <c r="BC59" s="215"/>
      <c r="BD59" s="215"/>
      <c r="BE59" s="215"/>
      <c r="BF59" s="215"/>
      <c r="BG59" s="215"/>
      <c r="BH59" s="215"/>
      <c r="BI59" s="215"/>
      <c r="BJ59" s="215"/>
      <c r="BK59" s="215"/>
      <c r="BL59" s="215"/>
      <c r="BM59" s="215"/>
      <c r="BN59" s="215"/>
      <c r="BO59" s="215"/>
      <c r="BP59" s="215"/>
      <c r="BQ59" s="215"/>
      <c r="BR59" s="215"/>
      <c r="BS59" s="215"/>
      <c r="BT59" s="215"/>
      <c r="BU59" s="215"/>
      <c r="BV59" s="215"/>
      <c r="BW59" s="215"/>
      <c r="BX59" s="215"/>
      <c r="BY59" s="215"/>
      <c r="BZ59" s="215"/>
      <c r="CA59" s="215"/>
      <c r="CB59" s="215"/>
      <c r="CC59" s="215"/>
      <c r="CD59" s="215"/>
      <c r="CE59" s="215"/>
      <c r="CF59" s="215"/>
      <c r="CG59" s="215"/>
      <c r="CH59" s="215"/>
      <c r="CI59" s="215"/>
      <c r="CJ59" s="215"/>
      <c r="CK59" s="215"/>
      <c r="CL59" s="215"/>
      <c r="CM59" s="215"/>
      <c r="CN59" s="215"/>
      <c r="CO59" s="215"/>
      <c r="CP59" s="215"/>
      <c r="CQ59" s="215"/>
      <c r="CR59" s="215"/>
      <c r="CS59" s="215"/>
      <c r="CT59" s="215"/>
      <c r="CU59" s="215"/>
      <c r="CV59" s="215"/>
      <c r="CW59" s="215"/>
      <c r="CX59" s="215"/>
      <c r="CY59" s="215"/>
      <c r="CZ59" s="215"/>
      <c r="DA59" s="215"/>
      <c r="DB59" s="215"/>
      <c r="DC59" s="215"/>
      <c r="DD59" s="215"/>
      <c r="DE59" s="215"/>
      <c r="DF59" s="215"/>
      <c r="DG59" s="215"/>
      <c r="DH59" s="215"/>
      <c r="DI59" s="215"/>
      <c r="DJ59" s="215"/>
      <c r="DK59" s="215"/>
      <c r="DL59" s="215"/>
      <c r="DM59" s="215"/>
      <c r="DN59" s="215"/>
      <c r="DO59" s="215"/>
      <c r="DP59" s="215"/>
      <c r="DQ59" s="215"/>
      <c r="DR59" s="215"/>
      <c r="DS59" s="215"/>
      <c r="DT59" s="215"/>
      <c r="DU59" s="215"/>
      <c r="DV59" s="215"/>
      <c r="DW59" s="215"/>
      <c r="DX59" s="215"/>
      <c r="DY59" s="215"/>
      <c r="DZ59" s="215"/>
      <c r="EA59" s="215"/>
      <c r="EB59" s="215"/>
      <c r="EC59" s="215"/>
      <c r="ED59" s="215"/>
      <c r="EE59" s="215"/>
      <c r="EF59" s="215"/>
      <c r="EG59" s="215"/>
      <c r="EH59" s="215"/>
      <c r="EI59" s="215"/>
      <c r="EJ59" s="215"/>
      <c r="EK59" s="215"/>
      <c r="EL59" s="215"/>
      <c r="EM59" s="215"/>
      <c r="EN59" s="215"/>
      <c r="EO59" s="215"/>
      <c r="EP59" s="215"/>
      <c r="EQ59" s="215"/>
      <c r="ER59" s="215"/>
      <c r="ES59" s="215"/>
      <c r="ET59" s="215"/>
      <c r="EU59" s="215"/>
      <c r="EV59" s="215"/>
      <c r="EW59" s="215"/>
      <c r="EX59" s="215"/>
      <c r="EY59" s="215"/>
      <c r="EZ59" s="215"/>
      <c r="FA59" s="215"/>
      <c r="FB59" s="215"/>
      <c r="FC59" s="215"/>
      <c r="FD59" s="215"/>
      <c r="FE59" s="215"/>
      <c r="FF59" s="215"/>
      <c r="FG59" s="215"/>
      <c r="FH59" s="215"/>
      <c r="FI59" s="215"/>
      <c r="FJ59" s="215"/>
      <c r="FK59" s="215"/>
      <c r="FL59" s="215"/>
      <c r="FM59" s="215"/>
      <c r="FN59" s="215"/>
      <c r="FO59" s="215"/>
      <c r="FP59" s="215"/>
      <c r="FQ59" s="215"/>
      <c r="FR59" s="215"/>
      <c r="FS59" s="215"/>
      <c r="FT59" s="215"/>
      <c r="FU59" s="215"/>
      <c r="FV59" s="215"/>
      <c r="FW59" s="215"/>
      <c r="FX59" s="215"/>
      <c r="FY59" s="215"/>
      <c r="FZ59" s="215"/>
      <c r="GA59" s="215"/>
      <c r="GB59" s="215"/>
      <c r="GC59" s="215"/>
      <c r="GD59" s="215"/>
      <c r="GE59" s="215"/>
      <c r="GF59" s="215"/>
      <c r="GG59" s="215"/>
      <c r="GH59" s="215"/>
      <c r="GI59" s="215"/>
      <c r="GJ59" s="215"/>
      <c r="GK59" s="215"/>
      <c r="GL59" s="215"/>
      <c r="GM59" s="215"/>
      <c r="GN59" s="215"/>
      <c r="GO59" s="215"/>
      <c r="GP59" s="215"/>
      <c r="GQ59" s="215"/>
      <c r="GR59" s="215"/>
      <c r="GS59" s="215"/>
      <c r="GT59" s="215"/>
      <c r="GU59" s="215"/>
      <c r="GV59" s="215"/>
      <c r="GW59" s="215"/>
      <c r="GX59" s="215"/>
      <c r="GY59" s="215"/>
      <c r="GZ59" s="215"/>
      <c r="HA59" s="215"/>
      <c r="HB59" s="215"/>
      <c r="HC59" s="215"/>
      <c r="HD59" s="215"/>
      <c r="HE59" s="215"/>
      <c r="HF59" s="215"/>
      <c r="HG59" s="215"/>
      <c r="HH59" s="215"/>
      <c r="HI59" s="215"/>
      <c r="HJ59" s="215"/>
      <c r="HK59" s="215"/>
      <c r="HL59" s="215"/>
      <c r="HM59" s="215"/>
      <c r="HN59" s="215"/>
      <c r="HO59" s="215"/>
      <c r="HP59" s="215"/>
      <c r="HQ59" s="215"/>
    </row>
    <row r="60" spans="1:225" x14ac:dyDescent="0.3">
      <c r="A60" s="215"/>
      <c r="B60" s="215"/>
      <c r="C60" s="215"/>
      <c r="D60" s="215" t="s">
        <v>1490</v>
      </c>
      <c r="E60" s="215"/>
      <c r="F60" s="215"/>
      <c r="G60" s="215"/>
      <c r="H60" s="215"/>
      <c r="I60" s="215"/>
      <c r="J60" s="215"/>
      <c r="K60" s="215"/>
      <c r="L60" s="215"/>
      <c r="M60" s="215"/>
      <c r="N60" s="215"/>
      <c r="O60" s="215"/>
      <c r="P60" s="215"/>
      <c r="Q60" s="215"/>
      <c r="R60" s="215"/>
      <c r="S60" s="215"/>
      <c r="T60" s="215"/>
      <c r="U60" s="215"/>
      <c r="V60" s="215"/>
      <c r="W60" s="215"/>
      <c r="X60" s="215"/>
      <c r="Y60" s="215"/>
      <c r="Z60" s="215"/>
      <c r="AA60" s="215"/>
      <c r="AB60" s="215"/>
      <c r="AC60" s="215"/>
      <c r="AD60" s="215"/>
      <c r="AE60" s="215"/>
      <c r="AF60" s="215"/>
      <c r="AG60" s="215"/>
      <c r="AH60" s="215"/>
      <c r="AI60" s="215"/>
      <c r="AJ60" s="215"/>
      <c r="AK60" s="215"/>
      <c r="AL60" s="215"/>
      <c r="AM60" s="215"/>
      <c r="AN60" s="215"/>
      <c r="AO60" s="215"/>
      <c r="AP60" s="215"/>
      <c r="AQ60" s="215"/>
      <c r="AR60" s="215"/>
      <c r="AS60" s="215"/>
      <c r="AT60" s="215"/>
      <c r="AU60" s="215"/>
      <c r="AV60" s="215"/>
      <c r="AW60" s="215"/>
      <c r="AX60" s="215"/>
      <c r="AY60" s="215"/>
      <c r="AZ60" s="215"/>
      <c r="BA60" s="215"/>
      <c r="BB60" s="215"/>
      <c r="BC60" s="215"/>
      <c r="BD60" s="215"/>
      <c r="BE60" s="215"/>
      <c r="BF60" s="215"/>
      <c r="BG60" s="215"/>
      <c r="BH60" s="215"/>
      <c r="BI60" s="215"/>
      <c r="BJ60" s="215"/>
      <c r="BK60" s="215"/>
      <c r="BL60" s="215"/>
      <c r="BM60" s="215"/>
      <c r="BN60" s="215"/>
      <c r="BO60" s="215"/>
      <c r="BP60" s="215"/>
      <c r="BQ60" s="215"/>
      <c r="BR60" s="215"/>
      <c r="BS60" s="215"/>
      <c r="BT60" s="215"/>
      <c r="BU60" s="215"/>
      <c r="BV60" s="215"/>
      <c r="BW60" s="215"/>
      <c r="BX60" s="215"/>
      <c r="BY60" s="215"/>
      <c r="BZ60" s="215"/>
      <c r="CA60" s="215"/>
      <c r="CB60" s="215"/>
      <c r="CC60" s="215"/>
      <c r="CD60" s="215"/>
      <c r="CE60" s="215"/>
      <c r="CF60" s="215"/>
      <c r="CG60" s="215"/>
      <c r="CH60" s="215"/>
      <c r="CI60" s="215"/>
      <c r="CJ60" s="215"/>
      <c r="CK60" s="215"/>
      <c r="CL60" s="215"/>
      <c r="CM60" s="215"/>
      <c r="CN60" s="215"/>
      <c r="CO60" s="215"/>
      <c r="CP60" s="215"/>
      <c r="CQ60" s="215"/>
      <c r="CR60" s="215"/>
      <c r="CS60" s="215"/>
      <c r="CT60" s="215"/>
      <c r="CU60" s="215"/>
      <c r="CV60" s="215"/>
      <c r="CW60" s="215"/>
      <c r="CX60" s="215"/>
      <c r="CY60" s="215"/>
      <c r="CZ60" s="215"/>
      <c r="DA60" s="215"/>
      <c r="DB60" s="215"/>
      <c r="DC60" s="215"/>
      <c r="DD60" s="215"/>
      <c r="DE60" s="215"/>
      <c r="DF60" s="215"/>
      <c r="DG60" s="215"/>
      <c r="DH60" s="215"/>
      <c r="DI60" s="215"/>
      <c r="DJ60" s="215"/>
      <c r="DK60" s="215"/>
      <c r="DL60" s="215"/>
      <c r="DM60" s="215"/>
      <c r="DN60" s="215"/>
      <c r="DO60" s="215"/>
      <c r="DP60" s="215"/>
      <c r="DQ60" s="215"/>
      <c r="DR60" s="215"/>
      <c r="DS60" s="215"/>
      <c r="DT60" s="215"/>
      <c r="DU60" s="215"/>
      <c r="DV60" s="215"/>
      <c r="DW60" s="215"/>
      <c r="DX60" s="215"/>
      <c r="DY60" s="215"/>
      <c r="DZ60" s="215"/>
      <c r="EA60" s="215"/>
      <c r="EB60" s="215"/>
      <c r="EC60" s="215"/>
      <c r="ED60" s="215"/>
      <c r="EE60" s="215"/>
      <c r="EF60" s="215"/>
      <c r="EG60" s="215"/>
      <c r="EH60" s="215"/>
      <c r="EI60" s="215"/>
      <c r="EJ60" s="215"/>
      <c r="EK60" s="215"/>
      <c r="EL60" s="215"/>
      <c r="EM60" s="215"/>
      <c r="EN60" s="215"/>
      <c r="EO60" s="215"/>
      <c r="EP60" s="215"/>
      <c r="EQ60" s="215"/>
      <c r="ER60" s="215"/>
      <c r="ES60" s="215"/>
      <c r="ET60" s="215"/>
      <c r="EU60" s="215"/>
      <c r="EV60" s="215"/>
      <c r="EW60" s="215"/>
      <c r="EX60" s="215"/>
      <c r="EY60" s="215"/>
      <c r="EZ60" s="215"/>
      <c r="FA60" s="215"/>
      <c r="FB60" s="215"/>
      <c r="FC60" s="215"/>
      <c r="FD60" s="215"/>
      <c r="FE60" s="215"/>
      <c r="FF60" s="215"/>
      <c r="FG60" s="215"/>
      <c r="FH60" s="215"/>
      <c r="FI60" s="215"/>
      <c r="FJ60" s="215"/>
      <c r="FK60" s="215"/>
      <c r="FL60" s="215"/>
      <c r="FM60" s="215"/>
      <c r="FN60" s="215"/>
      <c r="FO60" s="215"/>
      <c r="FP60" s="215"/>
      <c r="FQ60" s="215"/>
      <c r="FR60" s="215"/>
      <c r="FS60" s="215"/>
      <c r="FT60" s="215"/>
      <c r="FU60" s="215"/>
      <c r="FV60" s="215"/>
      <c r="FW60" s="215"/>
      <c r="FX60" s="215"/>
      <c r="FY60" s="215"/>
      <c r="FZ60" s="215"/>
      <c r="GA60" s="215"/>
      <c r="GB60" s="215"/>
      <c r="GC60" s="215"/>
      <c r="GD60" s="215"/>
      <c r="GE60" s="215"/>
      <c r="GF60" s="215"/>
      <c r="GG60" s="215"/>
      <c r="GH60" s="215"/>
      <c r="GI60" s="215"/>
      <c r="GJ60" s="215"/>
      <c r="GK60" s="215"/>
      <c r="GL60" s="215"/>
      <c r="GM60" s="215"/>
      <c r="GN60" s="215"/>
      <c r="GO60" s="215"/>
      <c r="GP60" s="215"/>
      <c r="GQ60" s="215"/>
      <c r="GR60" s="215"/>
      <c r="GS60" s="215"/>
      <c r="GT60" s="215"/>
      <c r="GU60" s="215"/>
      <c r="GV60" s="215"/>
      <c r="GW60" s="215"/>
      <c r="GX60" s="215"/>
      <c r="GY60" s="215"/>
      <c r="GZ60" s="215"/>
      <c r="HA60" s="215"/>
      <c r="HB60" s="215"/>
      <c r="HC60" s="215"/>
      <c r="HD60" s="215"/>
      <c r="HE60" s="215"/>
      <c r="HF60" s="215"/>
      <c r="HG60" s="215"/>
      <c r="HH60" s="215"/>
      <c r="HI60" s="215"/>
      <c r="HJ60" s="215"/>
      <c r="HK60" s="215"/>
      <c r="HL60" s="215"/>
      <c r="HM60" s="215"/>
      <c r="HN60" s="215"/>
      <c r="HO60" s="215"/>
      <c r="HP60" s="215"/>
      <c r="HQ60" s="215"/>
    </row>
    <row r="61" spans="1:225" x14ac:dyDescent="0.3">
      <c r="A61" s="215"/>
      <c r="B61" s="215"/>
      <c r="C61" s="215"/>
      <c r="D61" s="215"/>
      <c r="E61" s="215"/>
      <c r="F61" s="215"/>
      <c r="G61" s="215"/>
      <c r="H61" s="215"/>
      <c r="I61" s="215"/>
      <c r="J61" s="215"/>
      <c r="K61" s="215"/>
      <c r="L61" s="215"/>
      <c r="M61" s="215"/>
      <c r="N61" s="215"/>
      <c r="O61" s="215"/>
      <c r="P61" s="215"/>
      <c r="Q61" s="215"/>
      <c r="R61" s="215"/>
      <c r="S61" s="215"/>
      <c r="T61" s="215"/>
      <c r="U61" s="215"/>
      <c r="V61" s="215"/>
      <c r="W61" s="215"/>
      <c r="X61" s="215"/>
      <c r="Y61" s="215"/>
      <c r="Z61" s="215"/>
      <c r="AA61" s="215"/>
      <c r="AB61" s="215"/>
      <c r="AC61" s="215"/>
      <c r="AD61" s="215"/>
      <c r="AE61" s="215"/>
      <c r="AF61" s="215"/>
      <c r="AG61" s="215"/>
      <c r="AH61" s="215"/>
      <c r="AI61" s="215"/>
      <c r="AJ61" s="215"/>
      <c r="AK61" s="215"/>
      <c r="AL61" s="215"/>
      <c r="AM61" s="215"/>
      <c r="AN61" s="215"/>
      <c r="AO61" s="215"/>
      <c r="AP61" s="215"/>
      <c r="AQ61" s="215"/>
      <c r="AR61" s="215"/>
      <c r="AS61" s="215"/>
      <c r="AT61" s="215"/>
      <c r="AU61" s="215"/>
      <c r="AV61" s="215"/>
      <c r="AW61" s="215"/>
      <c r="AX61" s="215"/>
      <c r="AY61" s="215"/>
      <c r="AZ61" s="215"/>
      <c r="BA61" s="215"/>
      <c r="BB61" s="215"/>
      <c r="BC61" s="215"/>
      <c r="BD61" s="215"/>
      <c r="BE61" s="215"/>
      <c r="BF61" s="215"/>
      <c r="BG61" s="215"/>
      <c r="BH61" s="215"/>
      <c r="BI61" s="215"/>
      <c r="BJ61" s="215"/>
      <c r="BK61" s="215"/>
      <c r="BL61" s="215"/>
      <c r="BM61" s="215"/>
      <c r="BN61" s="215"/>
      <c r="BO61" s="215"/>
      <c r="BP61" s="215"/>
      <c r="BQ61" s="215"/>
      <c r="BR61" s="215"/>
      <c r="BS61" s="215"/>
      <c r="BT61" s="215"/>
      <c r="BU61" s="215"/>
      <c r="BV61" s="215"/>
      <c r="BW61" s="215"/>
      <c r="BX61" s="215"/>
      <c r="BY61" s="215"/>
      <c r="BZ61" s="215"/>
      <c r="CA61" s="215"/>
      <c r="CB61" s="215"/>
      <c r="CC61" s="215"/>
      <c r="CD61" s="215"/>
      <c r="CE61" s="215"/>
      <c r="CF61" s="215"/>
      <c r="CG61" s="215"/>
      <c r="CH61" s="215"/>
      <c r="CI61" s="215"/>
      <c r="CJ61" s="215"/>
      <c r="CK61" s="215"/>
      <c r="CL61" s="215"/>
      <c r="CM61" s="215"/>
      <c r="CN61" s="215"/>
      <c r="CO61" s="215"/>
      <c r="CP61" s="215"/>
      <c r="CQ61" s="215"/>
      <c r="CR61" s="215"/>
      <c r="CS61" s="215"/>
      <c r="CT61" s="215"/>
      <c r="CU61" s="215"/>
      <c r="CV61" s="215"/>
      <c r="CW61" s="215"/>
      <c r="CX61" s="215"/>
      <c r="CY61" s="215"/>
      <c r="CZ61" s="215"/>
      <c r="DA61" s="215"/>
      <c r="DB61" s="215"/>
      <c r="DC61" s="215"/>
      <c r="DD61" s="215"/>
      <c r="DE61" s="215"/>
      <c r="DF61" s="215"/>
      <c r="DG61" s="215"/>
      <c r="DH61" s="215"/>
      <c r="DI61" s="215"/>
      <c r="DJ61" s="215"/>
      <c r="DK61" s="215"/>
      <c r="DL61" s="215"/>
      <c r="DM61" s="215"/>
      <c r="DN61" s="215"/>
      <c r="DO61" s="215"/>
      <c r="DP61" s="215"/>
      <c r="DQ61" s="215"/>
      <c r="DR61" s="215"/>
      <c r="DS61" s="215"/>
      <c r="DT61" s="215"/>
      <c r="DU61" s="215"/>
      <c r="DV61" s="215"/>
      <c r="DW61" s="215"/>
      <c r="DX61" s="215"/>
      <c r="DY61" s="215"/>
      <c r="DZ61" s="215"/>
      <c r="EA61" s="215"/>
      <c r="EB61" s="215"/>
      <c r="EC61" s="215"/>
      <c r="ED61" s="215"/>
      <c r="EE61" s="215"/>
      <c r="EF61" s="215"/>
      <c r="EG61" s="215"/>
      <c r="EH61" s="215"/>
      <c r="EI61" s="215"/>
      <c r="EJ61" s="215"/>
      <c r="EK61" s="215"/>
      <c r="EL61" s="215"/>
      <c r="EM61" s="215"/>
      <c r="EN61" s="215"/>
      <c r="EO61" s="215"/>
      <c r="EP61" s="215"/>
      <c r="EQ61" s="215"/>
      <c r="ER61" s="215"/>
      <c r="ES61" s="215"/>
      <c r="ET61" s="215"/>
      <c r="EU61" s="215"/>
      <c r="EV61" s="215"/>
      <c r="EW61" s="215"/>
      <c r="EX61" s="215"/>
      <c r="EY61" s="215"/>
      <c r="EZ61" s="215"/>
      <c r="FA61" s="215"/>
      <c r="FB61" s="215"/>
      <c r="FC61" s="215"/>
      <c r="FD61" s="215"/>
      <c r="FE61" s="215"/>
      <c r="FF61" s="215"/>
      <c r="FG61" s="215"/>
      <c r="FH61" s="215"/>
      <c r="FI61" s="215"/>
      <c r="FJ61" s="215"/>
      <c r="FK61" s="215"/>
      <c r="FL61" s="215"/>
      <c r="FM61" s="215"/>
      <c r="FN61" s="215"/>
      <c r="FO61" s="215"/>
      <c r="FP61" s="215"/>
      <c r="FQ61" s="215"/>
      <c r="FR61" s="215"/>
      <c r="FS61" s="215"/>
      <c r="FT61" s="215"/>
      <c r="FU61" s="215"/>
      <c r="FV61" s="215"/>
      <c r="FW61" s="215"/>
      <c r="FX61" s="215"/>
      <c r="FY61" s="215"/>
      <c r="FZ61" s="215"/>
      <c r="GA61" s="215"/>
      <c r="GB61" s="215"/>
      <c r="GC61" s="215"/>
      <c r="GD61" s="215"/>
      <c r="GE61" s="215"/>
      <c r="GF61" s="215"/>
      <c r="GG61" s="215"/>
      <c r="GH61" s="215"/>
      <c r="GI61" s="215"/>
      <c r="GJ61" s="215"/>
      <c r="GK61" s="215"/>
      <c r="GL61" s="215"/>
      <c r="GM61" s="215"/>
      <c r="GN61" s="215"/>
      <c r="GO61" s="215"/>
      <c r="GP61" s="215"/>
      <c r="GQ61" s="215"/>
      <c r="GR61" s="215"/>
      <c r="GS61" s="215"/>
      <c r="GT61" s="215"/>
      <c r="GU61" s="215"/>
      <c r="GV61" s="215"/>
      <c r="GW61" s="215"/>
      <c r="GX61" s="215"/>
      <c r="GY61" s="215"/>
      <c r="GZ61" s="215"/>
      <c r="HA61" s="215"/>
      <c r="HB61" s="215"/>
      <c r="HC61" s="215"/>
      <c r="HD61" s="215"/>
      <c r="HE61" s="215"/>
      <c r="HF61" s="215"/>
      <c r="HG61" s="215"/>
      <c r="HH61" s="215"/>
      <c r="HI61" s="215"/>
      <c r="HJ61" s="215"/>
      <c r="HK61" s="215"/>
      <c r="HL61" s="215"/>
      <c r="HM61" s="215"/>
      <c r="HN61" s="215"/>
      <c r="HO61" s="215"/>
      <c r="HP61" s="215"/>
      <c r="HQ61" s="215"/>
    </row>
    <row r="62" spans="1:225" x14ac:dyDescent="0.3">
      <c r="A62" s="215"/>
      <c r="B62" s="215"/>
      <c r="C62" s="251" t="s">
        <v>868</v>
      </c>
      <c r="D62" s="215"/>
      <c r="E62" s="215"/>
      <c r="F62" s="215"/>
      <c r="G62" s="215"/>
      <c r="H62" s="215"/>
      <c r="I62" s="215"/>
      <c r="J62" s="215"/>
      <c r="K62" s="215"/>
      <c r="L62" s="215"/>
      <c r="M62" s="215"/>
      <c r="N62" s="215"/>
      <c r="O62" s="215"/>
      <c r="P62" s="215"/>
      <c r="Q62" s="215"/>
      <c r="R62" s="215"/>
      <c r="S62" s="215"/>
      <c r="T62" s="215"/>
      <c r="U62" s="215"/>
      <c r="V62" s="215"/>
      <c r="W62" s="215"/>
      <c r="X62" s="215"/>
      <c r="Y62" s="215"/>
      <c r="Z62" s="215"/>
      <c r="AA62" s="215"/>
      <c r="AB62" s="215"/>
      <c r="AC62" s="215"/>
      <c r="AD62" s="215"/>
      <c r="AE62" s="215"/>
      <c r="AF62" s="215"/>
      <c r="AG62" s="215"/>
      <c r="AH62" s="215"/>
      <c r="AI62" s="215"/>
      <c r="AJ62" s="215"/>
      <c r="AK62" s="215"/>
      <c r="AL62" s="215"/>
      <c r="AM62" s="215"/>
      <c r="AN62" s="215"/>
      <c r="AO62" s="215"/>
      <c r="AP62" s="215"/>
      <c r="AQ62" s="215"/>
      <c r="AR62" s="215"/>
      <c r="AS62" s="215"/>
      <c r="AT62" s="215"/>
      <c r="AU62" s="215"/>
      <c r="AV62" s="215"/>
      <c r="AW62" s="215"/>
      <c r="AX62" s="215"/>
      <c r="AY62" s="215"/>
      <c r="AZ62" s="215"/>
      <c r="BA62" s="215"/>
      <c r="BB62" s="215"/>
      <c r="BC62" s="215"/>
      <c r="BD62" s="215"/>
      <c r="BE62" s="215"/>
      <c r="BF62" s="215"/>
      <c r="BG62" s="215"/>
      <c r="BH62" s="215"/>
      <c r="BI62" s="215"/>
      <c r="BJ62" s="215"/>
      <c r="BK62" s="215"/>
      <c r="BL62" s="215"/>
      <c r="BM62" s="215"/>
      <c r="BN62" s="215"/>
      <c r="BO62" s="215"/>
      <c r="BP62" s="215"/>
      <c r="BQ62" s="215"/>
      <c r="BR62" s="215"/>
      <c r="BS62" s="215"/>
      <c r="BT62" s="215"/>
      <c r="BU62" s="215"/>
      <c r="BV62" s="215"/>
      <c r="BW62" s="215"/>
      <c r="BX62" s="215"/>
      <c r="BY62" s="215"/>
      <c r="BZ62" s="215"/>
      <c r="CA62" s="215"/>
      <c r="CB62" s="215"/>
      <c r="CC62" s="215"/>
      <c r="CD62" s="215"/>
      <c r="CE62" s="215"/>
      <c r="CF62" s="215"/>
      <c r="CG62" s="215"/>
      <c r="CH62" s="215"/>
      <c r="CI62" s="215"/>
      <c r="CJ62" s="215"/>
      <c r="CK62" s="215"/>
      <c r="CL62" s="215"/>
      <c r="CM62" s="215"/>
      <c r="CN62" s="215"/>
      <c r="CO62" s="215"/>
      <c r="CP62" s="215"/>
      <c r="CQ62" s="215"/>
      <c r="CR62" s="215"/>
      <c r="CS62" s="215"/>
      <c r="CT62" s="215"/>
      <c r="CU62" s="215"/>
      <c r="CV62" s="215"/>
      <c r="CW62" s="215"/>
      <c r="CX62" s="215"/>
      <c r="CY62" s="215"/>
      <c r="CZ62" s="215"/>
      <c r="DA62" s="215"/>
      <c r="DB62" s="215"/>
      <c r="DC62" s="215"/>
      <c r="DD62" s="215"/>
      <c r="DE62" s="215"/>
      <c r="DF62" s="215"/>
      <c r="DG62" s="215"/>
      <c r="DH62" s="215"/>
      <c r="DI62" s="215"/>
      <c r="DJ62" s="215"/>
      <c r="DK62" s="215"/>
      <c r="DL62" s="215"/>
      <c r="DM62" s="215"/>
      <c r="DN62" s="215"/>
      <c r="DO62" s="215"/>
      <c r="DP62" s="215"/>
      <c r="DQ62" s="215"/>
      <c r="DR62" s="215"/>
      <c r="DS62" s="215"/>
      <c r="DT62" s="215"/>
      <c r="DU62" s="215"/>
      <c r="DV62" s="215"/>
      <c r="DW62" s="215"/>
      <c r="DX62" s="215"/>
      <c r="DY62" s="215"/>
      <c r="DZ62" s="215"/>
      <c r="EA62" s="215"/>
      <c r="EB62" s="215"/>
      <c r="EC62" s="215"/>
      <c r="ED62" s="215"/>
      <c r="EE62" s="215"/>
      <c r="EF62" s="215"/>
      <c r="EG62" s="215"/>
      <c r="EH62" s="215"/>
      <c r="EI62" s="215"/>
      <c r="EJ62" s="215"/>
      <c r="EK62" s="215"/>
      <c r="EL62" s="215"/>
      <c r="EM62" s="215"/>
      <c r="EN62" s="215"/>
      <c r="EO62" s="215"/>
      <c r="EP62" s="215"/>
      <c r="EQ62" s="215"/>
      <c r="ER62" s="215"/>
      <c r="ES62" s="215"/>
      <c r="ET62" s="215"/>
      <c r="EU62" s="215"/>
      <c r="EV62" s="215"/>
      <c r="EW62" s="215"/>
      <c r="EX62" s="215"/>
      <c r="EY62" s="215"/>
      <c r="EZ62" s="215"/>
      <c r="FA62" s="215"/>
      <c r="FB62" s="215"/>
      <c r="FC62" s="215"/>
      <c r="FD62" s="215"/>
      <c r="FE62" s="215"/>
      <c r="FF62" s="215"/>
      <c r="FG62" s="215"/>
      <c r="FH62" s="215"/>
      <c r="FI62" s="215"/>
      <c r="FJ62" s="215"/>
      <c r="FK62" s="215"/>
      <c r="FL62" s="215"/>
      <c r="FM62" s="215"/>
      <c r="FN62" s="215"/>
      <c r="FO62" s="215"/>
      <c r="FP62" s="215"/>
      <c r="FQ62" s="215"/>
      <c r="FR62" s="215"/>
      <c r="FS62" s="215"/>
      <c r="FT62" s="215"/>
      <c r="FU62" s="215"/>
      <c r="FV62" s="215"/>
      <c r="FW62" s="215"/>
      <c r="FX62" s="215"/>
      <c r="FY62" s="215"/>
      <c r="FZ62" s="215"/>
      <c r="GA62" s="215"/>
      <c r="GB62" s="215"/>
      <c r="GC62" s="215"/>
      <c r="GD62" s="215"/>
      <c r="GE62" s="215"/>
      <c r="GF62" s="215"/>
      <c r="GG62" s="215"/>
      <c r="GH62" s="215"/>
      <c r="GI62" s="215"/>
      <c r="GJ62" s="215"/>
      <c r="GK62" s="215"/>
      <c r="GL62" s="215"/>
      <c r="GM62" s="215"/>
      <c r="GN62" s="215"/>
      <c r="GO62" s="215"/>
      <c r="GP62" s="215"/>
      <c r="GQ62" s="215"/>
      <c r="GR62" s="215"/>
      <c r="GS62" s="215"/>
      <c r="GT62" s="215"/>
      <c r="GU62" s="215"/>
      <c r="GV62" s="215"/>
      <c r="GW62" s="215"/>
      <c r="GX62" s="215"/>
      <c r="GY62" s="215"/>
      <c r="GZ62" s="215"/>
      <c r="HA62" s="215"/>
      <c r="HB62" s="215"/>
      <c r="HC62" s="215"/>
      <c r="HD62" s="215"/>
      <c r="HE62" s="215"/>
      <c r="HF62" s="215"/>
      <c r="HG62" s="215"/>
      <c r="HH62" s="215"/>
      <c r="HI62" s="215"/>
      <c r="HJ62" s="215"/>
      <c r="HK62" s="215"/>
      <c r="HL62" s="215"/>
      <c r="HM62" s="215"/>
      <c r="HN62" s="215"/>
      <c r="HO62" s="215"/>
      <c r="HP62" s="215"/>
      <c r="HQ62" s="215"/>
    </row>
    <row r="63" spans="1:225" x14ac:dyDescent="0.3">
      <c r="A63" s="215"/>
      <c r="B63" s="215"/>
      <c r="C63" s="252"/>
      <c r="D63" s="215" t="s">
        <v>1491</v>
      </c>
      <c r="E63" s="215"/>
      <c r="F63" s="215"/>
      <c r="G63" s="215"/>
      <c r="H63" s="215"/>
      <c r="I63" s="215"/>
      <c r="J63" s="215"/>
      <c r="K63" s="215"/>
      <c r="L63" s="215"/>
      <c r="M63" s="215"/>
      <c r="N63" s="215"/>
      <c r="O63" s="215"/>
      <c r="P63" s="215"/>
      <c r="Q63" s="215"/>
      <c r="R63" s="215"/>
      <c r="S63" s="215"/>
      <c r="T63" s="215"/>
      <c r="U63" s="215"/>
      <c r="V63" s="215"/>
      <c r="W63" s="215"/>
      <c r="X63" s="215"/>
      <c r="Y63" s="215"/>
      <c r="Z63" s="215"/>
      <c r="AA63" s="215"/>
      <c r="AB63" s="215"/>
      <c r="AC63" s="215"/>
      <c r="AD63" s="215"/>
      <c r="AE63" s="215"/>
      <c r="AF63" s="215"/>
      <c r="AG63" s="215"/>
      <c r="AH63" s="215"/>
      <c r="AI63" s="215"/>
      <c r="AJ63" s="215"/>
      <c r="AK63" s="215"/>
      <c r="AL63" s="215"/>
      <c r="AM63" s="215"/>
      <c r="AN63" s="215"/>
      <c r="AO63" s="215"/>
      <c r="AP63" s="215"/>
      <c r="AQ63" s="215"/>
      <c r="AR63" s="215"/>
      <c r="AS63" s="215"/>
      <c r="AT63" s="215"/>
      <c r="AU63" s="215"/>
      <c r="AV63" s="215"/>
      <c r="AW63" s="215"/>
      <c r="AX63" s="215"/>
      <c r="AY63" s="215"/>
      <c r="AZ63" s="215"/>
      <c r="BA63" s="215"/>
      <c r="BB63" s="215"/>
      <c r="BC63" s="215"/>
      <c r="BD63" s="215"/>
      <c r="BE63" s="215"/>
      <c r="BF63" s="215"/>
      <c r="BG63" s="215"/>
      <c r="BH63" s="215"/>
      <c r="BI63" s="215"/>
      <c r="BJ63" s="215"/>
      <c r="BK63" s="215"/>
      <c r="BL63" s="215"/>
      <c r="BM63" s="215"/>
      <c r="BN63" s="215"/>
      <c r="BO63" s="215"/>
      <c r="BP63" s="215"/>
      <c r="BQ63" s="215"/>
      <c r="BR63" s="215"/>
      <c r="BS63" s="215"/>
      <c r="BT63" s="215"/>
      <c r="BU63" s="215"/>
      <c r="BV63" s="215"/>
      <c r="BW63" s="215"/>
      <c r="BX63" s="215"/>
      <c r="BY63" s="215"/>
      <c r="BZ63" s="215"/>
      <c r="CA63" s="215"/>
      <c r="CB63" s="215"/>
      <c r="CC63" s="215"/>
      <c r="CD63" s="215"/>
      <c r="CE63" s="215"/>
      <c r="CF63" s="215"/>
      <c r="CG63" s="215"/>
      <c r="CH63" s="215"/>
      <c r="CI63" s="215"/>
      <c r="CJ63" s="215"/>
      <c r="CK63" s="215"/>
      <c r="CL63" s="215"/>
      <c r="CM63" s="215"/>
      <c r="CN63" s="215"/>
      <c r="CO63" s="215"/>
      <c r="CP63" s="215"/>
      <c r="CQ63" s="215"/>
      <c r="CR63" s="215"/>
      <c r="CS63" s="215"/>
      <c r="CT63" s="215"/>
      <c r="CU63" s="215"/>
      <c r="CV63" s="215"/>
      <c r="CW63" s="215"/>
      <c r="CX63" s="215"/>
      <c r="CY63" s="215"/>
      <c r="CZ63" s="215"/>
      <c r="DA63" s="215"/>
      <c r="DB63" s="215"/>
      <c r="DC63" s="215"/>
      <c r="DD63" s="215"/>
      <c r="DE63" s="215"/>
      <c r="DF63" s="215"/>
      <c r="DG63" s="215"/>
      <c r="DH63" s="215"/>
      <c r="DI63" s="215"/>
      <c r="DJ63" s="215"/>
      <c r="DK63" s="215"/>
      <c r="DL63" s="215"/>
      <c r="DM63" s="215"/>
      <c r="DN63" s="215"/>
      <c r="DO63" s="215"/>
      <c r="DP63" s="215"/>
      <c r="DQ63" s="215"/>
      <c r="DR63" s="215"/>
      <c r="DS63" s="215"/>
      <c r="DT63" s="215"/>
      <c r="DU63" s="215"/>
      <c r="DV63" s="215"/>
      <c r="DW63" s="215"/>
      <c r="DX63" s="215"/>
      <c r="DY63" s="215"/>
      <c r="DZ63" s="215"/>
      <c r="EA63" s="215"/>
      <c r="EB63" s="215"/>
      <c r="EC63" s="215"/>
      <c r="ED63" s="215"/>
      <c r="EE63" s="215"/>
      <c r="EF63" s="215"/>
      <c r="EG63" s="215"/>
      <c r="EH63" s="215"/>
      <c r="EI63" s="215"/>
      <c r="EJ63" s="215"/>
      <c r="EK63" s="215"/>
      <c r="EL63" s="215"/>
      <c r="EM63" s="215"/>
      <c r="EN63" s="215"/>
      <c r="EO63" s="215"/>
      <c r="EP63" s="215"/>
      <c r="EQ63" s="215"/>
      <c r="ER63" s="215"/>
      <c r="ES63" s="215"/>
      <c r="ET63" s="215"/>
      <c r="EU63" s="215"/>
      <c r="EV63" s="215"/>
      <c r="EW63" s="215"/>
      <c r="EX63" s="215"/>
      <c r="EY63" s="215"/>
      <c r="EZ63" s="215"/>
      <c r="FA63" s="215"/>
      <c r="FB63" s="215"/>
      <c r="FC63" s="215"/>
      <c r="FD63" s="215"/>
      <c r="FE63" s="215"/>
      <c r="FF63" s="215"/>
      <c r="FG63" s="215"/>
      <c r="FH63" s="215"/>
      <c r="FI63" s="215"/>
      <c r="FJ63" s="215"/>
      <c r="FK63" s="215"/>
      <c r="FL63" s="215"/>
      <c r="FM63" s="215"/>
      <c r="FN63" s="215"/>
      <c r="FO63" s="215"/>
      <c r="FP63" s="215"/>
      <c r="FQ63" s="215"/>
      <c r="FR63" s="215"/>
      <c r="FS63" s="215"/>
      <c r="FT63" s="215"/>
      <c r="FU63" s="215"/>
      <c r="FV63" s="215"/>
      <c r="FW63" s="215"/>
      <c r="FX63" s="215"/>
      <c r="FY63" s="215"/>
      <c r="FZ63" s="215"/>
      <c r="GA63" s="215"/>
      <c r="GB63" s="215"/>
      <c r="GC63" s="215"/>
      <c r="GD63" s="215"/>
      <c r="GE63" s="215"/>
      <c r="GF63" s="215"/>
      <c r="GG63" s="215"/>
      <c r="GH63" s="215"/>
      <c r="GI63" s="215"/>
      <c r="GJ63" s="215"/>
      <c r="GK63" s="215"/>
      <c r="GL63" s="215"/>
      <c r="GM63" s="215"/>
      <c r="GN63" s="215"/>
      <c r="GO63" s="215"/>
      <c r="GP63" s="215"/>
      <c r="GQ63" s="215"/>
      <c r="GR63" s="215"/>
      <c r="GS63" s="215"/>
      <c r="GT63" s="215"/>
      <c r="GU63" s="215"/>
      <c r="GV63" s="215"/>
      <c r="GW63" s="215"/>
      <c r="GX63" s="215"/>
      <c r="GY63" s="215"/>
      <c r="GZ63" s="215"/>
      <c r="HA63" s="215"/>
      <c r="HB63" s="215"/>
      <c r="HC63" s="215"/>
      <c r="HD63" s="215"/>
      <c r="HE63" s="215"/>
      <c r="HF63" s="215"/>
      <c r="HG63" s="215"/>
      <c r="HH63" s="215"/>
      <c r="HI63" s="215"/>
      <c r="HJ63" s="215"/>
      <c r="HK63" s="215"/>
      <c r="HL63" s="215"/>
      <c r="HM63" s="215"/>
      <c r="HN63" s="215"/>
      <c r="HO63" s="215"/>
      <c r="HP63" s="215"/>
      <c r="HQ63" s="215"/>
    </row>
  </sheetData>
  <mergeCells count="40">
    <mergeCell ref="GS4:GU4"/>
    <mergeCell ref="GX4:GY4"/>
    <mergeCell ref="HL4:HM4"/>
    <mergeCell ref="HO4:HQ4"/>
    <mergeCell ref="FR4:FS4"/>
    <mergeCell ref="FT4:FY4"/>
    <mergeCell ref="FZ4:GA4"/>
    <mergeCell ref="GB4:GE4"/>
    <mergeCell ref="GI4:GM4"/>
    <mergeCell ref="GN4:GQ4"/>
    <mergeCell ref="DO4:DR4"/>
    <mergeCell ref="DS4:DV4"/>
    <mergeCell ref="DX4:EC4"/>
    <mergeCell ref="EM4:EN4"/>
    <mergeCell ref="EO4:EP4"/>
    <mergeCell ref="FN4:FQ4"/>
    <mergeCell ref="CN4:CQ4"/>
    <mergeCell ref="CR4:CS4"/>
    <mergeCell ref="CT4:CU4"/>
    <mergeCell ref="CV4:CX4"/>
    <mergeCell ref="CY4:DB4"/>
    <mergeCell ref="DC4:DN4"/>
    <mergeCell ref="AY4:BD4"/>
    <mergeCell ref="BE4:BF4"/>
    <mergeCell ref="BH4:BJ4"/>
    <mergeCell ref="BK4:BX4"/>
    <mergeCell ref="BY4:BZ4"/>
    <mergeCell ref="CB4:CM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7" t="s">
        <v>3</v>
      </c>
      <c r="B6" s="195" t="s">
        <v>76</v>
      </c>
      <c r="C6" s="195"/>
      <c r="D6" s="195"/>
      <c r="E6" s="195"/>
      <c r="F6" s="195"/>
      <c r="G6" s="195"/>
      <c r="H6" s="195" t="s">
        <v>592</v>
      </c>
      <c r="I6" s="195"/>
      <c r="J6" s="195" t="s">
        <v>80</v>
      </c>
      <c r="K6" s="195"/>
      <c r="L6" s="195"/>
      <c r="M6" s="195" t="s">
        <v>587</v>
      </c>
      <c r="N6" s="195"/>
      <c r="O6" s="195" t="s">
        <v>256</v>
      </c>
      <c r="P6" s="195" t="s">
        <v>84</v>
      </c>
      <c r="Q6" s="195"/>
      <c r="R6" s="195"/>
      <c r="S6" s="195"/>
      <c r="T6" s="195" t="s">
        <v>590</v>
      </c>
      <c r="U6" s="195" t="s">
        <v>982</v>
      </c>
      <c r="V6" s="195" t="s">
        <v>94</v>
      </c>
      <c r="W6" s="195"/>
      <c r="X6" s="195"/>
      <c r="Y6" s="195"/>
      <c r="Z6" s="195"/>
      <c r="AA6" s="195" t="s">
        <v>106</v>
      </c>
      <c r="AB6" s="195"/>
      <c r="AC6" s="195" t="s">
        <v>122</v>
      </c>
      <c r="AD6" s="195"/>
      <c r="AE6" s="195"/>
      <c r="AF6" s="195"/>
      <c r="AG6" s="195" t="s">
        <v>54</v>
      </c>
      <c r="AH6" s="195"/>
      <c r="AI6" s="195"/>
      <c r="AJ6" s="195"/>
      <c r="AK6" s="195"/>
      <c r="AL6" s="195" t="s">
        <v>588</v>
      </c>
      <c r="AM6" s="195"/>
      <c r="AN6" s="195" t="s">
        <v>169</v>
      </c>
      <c r="AO6" s="195"/>
      <c r="AP6" s="195"/>
      <c r="AQ6" s="195"/>
      <c r="AR6" s="195"/>
      <c r="AS6" s="195"/>
      <c r="AT6" s="195"/>
      <c r="AU6" s="195"/>
      <c r="AV6" s="195"/>
      <c r="AW6" s="195" t="s">
        <v>567</v>
      </c>
    </row>
    <row r="7" spans="1:49" ht="39.6" x14ac:dyDescent="0.3">
      <c r="A7" s="87" t="s">
        <v>1493</v>
      </c>
      <c r="B7" s="87" t="s">
        <v>1494</v>
      </c>
      <c r="C7" s="87" t="s">
        <v>1494</v>
      </c>
      <c r="D7" s="87" t="s">
        <v>1494</v>
      </c>
      <c r="E7" s="87" t="s">
        <v>1494</v>
      </c>
      <c r="F7" s="87" t="s">
        <v>1494</v>
      </c>
      <c r="G7" s="87" t="s">
        <v>1494</v>
      </c>
      <c r="H7" s="87" t="s">
        <v>1495</v>
      </c>
      <c r="I7" s="87" t="s">
        <v>1496</v>
      </c>
      <c r="J7" s="87" t="s">
        <v>1497</v>
      </c>
      <c r="K7" s="87" t="s">
        <v>1497</v>
      </c>
      <c r="L7" s="87" t="s">
        <v>1497</v>
      </c>
      <c r="M7" s="87" t="s">
        <v>1498</v>
      </c>
      <c r="N7" s="87" t="s">
        <v>1498</v>
      </c>
      <c r="O7" s="87" t="s">
        <v>1499</v>
      </c>
      <c r="P7" s="87" t="s">
        <v>641</v>
      </c>
      <c r="Q7" s="87" t="s">
        <v>641</v>
      </c>
      <c r="R7" s="87" t="s">
        <v>641</v>
      </c>
      <c r="S7" s="87" t="s">
        <v>641</v>
      </c>
      <c r="T7" s="87" t="s">
        <v>1500</v>
      </c>
      <c r="U7" s="87" t="s">
        <v>1501</v>
      </c>
      <c r="V7" s="87" t="s">
        <v>1502</v>
      </c>
      <c r="W7" s="87" t="s">
        <v>1503</v>
      </c>
      <c r="X7" s="87" t="s">
        <v>1503</v>
      </c>
      <c r="Y7" s="87" t="s">
        <v>1504</v>
      </c>
      <c r="Z7" s="87" t="s">
        <v>1505</v>
      </c>
      <c r="AA7" s="87" t="s">
        <v>641</v>
      </c>
      <c r="AB7" s="87" t="s">
        <v>641</v>
      </c>
      <c r="AC7" s="87" t="s">
        <v>1506</v>
      </c>
      <c r="AD7" s="87" t="s">
        <v>1507</v>
      </c>
      <c r="AE7" s="87" t="s">
        <v>1508</v>
      </c>
      <c r="AF7" s="87" t="s">
        <v>1506</v>
      </c>
      <c r="AG7" s="87" t="s">
        <v>1509</v>
      </c>
      <c r="AH7" s="87" t="s">
        <v>1509</v>
      </c>
      <c r="AI7" s="87" t="s">
        <v>1510</v>
      </c>
      <c r="AJ7" s="87" t="s">
        <v>1511</v>
      </c>
      <c r="AK7" s="87" t="s">
        <v>1511</v>
      </c>
      <c r="AL7" s="87" t="s">
        <v>588</v>
      </c>
      <c r="AM7" s="87" t="s">
        <v>588</v>
      </c>
      <c r="AN7" s="87" t="s">
        <v>1512</v>
      </c>
      <c r="AO7" s="87" t="s">
        <v>641</v>
      </c>
      <c r="AP7" s="87" t="s">
        <v>641</v>
      </c>
      <c r="AQ7" s="87" t="s">
        <v>641</v>
      </c>
      <c r="AR7" s="87" t="s">
        <v>1503</v>
      </c>
      <c r="AS7" s="87" t="s">
        <v>1513</v>
      </c>
      <c r="AT7" s="87" t="s">
        <v>1502</v>
      </c>
      <c r="AU7" s="87" t="s">
        <v>1503</v>
      </c>
      <c r="AV7" s="87" t="s">
        <v>1514</v>
      </c>
      <c r="AW7" s="87" t="s">
        <v>1189</v>
      </c>
    </row>
    <row r="8" spans="1:49" ht="26.4" x14ac:dyDescent="0.3">
      <c r="A8" s="87" t="s">
        <v>1515</v>
      </c>
      <c r="B8" s="87" t="s">
        <v>1516</v>
      </c>
      <c r="C8" s="87" t="s">
        <v>1516</v>
      </c>
      <c r="D8" s="87" t="s">
        <v>1517</v>
      </c>
      <c r="E8" s="87" t="s">
        <v>1517</v>
      </c>
      <c r="F8" s="87" t="s">
        <v>56</v>
      </c>
      <c r="G8" s="87" t="s">
        <v>1517</v>
      </c>
      <c r="H8" s="87" t="s">
        <v>1517</v>
      </c>
      <c r="I8" s="87" t="s">
        <v>1517</v>
      </c>
      <c r="J8" s="87" t="s">
        <v>1516</v>
      </c>
      <c r="K8" s="87" t="s">
        <v>1516</v>
      </c>
      <c r="L8" s="87" t="s">
        <v>56</v>
      </c>
      <c r="M8" s="87" t="s">
        <v>1517</v>
      </c>
      <c r="N8" s="87" t="s">
        <v>1517</v>
      </c>
      <c r="O8" s="87" t="s">
        <v>1517</v>
      </c>
      <c r="P8" s="87" t="s">
        <v>1517</v>
      </c>
      <c r="Q8" s="87" t="s">
        <v>1517</v>
      </c>
      <c r="R8" s="87" t="s">
        <v>1517</v>
      </c>
      <c r="S8" s="87" t="s">
        <v>1517</v>
      </c>
      <c r="T8" s="87" t="s">
        <v>1517</v>
      </c>
      <c r="U8" s="87" t="s">
        <v>1517</v>
      </c>
      <c r="V8" s="87" t="s">
        <v>1517</v>
      </c>
      <c r="W8" s="87" t="s">
        <v>1517</v>
      </c>
      <c r="X8" s="87" t="s">
        <v>1517</v>
      </c>
      <c r="Y8" s="87" t="s">
        <v>1517</v>
      </c>
      <c r="Z8" s="87" t="s">
        <v>1517</v>
      </c>
      <c r="AA8" s="87" t="s">
        <v>1517</v>
      </c>
      <c r="AB8" s="87" t="s">
        <v>1517</v>
      </c>
      <c r="AC8" s="87" t="s">
        <v>1517</v>
      </c>
      <c r="AD8" s="87" t="s">
        <v>56</v>
      </c>
      <c r="AE8" s="87" t="s">
        <v>1516</v>
      </c>
      <c r="AF8" s="87" t="s">
        <v>1517</v>
      </c>
      <c r="AG8" s="87" t="s">
        <v>1517</v>
      </c>
      <c r="AH8" s="87" t="s">
        <v>1517</v>
      </c>
      <c r="AI8" s="87" t="s">
        <v>1516</v>
      </c>
      <c r="AJ8" s="87" t="s">
        <v>1517</v>
      </c>
      <c r="AK8" s="87" t="s">
        <v>1517</v>
      </c>
      <c r="AL8" s="87" t="s">
        <v>1517</v>
      </c>
      <c r="AM8" s="87" t="s">
        <v>1517</v>
      </c>
      <c r="AN8" s="87" t="s">
        <v>1517</v>
      </c>
      <c r="AO8" s="87" t="s">
        <v>1517</v>
      </c>
      <c r="AP8" s="87" t="s">
        <v>1517</v>
      </c>
      <c r="AQ8" s="87" t="s">
        <v>1517</v>
      </c>
      <c r="AR8" s="87" t="s">
        <v>1517</v>
      </c>
      <c r="AS8" s="87" t="s">
        <v>1517</v>
      </c>
      <c r="AT8" s="87" t="s">
        <v>1517</v>
      </c>
      <c r="AU8" s="87" t="s">
        <v>1517</v>
      </c>
      <c r="AV8" s="87" t="s">
        <v>1517</v>
      </c>
      <c r="AW8" s="87" t="s">
        <v>1517</v>
      </c>
    </row>
    <row r="9" spans="1:49" ht="39.6" x14ac:dyDescent="0.3">
      <c r="A9" s="87" t="s">
        <v>6</v>
      </c>
      <c r="B9" s="87" t="s">
        <v>1518</v>
      </c>
      <c r="C9" s="87" t="s">
        <v>1519</v>
      </c>
      <c r="D9" s="87" t="s">
        <v>1520</v>
      </c>
      <c r="E9" s="87" t="s">
        <v>1520</v>
      </c>
      <c r="F9" s="87" t="s">
        <v>77</v>
      </c>
      <c r="G9" s="87" t="s">
        <v>1520</v>
      </c>
      <c r="H9" s="87" t="s">
        <v>677</v>
      </c>
      <c r="I9" s="87" t="s">
        <v>676</v>
      </c>
      <c r="J9" s="87" t="s">
        <v>252</v>
      </c>
      <c r="K9" s="87" t="s">
        <v>1521</v>
      </c>
      <c r="L9" s="87" t="s">
        <v>968</v>
      </c>
      <c r="M9" s="87" t="s">
        <v>1522</v>
      </c>
      <c r="N9" s="87" t="s">
        <v>1522</v>
      </c>
      <c r="O9" s="87" t="s">
        <v>1523</v>
      </c>
      <c r="P9" s="87" t="s">
        <v>1524</v>
      </c>
      <c r="Q9" s="87" t="s">
        <v>1525</v>
      </c>
      <c r="R9" s="87" t="s">
        <v>1526</v>
      </c>
      <c r="S9" s="87" t="s">
        <v>1527</v>
      </c>
      <c r="T9" s="87" t="s">
        <v>675</v>
      </c>
      <c r="U9" s="87" t="s">
        <v>1528</v>
      </c>
      <c r="V9" s="87" t="s">
        <v>1529</v>
      </c>
      <c r="W9" s="87" t="s">
        <v>1530</v>
      </c>
      <c r="X9" s="87" t="s">
        <v>1530</v>
      </c>
      <c r="Y9" s="87" t="s">
        <v>1531</v>
      </c>
      <c r="Z9" s="87" t="s">
        <v>1532</v>
      </c>
      <c r="AA9" s="87" t="s">
        <v>1533</v>
      </c>
      <c r="AB9" s="87" t="s">
        <v>655</v>
      </c>
      <c r="AC9" s="87" t="s">
        <v>1534</v>
      </c>
      <c r="AD9" s="87" t="s">
        <v>1003</v>
      </c>
      <c r="AE9" s="87" t="s">
        <v>1535</v>
      </c>
      <c r="AF9" s="87" t="s">
        <v>1534</v>
      </c>
      <c r="AG9" s="87" t="s">
        <v>1536</v>
      </c>
      <c r="AH9" s="87" t="s">
        <v>1536</v>
      </c>
      <c r="AI9" s="87" t="s">
        <v>1537</v>
      </c>
      <c r="AJ9" s="87" t="s">
        <v>1538</v>
      </c>
      <c r="AK9" s="87" t="s">
        <v>1538</v>
      </c>
      <c r="AL9" s="87" t="s">
        <v>588</v>
      </c>
      <c r="AM9" s="87" t="s">
        <v>1539</v>
      </c>
      <c r="AN9" s="87" t="s">
        <v>1540</v>
      </c>
      <c r="AO9" s="87" t="s">
        <v>1541</v>
      </c>
      <c r="AP9" s="87" t="s">
        <v>1541</v>
      </c>
      <c r="AQ9" s="87" t="s">
        <v>1542</v>
      </c>
      <c r="AR9" s="87" t="s">
        <v>1543</v>
      </c>
      <c r="AS9" s="87" t="s">
        <v>1544</v>
      </c>
      <c r="AT9" s="87" t="s">
        <v>1545</v>
      </c>
      <c r="AU9" s="87" t="s">
        <v>1546</v>
      </c>
      <c r="AV9" s="87" t="s">
        <v>1547</v>
      </c>
      <c r="AW9" s="87" t="s">
        <v>1548</v>
      </c>
    </row>
    <row r="10" spans="1:49" ht="52.8" x14ac:dyDescent="0.3">
      <c r="A10" s="87" t="s">
        <v>1113</v>
      </c>
      <c r="B10" s="87" t="s">
        <v>1549</v>
      </c>
      <c r="C10" s="87" t="s">
        <v>1549</v>
      </c>
      <c r="D10" s="87" t="s">
        <v>1550</v>
      </c>
      <c r="E10" s="87" t="s">
        <v>1551</v>
      </c>
      <c r="F10" s="87" t="s">
        <v>1552</v>
      </c>
      <c r="G10" s="87" t="s">
        <v>1553</v>
      </c>
      <c r="H10" s="87" t="s">
        <v>1550</v>
      </c>
      <c r="I10" s="87" t="s">
        <v>1550</v>
      </c>
      <c r="J10" s="87" t="s">
        <v>1549</v>
      </c>
      <c r="K10" s="87" t="s">
        <v>1549</v>
      </c>
      <c r="L10" s="87" t="s">
        <v>1552</v>
      </c>
      <c r="M10" s="87" t="s">
        <v>1551</v>
      </c>
      <c r="N10" s="87" t="s">
        <v>1553</v>
      </c>
      <c r="O10" s="87" t="s">
        <v>1550</v>
      </c>
      <c r="P10" s="87" t="s">
        <v>1553</v>
      </c>
      <c r="Q10" s="87" t="s">
        <v>1553</v>
      </c>
      <c r="R10" s="87" t="s">
        <v>1553</v>
      </c>
      <c r="S10" s="87" t="s">
        <v>1550</v>
      </c>
      <c r="T10" s="87" t="s">
        <v>1553</v>
      </c>
      <c r="U10" s="87" t="s">
        <v>1550</v>
      </c>
      <c r="V10" s="87" t="s">
        <v>1553</v>
      </c>
      <c r="W10" s="87" t="s">
        <v>1553</v>
      </c>
      <c r="X10" s="87" t="s">
        <v>1551</v>
      </c>
      <c r="Y10" s="87" t="s">
        <v>1553</v>
      </c>
      <c r="Z10" s="87" t="s">
        <v>1553</v>
      </c>
      <c r="AA10" s="87" t="s">
        <v>1550</v>
      </c>
      <c r="AB10" s="87" t="s">
        <v>1553</v>
      </c>
      <c r="AC10" s="87" t="s">
        <v>1550</v>
      </c>
      <c r="AD10" s="87" t="s">
        <v>1552</v>
      </c>
      <c r="AE10" s="87" t="s">
        <v>1550</v>
      </c>
      <c r="AF10" s="87" t="s">
        <v>1550</v>
      </c>
      <c r="AG10" s="87" t="s">
        <v>1550</v>
      </c>
      <c r="AH10" s="87" t="s">
        <v>1553</v>
      </c>
      <c r="AI10" s="87" t="s">
        <v>1553</v>
      </c>
      <c r="AJ10" s="87" t="s">
        <v>1550</v>
      </c>
      <c r="AK10" s="87" t="s">
        <v>1553</v>
      </c>
      <c r="AL10" s="87" t="s">
        <v>1550</v>
      </c>
      <c r="AM10" s="87" t="s">
        <v>1553</v>
      </c>
      <c r="AN10" s="87" t="s">
        <v>1553</v>
      </c>
      <c r="AO10" s="87" t="s">
        <v>1550</v>
      </c>
      <c r="AP10" s="87" t="s">
        <v>1553</v>
      </c>
      <c r="AQ10" s="87" t="s">
        <v>1550</v>
      </c>
      <c r="AR10" s="87" t="s">
        <v>1550</v>
      </c>
      <c r="AS10" s="87" t="s">
        <v>1550</v>
      </c>
      <c r="AT10" s="87" t="s">
        <v>1550</v>
      </c>
      <c r="AU10" s="87" t="s">
        <v>1550</v>
      </c>
      <c r="AV10" s="87" t="s">
        <v>1553</v>
      </c>
      <c r="AW10" s="87" t="s">
        <v>1553</v>
      </c>
    </row>
    <row r="11" spans="1:49" x14ac:dyDescent="0.3">
      <c r="A11" s="87" t="s">
        <v>69</v>
      </c>
      <c r="B11" s="87" t="s">
        <v>1554</v>
      </c>
      <c r="C11" s="87" t="s">
        <v>1554</v>
      </c>
      <c r="D11" s="87" t="s">
        <v>1554</v>
      </c>
      <c r="E11" s="87" t="s">
        <v>1554</v>
      </c>
      <c r="F11" s="87" t="s">
        <v>1554</v>
      </c>
      <c r="G11" s="87" t="s">
        <v>1554</v>
      </c>
      <c r="H11" s="87" t="s">
        <v>1554</v>
      </c>
      <c r="I11" s="87" t="s">
        <v>1554</v>
      </c>
      <c r="J11" s="87" t="s">
        <v>1554</v>
      </c>
      <c r="K11" s="87" t="s">
        <v>1554</v>
      </c>
      <c r="L11" s="87" t="s">
        <v>1554</v>
      </c>
      <c r="M11" s="87" t="s">
        <v>1554</v>
      </c>
      <c r="N11" s="87" t="s">
        <v>1554</v>
      </c>
      <c r="O11" s="87" t="s">
        <v>1554</v>
      </c>
      <c r="P11" s="87" t="s">
        <v>1554</v>
      </c>
      <c r="Q11" s="87" t="s">
        <v>1554</v>
      </c>
      <c r="R11" s="87" t="s">
        <v>1554</v>
      </c>
      <c r="S11" s="87" t="s">
        <v>1554</v>
      </c>
      <c r="T11" s="87" t="s">
        <v>1554</v>
      </c>
      <c r="U11" s="87" t="s">
        <v>1554</v>
      </c>
      <c r="V11" s="87" t="s">
        <v>1554</v>
      </c>
      <c r="W11" s="87" t="s">
        <v>1554</v>
      </c>
      <c r="X11" s="87" t="s">
        <v>1554</v>
      </c>
      <c r="Y11" s="87" t="s">
        <v>1554</v>
      </c>
      <c r="Z11" s="87" t="s">
        <v>1554</v>
      </c>
      <c r="AA11" s="87" t="s">
        <v>1554</v>
      </c>
      <c r="AB11" s="87" t="s">
        <v>1554</v>
      </c>
      <c r="AC11" s="87" t="s">
        <v>1554</v>
      </c>
      <c r="AD11" s="87" t="s">
        <v>1554</v>
      </c>
      <c r="AE11" s="87" t="s">
        <v>1554</v>
      </c>
      <c r="AF11" s="87" t="s">
        <v>1554</v>
      </c>
      <c r="AG11" s="87" t="s">
        <v>1554</v>
      </c>
      <c r="AH11" s="87" t="s">
        <v>1554</v>
      </c>
      <c r="AI11" s="87" t="s">
        <v>1554</v>
      </c>
      <c r="AJ11" s="87" t="s">
        <v>1554</v>
      </c>
      <c r="AK11" s="87" t="s">
        <v>1554</v>
      </c>
      <c r="AL11" s="87" t="s">
        <v>1554</v>
      </c>
      <c r="AM11" s="87" t="s">
        <v>1554</v>
      </c>
      <c r="AN11" s="87" t="s">
        <v>1554</v>
      </c>
      <c r="AO11" s="87" t="s">
        <v>1554</v>
      </c>
      <c r="AP11" s="87" t="s">
        <v>1554</v>
      </c>
      <c r="AQ11" s="87" t="s">
        <v>1554</v>
      </c>
      <c r="AR11" s="87" t="s">
        <v>1554</v>
      </c>
      <c r="AS11" s="87" t="s">
        <v>1554</v>
      </c>
      <c r="AT11" s="87" t="s">
        <v>1554</v>
      </c>
      <c r="AU11" s="87" t="s">
        <v>1554</v>
      </c>
      <c r="AV11" s="87" t="s">
        <v>1554</v>
      </c>
      <c r="AW11" s="87" t="s">
        <v>1554</v>
      </c>
    </row>
    <row r="12" spans="1:49" x14ac:dyDescent="0.3">
      <c r="A12" s="88" t="s">
        <v>74</v>
      </c>
      <c r="B12" s="89">
        <v>8.5</v>
      </c>
      <c r="C12" s="90">
        <v>38</v>
      </c>
      <c r="D12" s="90">
        <v>172</v>
      </c>
      <c r="E12" s="90">
        <v>178.4222</v>
      </c>
      <c r="F12" s="90">
        <v>31.2</v>
      </c>
      <c r="G12" s="91">
        <v>180</v>
      </c>
      <c r="H12" s="89">
        <v>62.3</v>
      </c>
      <c r="I12" s="91">
        <v>220</v>
      </c>
      <c r="J12" s="89">
        <v>0</v>
      </c>
      <c r="K12" s="90">
        <v>0</v>
      </c>
      <c r="L12" s="91">
        <v>23.83</v>
      </c>
      <c r="M12" s="92" t="s">
        <v>1555</v>
      </c>
      <c r="N12" s="93" t="s">
        <v>1555</v>
      </c>
      <c r="O12" s="94">
        <v>9.4879999999999995</v>
      </c>
      <c r="P12" s="89">
        <v>206.5</v>
      </c>
      <c r="Q12" s="90">
        <v>253.45</v>
      </c>
      <c r="R12" s="90">
        <v>698.65</v>
      </c>
      <c r="S12" s="91">
        <v>433.6</v>
      </c>
      <c r="T12" s="94">
        <v>372.81099999999998</v>
      </c>
      <c r="U12" s="94">
        <v>11.94</v>
      </c>
      <c r="V12" s="89">
        <v>7.94</v>
      </c>
      <c r="W12" s="90">
        <v>27.114000000000001</v>
      </c>
      <c r="X12" s="90">
        <v>10.39</v>
      </c>
      <c r="Y12" s="95" t="s">
        <v>1555</v>
      </c>
      <c r="Z12" s="93" t="s">
        <v>1555</v>
      </c>
      <c r="AA12" s="89">
        <v>488.88</v>
      </c>
      <c r="AB12" s="91">
        <v>1164.0450000000001</v>
      </c>
      <c r="AC12" s="89">
        <v>364.72199999999998</v>
      </c>
      <c r="AD12" s="90">
        <v>67.635000000000005</v>
      </c>
      <c r="AE12" s="90">
        <v>197.45400000000001</v>
      </c>
      <c r="AF12" s="91">
        <v>0</v>
      </c>
      <c r="AG12" s="89">
        <v>24.245370000000001</v>
      </c>
      <c r="AH12" s="90">
        <v>29</v>
      </c>
      <c r="AI12" s="90">
        <v>8.3179499999999997</v>
      </c>
      <c r="AJ12" s="90">
        <v>30.637499999999999</v>
      </c>
      <c r="AK12" s="91">
        <v>35.5</v>
      </c>
      <c r="AL12" s="89">
        <v>57.46</v>
      </c>
      <c r="AM12" s="91">
        <v>57.75</v>
      </c>
      <c r="AN12" s="89">
        <v>91.037000000000006</v>
      </c>
      <c r="AO12" s="95" t="s">
        <v>1555</v>
      </c>
      <c r="AP12" s="90">
        <v>137.55036000000001</v>
      </c>
      <c r="AQ12" s="95" t="s">
        <v>1555</v>
      </c>
      <c r="AR12" s="90">
        <v>10.18089</v>
      </c>
      <c r="AS12" s="90">
        <v>6.7561799999999996</v>
      </c>
      <c r="AT12" s="90">
        <v>27.489000000000001</v>
      </c>
      <c r="AU12" s="90">
        <v>21.579000000000001</v>
      </c>
      <c r="AV12" s="91">
        <v>55.972999999999999</v>
      </c>
      <c r="AW12" s="94">
        <v>13.778</v>
      </c>
    </row>
    <row r="13" spans="1:49" x14ac:dyDescent="0.3">
      <c r="A13" s="96" t="s">
        <v>805</v>
      </c>
      <c r="B13" s="89">
        <v>8.5</v>
      </c>
      <c r="C13" s="90">
        <v>38</v>
      </c>
      <c r="D13" s="90">
        <v>172</v>
      </c>
      <c r="E13" s="90">
        <v>178.4222</v>
      </c>
      <c r="F13" s="90">
        <v>31.2</v>
      </c>
      <c r="G13" s="91">
        <v>180</v>
      </c>
      <c r="H13" s="89">
        <v>62.3</v>
      </c>
      <c r="I13" s="91">
        <v>220</v>
      </c>
      <c r="J13" s="89">
        <v>0</v>
      </c>
      <c r="K13" s="90">
        <v>0</v>
      </c>
      <c r="L13" s="91">
        <v>23.83</v>
      </c>
      <c r="M13" s="92" t="s">
        <v>1555</v>
      </c>
      <c r="N13" s="93" t="s">
        <v>1555</v>
      </c>
      <c r="O13" s="94">
        <v>9.4879999999999995</v>
      </c>
      <c r="P13" s="89">
        <v>206.5</v>
      </c>
      <c r="Q13" s="90">
        <v>253.45</v>
      </c>
      <c r="R13" s="90">
        <v>698.65</v>
      </c>
      <c r="S13" s="91">
        <v>433.6</v>
      </c>
      <c r="T13" s="94">
        <v>372.81099999999998</v>
      </c>
      <c r="U13" s="94">
        <v>11.94</v>
      </c>
      <c r="V13" s="89">
        <v>7.94</v>
      </c>
      <c r="W13" s="90">
        <v>27.114000000000001</v>
      </c>
      <c r="X13" s="90">
        <v>10.39</v>
      </c>
      <c r="Y13" s="95" t="s">
        <v>1555</v>
      </c>
      <c r="Z13" s="93" t="s">
        <v>1555</v>
      </c>
      <c r="AA13" s="89">
        <v>488.88</v>
      </c>
      <c r="AB13" s="91">
        <v>1164.0450000000001</v>
      </c>
      <c r="AC13" s="89">
        <v>364.72199999999998</v>
      </c>
      <c r="AD13" s="90">
        <v>67.635000000000005</v>
      </c>
      <c r="AE13" s="90">
        <v>197.45400000000001</v>
      </c>
      <c r="AF13" s="91">
        <v>0</v>
      </c>
      <c r="AG13" s="89">
        <v>24.245370000000001</v>
      </c>
      <c r="AH13" s="90">
        <v>29</v>
      </c>
      <c r="AI13" s="90">
        <v>8.3179499999999997</v>
      </c>
      <c r="AJ13" s="90">
        <v>30.637499999999999</v>
      </c>
      <c r="AK13" s="91">
        <v>35.5</v>
      </c>
      <c r="AL13" s="89">
        <v>57.46</v>
      </c>
      <c r="AM13" s="91">
        <v>57.75</v>
      </c>
      <c r="AN13" s="89">
        <v>91.037000000000006</v>
      </c>
      <c r="AO13" s="95" t="s">
        <v>1555</v>
      </c>
      <c r="AP13" s="90">
        <v>137.55036000000001</v>
      </c>
      <c r="AQ13" s="95" t="s">
        <v>1555</v>
      </c>
      <c r="AR13" s="90">
        <v>10.18089</v>
      </c>
      <c r="AS13" s="90">
        <v>6.7561799999999996</v>
      </c>
      <c r="AT13" s="90">
        <v>27.489000000000001</v>
      </c>
      <c r="AU13" s="90">
        <v>21.579000000000001</v>
      </c>
      <c r="AV13" s="91">
        <v>55.972999999999999</v>
      </c>
      <c r="AW13" s="94">
        <v>13.778</v>
      </c>
    </row>
    <row r="14" spans="1:49" x14ac:dyDescent="0.3">
      <c r="A14" s="96" t="s">
        <v>806</v>
      </c>
      <c r="B14" s="89">
        <v>8.5</v>
      </c>
      <c r="C14" s="90">
        <v>38</v>
      </c>
      <c r="D14" s="90">
        <v>172</v>
      </c>
      <c r="E14" s="90">
        <v>174.96775</v>
      </c>
      <c r="F14" s="90">
        <v>35.799999999999997</v>
      </c>
      <c r="G14" s="91">
        <v>180</v>
      </c>
      <c r="H14" s="89">
        <v>60</v>
      </c>
      <c r="I14" s="91">
        <v>210</v>
      </c>
      <c r="J14" s="89">
        <v>0</v>
      </c>
      <c r="K14" s="90">
        <v>0</v>
      </c>
      <c r="L14" s="91">
        <v>23.81</v>
      </c>
      <c r="M14" s="92" t="s">
        <v>1555</v>
      </c>
      <c r="N14" s="93" t="s">
        <v>1555</v>
      </c>
      <c r="O14" s="94">
        <v>9.4879999999999995</v>
      </c>
      <c r="P14" s="89">
        <v>206.5</v>
      </c>
      <c r="Q14" s="90">
        <v>253.45</v>
      </c>
      <c r="R14" s="90">
        <v>681.65</v>
      </c>
      <c r="S14" s="91">
        <v>421.85</v>
      </c>
      <c r="T14" s="94">
        <v>366.23399999999998</v>
      </c>
      <c r="U14" s="94">
        <v>11.83</v>
      </c>
      <c r="V14" s="89">
        <v>7.94</v>
      </c>
      <c r="W14" s="90">
        <v>36.453000000000003</v>
      </c>
      <c r="X14" s="90">
        <v>19.91</v>
      </c>
      <c r="Y14" s="95" t="s">
        <v>1555</v>
      </c>
      <c r="Z14" s="93" t="s">
        <v>1555</v>
      </c>
      <c r="AA14" s="89">
        <v>447.66</v>
      </c>
      <c r="AB14" s="91">
        <v>1122.82</v>
      </c>
      <c r="AC14" s="89">
        <v>364.57400000000001</v>
      </c>
      <c r="AD14" s="90">
        <v>67.491</v>
      </c>
      <c r="AE14" s="90">
        <v>190.036</v>
      </c>
      <c r="AF14" s="91">
        <v>0</v>
      </c>
      <c r="AG14" s="89">
        <v>24.245370000000001</v>
      </c>
      <c r="AH14" s="90">
        <v>29</v>
      </c>
      <c r="AI14" s="90">
        <v>8.7164000000000001</v>
      </c>
      <c r="AJ14" s="90">
        <v>30.637499999999999</v>
      </c>
      <c r="AK14" s="91">
        <v>34.6</v>
      </c>
      <c r="AL14" s="89">
        <v>56.99</v>
      </c>
      <c r="AM14" s="91">
        <v>57.28</v>
      </c>
      <c r="AN14" s="89">
        <v>93.296999999999997</v>
      </c>
      <c r="AO14" s="95" t="s">
        <v>1555</v>
      </c>
      <c r="AP14" s="95" t="s">
        <v>1555</v>
      </c>
      <c r="AQ14" s="95" t="s">
        <v>1555</v>
      </c>
      <c r="AR14" s="90">
        <v>10.10952</v>
      </c>
      <c r="AS14" s="90">
        <v>6.7561799999999996</v>
      </c>
      <c r="AT14" s="90">
        <v>27.489000000000001</v>
      </c>
      <c r="AU14" s="90">
        <v>21.234999999999999</v>
      </c>
      <c r="AV14" s="91">
        <v>55.530999999999999</v>
      </c>
      <c r="AW14" s="94">
        <v>13.438000000000001</v>
      </c>
    </row>
    <row r="15" spans="1:49" x14ac:dyDescent="0.3">
      <c r="A15" s="96" t="s">
        <v>807</v>
      </c>
      <c r="B15" s="89">
        <v>8.5</v>
      </c>
      <c r="C15" s="90">
        <v>38</v>
      </c>
      <c r="D15" s="90">
        <v>172</v>
      </c>
      <c r="E15" s="90">
        <v>174.96775</v>
      </c>
      <c r="F15" s="90">
        <v>35.799999999999997</v>
      </c>
      <c r="G15" s="91">
        <v>180</v>
      </c>
      <c r="H15" s="89">
        <v>60</v>
      </c>
      <c r="I15" s="91">
        <v>210</v>
      </c>
      <c r="J15" s="89">
        <v>0</v>
      </c>
      <c r="K15" s="90">
        <v>0</v>
      </c>
      <c r="L15" s="91">
        <v>23.81</v>
      </c>
      <c r="M15" s="92" t="s">
        <v>1555</v>
      </c>
      <c r="N15" s="93" t="s">
        <v>1555</v>
      </c>
      <c r="O15" s="94">
        <v>9.4879999999999995</v>
      </c>
      <c r="P15" s="89">
        <v>206.5</v>
      </c>
      <c r="Q15" s="90">
        <v>253.45</v>
      </c>
      <c r="R15" s="90">
        <v>681.65</v>
      </c>
      <c r="S15" s="91">
        <v>421.85</v>
      </c>
      <c r="T15" s="94">
        <v>366.23399999999998</v>
      </c>
      <c r="U15" s="94">
        <v>11.83</v>
      </c>
      <c r="V15" s="89">
        <v>7.94</v>
      </c>
      <c r="W15" s="90">
        <v>36.453000000000003</v>
      </c>
      <c r="X15" s="90">
        <v>19.91</v>
      </c>
      <c r="Y15" s="95" t="s">
        <v>1555</v>
      </c>
      <c r="Z15" s="93" t="s">
        <v>1555</v>
      </c>
      <c r="AA15" s="89">
        <v>447.66</v>
      </c>
      <c r="AB15" s="91">
        <v>1122.82</v>
      </c>
      <c r="AC15" s="89">
        <v>364.57400000000001</v>
      </c>
      <c r="AD15" s="90">
        <v>67.491</v>
      </c>
      <c r="AE15" s="90">
        <v>190.036</v>
      </c>
      <c r="AF15" s="91">
        <v>0</v>
      </c>
      <c r="AG15" s="89">
        <v>24.245370000000001</v>
      </c>
      <c r="AH15" s="90">
        <v>29</v>
      </c>
      <c r="AI15" s="90">
        <v>8.7164000000000001</v>
      </c>
      <c r="AJ15" s="90">
        <v>30.637499999999999</v>
      </c>
      <c r="AK15" s="91">
        <v>34.6</v>
      </c>
      <c r="AL15" s="89">
        <v>56.99</v>
      </c>
      <c r="AM15" s="91">
        <v>57.28</v>
      </c>
      <c r="AN15" s="89">
        <v>93.296999999999997</v>
      </c>
      <c r="AO15" s="95" t="s">
        <v>1555</v>
      </c>
      <c r="AP15" s="95" t="s">
        <v>1555</v>
      </c>
      <c r="AQ15" s="95" t="s">
        <v>1555</v>
      </c>
      <c r="AR15" s="90">
        <v>10.10952</v>
      </c>
      <c r="AS15" s="90">
        <v>6.7561799999999996</v>
      </c>
      <c r="AT15" s="90">
        <v>27.489000000000001</v>
      </c>
      <c r="AU15" s="90">
        <v>21.234999999999999</v>
      </c>
      <c r="AV15" s="91">
        <v>55.530999999999999</v>
      </c>
      <c r="AW15" s="94">
        <v>13.438000000000001</v>
      </c>
    </row>
    <row r="16" spans="1:49" x14ac:dyDescent="0.3">
      <c r="A16" s="96" t="s">
        <v>808</v>
      </c>
      <c r="B16" s="89">
        <v>8.5</v>
      </c>
      <c r="C16" s="90">
        <v>38</v>
      </c>
      <c r="D16" s="90">
        <v>172</v>
      </c>
      <c r="E16" s="90">
        <v>172.5018</v>
      </c>
      <c r="F16" s="90">
        <v>35.4</v>
      </c>
      <c r="G16" s="91">
        <v>180</v>
      </c>
      <c r="H16" s="89">
        <v>60</v>
      </c>
      <c r="I16" s="91">
        <v>200</v>
      </c>
      <c r="J16" s="89">
        <v>0</v>
      </c>
      <c r="K16" s="90">
        <v>0</v>
      </c>
      <c r="L16" s="91">
        <v>23.86</v>
      </c>
      <c r="M16" s="92" t="s">
        <v>1555</v>
      </c>
      <c r="N16" s="93" t="s">
        <v>1555</v>
      </c>
      <c r="O16" s="94">
        <v>9.4879999999999995</v>
      </c>
      <c r="P16" s="89">
        <v>205</v>
      </c>
      <c r="Q16" s="90">
        <v>246.57</v>
      </c>
      <c r="R16" s="90">
        <v>664.89</v>
      </c>
      <c r="S16" s="91">
        <v>403.36</v>
      </c>
      <c r="T16" s="94">
        <v>355.70699999999999</v>
      </c>
      <c r="U16" s="94">
        <v>11.74</v>
      </c>
      <c r="V16" s="89">
        <v>7.01</v>
      </c>
      <c r="W16" s="90">
        <v>34.774000000000001</v>
      </c>
      <c r="X16" s="90">
        <v>19.829999999999998</v>
      </c>
      <c r="Y16" s="95" t="s">
        <v>1555</v>
      </c>
      <c r="Z16" s="93" t="s">
        <v>1555</v>
      </c>
      <c r="AA16" s="89">
        <v>457.75</v>
      </c>
      <c r="AB16" s="91">
        <v>1132.9179999999999</v>
      </c>
      <c r="AC16" s="89">
        <v>383.23700000000002</v>
      </c>
      <c r="AD16" s="90">
        <v>46.350999999999999</v>
      </c>
      <c r="AE16" s="90">
        <v>183.36600000000001</v>
      </c>
      <c r="AF16" s="91">
        <v>0</v>
      </c>
      <c r="AG16" s="89">
        <v>24.245370000000001</v>
      </c>
      <c r="AH16" s="90">
        <v>24</v>
      </c>
      <c r="AI16" s="90">
        <v>8.4243799999999993</v>
      </c>
      <c r="AJ16" s="90">
        <v>30.637499999999999</v>
      </c>
      <c r="AK16" s="91">
        <v>34.6</v>
      </c>
      <c r="AL16" s="89">
        <v>58.49</v>
      </c>
      <c r="AM16" s="91">
        <v>58.78</v>
      </c>
      <c r="AN16" s="89">
        <v>91.037000000000006</v>
      </c>
      <c r="AO16" s="95" t="s">
        <v>1555</v>
      </c>
      <c r="AP16" s="95" t="s">
        <v>1555</v>
      </c>
      <c r="AQ16" s="95" t="s">
        <v>1555</v>
      </c>
      <c r="AR16" s="90">
        <v>9.9621999999999993</v>
      </c>
      <c r="AS16" s="90">
        <v>6.7561799999999996</v>
      </c>
      <c r="AT16" s="90">
        <v>27.489000000000001</v>
      </c>
      <c r="AU16" s="90">
        <v>20.524999999999999</v>
      </c>
      <c r="AV16" s="91">
        <v>54.655000000000001</v>
      </c>
      <c r="AW16" s="94">
        <v>13.266</v>
      </c>
    </row>
    <row r="17" spans="1:49" x14ac:dyDescent="0.3">
      <c r="A17" s="96" t="s">
        <v>809</v>
      </c>
      <c r="B17" s="89">
        <v>8.5</v>
      </c>
      <c r="C17" s="90">
        <v>38</v>
      </c>
      <c r="D17" s="90">
        <v>172</v>
      </c>
      <c r="E17" s="90">
        <v>172.5018</v>
      </c>
      <c r="F17" s="90">
        <v>35.4</v>
      </c>
      <c r="G17" s="91">
        <v>180</v>
      </c>
      <c r="H17" s="89">
        <v>60</v>
      </c>
      <c r="I17" s="91">
        <v>200</v>
      </c>
      <c r="J17" s="89">
        <v>0</v>
      </c>
      <c r="K17" s="90">
        <v>0</v>
      </c>
      <c r="L17" s="91">
        <v>23.86</v>
      </c>
      <c r="M17" s="92" t="s">
        <v>1555</v>
      </c>
      <c r="N17" s="93" t="s">
        <v>1555</v>
      </c>
      <c r="O17" s="94">
        <v>9.4879999999999995</v>
      </c>
      <c r="P17" s="89">
        <v>205</v>
      </c>
      <c r="Q17" s="90">
        <v>246.57</v>
      </c>
      <c r="R17" s="90">
        <v>664.89</v>
      </c>
      <c r="S17" s="91">
        <v>403.36</v>
      </c>
      <c r="T17" s="94">
        <v>355.70699999999999</v>
      </c>
      <c r="U17" s="94">
        <v>11.74</v>
      </c>
      <c r="V17" s="89">
        <v>7.01</v>
      </c>
      <c r="W17" s="90">
        <v>34.774000000000001</v>
      </c>
      <c r="X17" s="90">
        <v>19.829999999999998</v>
      </c>
      <c r="Y17" s="95" t="s">
        <v>1555</v>
      </c>
      <c r="Z17" s="93" t="s">
        <v>1555</v>
      </c>
      <c r="AA17" s="89">
        <v>457.75</v>
      </c>
      <c r="AB17" s="91">
        <v>1132.9179999999999</v>
      </c>
      <c r="AC17" s="89">
        <v>383.23700000000002</v>
      </c>
      <c r="AD17" s="90">
        <v>46.350999999999999</v>
      </c>
      <c r="AE17" s="90">
        <v>183.36600000000001</v>
      </c>
      <c r="AF17" s="91">
        <v>0</v>
      </c>
      <c r="AG17" s="89">
        <v>24.245370000000001</v>
      </c>
      <c r="AH17" s="90">
        <v>24</v>
      </c>
      <c r="AI17" s="90">
        <v>8.4243799999999993</v>
      </c>
      <c r="AJ17" s="90">
        <v>30.637499999999999</v>
      </c>
      <c r="AK17" s="91">
        <v>34.6</v>
      </c>
      <c r="AL17" s="89">
        <v>58.49</v>
      </c>
      <c r="AM17" s="91">
        <v>58.78</v>
      </c>
      <c r="AN17" s="89">
        <v>91.037000000000006</v>
      </c>
      <c r="AO17" s="95" t="s">
        <v>1555</v>
      </c>
      <c r="AP17" s="95" t="s">
        <v>1555</v>
      </c>
      <c r="AQ17" s="95" t="s">
        <v>1555</v>
      </c>
      <c r="AR17" s="90">
        <v>9.9621999999999993</v>
      </c>
      <c r="AS17" s="90">
        <v>6.7561799999999996</v>
      </c>
      <c r="AT17" s="90">
        <v>27.489000000000001</v>
      </c>
      <c r="AU17" s="90">
        <v>20.524999999999999</v>
      </c>
      <c r="AV17" s="91">
        <v>54.655000000000001</v>
      </c>
      <c r="AW17" s="94">
        <v>13.266</v>
      </c>
    </row>
    <row r="18" spans="1:49" x14ac:dyDescent="0.3">
      <c r="A18" s="96" t="s">
        <v>810</v>
      </c>
      <c r="B18" s="89">
        <v>8.5</v>
      </c>
      <c r="C18" s="90">
        <v>38</v>
      </c>
      <c r="D18" s="90">
        <v>172</v>
      </c>
      <c r="E18" s="90">
        <v>165.94711000000001</v>
      </c>
      <c r="F18" s="90">
        <v>38.5</v>
      </c>
      <c r="G18" s="91">
        <v>180</v>
      </c>
      <c r="H18" s="89">
        <v>57.7</v>
      </c>
      <c r="I18" s="91">
        <v>205</v>
      </c>
      <c r="J18" s="89">
        <v>0</v>
      </c>
      <c r="K18" s="90">
        <v>0</v>
      </c>
      <c r="L18" s="91">
        <v>23.82</v>
      </c>
      <c r="M18" s="92" t="s">
        <v>1555</v>
      </c>
      <c r="N18" s="93" t="s">
        <v>1555</v>
      </c>
      <c r="O18" s="94">
        <v>9.4879999999999995</v>
      </c>
      <c r="P18" s="89">
        <v>206.5</v>
      </c>
      <c r="Q18" s="90">
        <v>245.2</v>
      </c>
      <c r="R18" s="90">
        <v>653.86</v>
      </c>
      <c r="S18" s="91">
        <v>399.22</v>
      </c>
      <c r="T18" s="94">
        <v>344.685</v>
      </c>
      <c r="U18" s="94">
        <v>11.6</v>
      </c>
      <c r="V18" s="89">
        <v>6.12</v>
      </c>
      <c r="W18" s="90">
        <v>33.567</v>
      </c>
      <c r="X18" s="90">
        <v>19.7</v>
      </c>
      <c r="Y18" s="95" t="s">
        <v>1555</v>
      </c>
      <c r="Z18" s="93" t="s">
        <v>1555</v>
      </c>
      <c r="AA18" s="89">
        <v>462.74</v>
      </c>
      <c r="AB18" s="91">
        <v>1137.9000000000001</v>
      </c>
      <c r="AC18" s="89">
        <v>371.80599999999998</v>
      </c>
      <c r="AD18" s="90">
        <v>68.117999999999995</v>
      </c>
      <c r="AE18" s="90">
        <v>176.18100000000001</v>
      </c>
      <c r="AF18" s="91">
        <v>0</v>
      </c>
      <c r="AG18" s="89">
        <v>24.245370000000001</v>
      </c>
      <c r="AH18" s="90">
        <v>21.8</v>
      </c>
      <c r="AI18" s="90">
        <v>8.4688999999999997</v>
      </c>
      <c r="AJ18" s="90">
        <v>30.637499999999999</v>
      </c>
      <c r="AK18" s="91">
        <v>32.799999999999997</v>
      </c>
      <c r="AL18" s="89">
        <v>57.14</v>
      </c>
      <c r="AM18" s="91">
        <v>57.43</v>
      </c>
      <c r="AN18" s="89">
        <v>90.126000000000005</v>
      </c>
      <c r="AO18" s="95" t="s">
        <v>1555</v>
      </c>
      <c r="AP18" s="95" t="s">
        <v>1555</v>
      </c>
      <c r="AQ18" s="95" t="s">
        <v>1555</v>
      </c>
      <c r="AR18" s="90">
        <v>9.8638499999999993</v>
      </c>
      <c r="AS18" s="90">
        <v>6.7561799999999996</v>
      </c>
      <c r="AT18" s="90">
        <v>27.489000000000001</v>
      </c>
      <c r="AU18" s="90">
        <v>20.050999999999998</v>
      </c>
      <c r="AV18" s="91">
        <v>54.155000000000001</v>
      </c>
      <c r="AW18" s="94">
        <v>12.438000000000001</v>
      </c>
    </row>
    <row r="19" spans="1:49" x14ac:dyDescent="0.3">
      <c r="A19" s="96" t="s">
        <v>811</v>
      </c>
      <c r="B19" s="89">
        <v>8.5</v>
      </c>
      <c r="C19" s="90">
        <v>38</v>
      </c>
      <c r="D19" s="90">
        <v>172</v>
      </c>
      <c r="E19" s="90">
        <v>165.94711000000001</v>
      </c>
      <c r="F19" s="90">
        <v>38.5</v>
      </c>
      <c r="G19" s="91">
        <v>180</v>
      </c>
      <c r="H19" s="89">
        <v>57.7</v>
      </c>
      <c r="I19" s="91">
        <v>205</v>
      </c>
      <c r="J19" s="89">
        <v>0</v>
      </c>
      <c r="K19" s="90">
        <v>0</v>
      </c>
      <c r="L19" s="91">
        <v>23.82</v>
      </c>
      <c r="M19" s="92" t="s">
        <v>1555</v>
      </c>
      <c r="N19" s="93" t="s">
        <v>1555</v>
      </c>
      <c r="O19" s="94">
        <v>9.4879999999999995</v>
      </c>
      <c r="P19" s="89">
        <v>206.5</v>
      </c>
      <c r="Q19" s="90">
        <v>245.2</v>
      </c>
      <c r="R19" s="90">
        <v>653.86</v>
      </c>
      <c r="S19" s="91">
        <v>399.22</v>
      </c>
      <c r="T19" s="94">
        <v>344.685</v>
      </c>
      <c r="U19" s="94">
        <v>11.6</v>
      </c>
      <c r="V19" s="89">
        <v>6.12</v>
      </c>
      <c r="W19" s="90">
        <v>33.567</v>
      </c>
      <c r="X19" s="90">
        <v>19.7</v>
      </c>
      <c r="Y19" s="95" t="s">
        <v>1555</v>
      </c>
      <c r="Z19" s="93" t="s">
        <v>1555</v>
      </c>
      <c r="AA19" s="89">
        <v>462.74</v>
      </c>
      <c r="AB19" s="91">
        <v>1137.9000000000001</v>
      </c>
      <c r="AC19" s="89">
        <v>371.80599999999998</v>
      </c>
      <c r="AD19" s="90">
        <v>68.117999999999995</v>
      </c>
      <c r="AE19" s="90">
        <v>176.18100000000001</v>
      </c>
      <c r="AF19" s="91">
        <v>0</v>
      </c>
      <c r="AG19" s="89">
        <v>24.245370000000001</v>
      </c>
      <c r="AH19" s="90">
        <v>21.8</v>
      </c>
      <c r="AI19" s="90">
        <v>8.4688999999999997</v>
      </c>
      <c r="AJ19" s="90">
        <v>30.637499999999999</v>
      </c>
      <c r="AK19" s="91">
        <v>32.799999999999997</v>
      </c>
      <c r="AL19" s="89">
        <v>57.14</v>
      </c>
      <c r="AM19" s="91">
        <v>57.43</v>
      </c>
      <c r="AN19" s="89">
        <v>90.126000000000005</v>
      </c>
      <c r="AO19" s="95" t="s">
        <v>1555</v>
      </c>
      <c r="AP19" s="95" t="s">
        <v>1555</v>
      </c>
      <c r="AQ19" s="95" t="s">
        <v>1555</v>
      </c>
      <c r="AR19" s="90">
        <v>9.8638499999999993</v>
      </c>
      <c r="AS19" s="90">
        <v>6.7561799999999996</v>
      </c>
      <c r="AT19" s="90">
        <v>27.489000000000001</v>
      </c>
      <c r="AU19" s="90">
        <v>20.050999999999998</v>
      </c>
      <c r="AV19" s="91">
        <v>54.155000000000001</v>
      </c>
      <c r="AW19" s="94">
        <v>12.438000000000001</v>
      </c>
    </row>
    <row r="20" spans="1:49" x14ac:dyDescent="0.3">
      <c r="A20" s="96" t="s">
        <v>812</v>
      </c>
      <c r="B20" s="89">
        <v>8.5</v>
      </c>
      <c r="C20" s="90">
        <v>38</v>
      </c>
      <c r="D20" s="90">
        <v>172</v>
      </c>
      <c r="E20" s="90">
        <v>167.88946000000001</v>
      </c>
      <c r="F20" s="90">
        <v>35.5</v>
      </c>
      <c r="G20" s="91">
        <v>180</v>
      </c>
      <c r="H20" s="89">
        <v>57.7</v>
      </c>
      <c r="I20" s="91">
        <v>205</v>
      </c>
      <c r="J20" s="89">
        <v>0</v>
      </c>
      <c r="K20" s="90">
        <v>0</v>
      </c>
      <c r="L20" s="91">
        <v>23.97</v>
      </c>
      <c r="M20" s="92" t="s">
        <v>1555</v>
      </c>
      <c r="N20" s="93" t="s">
        <v>1555</v>
      </c>
      <c r="O20" s="94">
        <v>9.4879999999999995</v>
      </c>
      <c r="P20" s="89">
        <v>206.5</v>
      </c>
      <c r="Q20" s="90">
        <v>243.84</v>
      </c>
      <c r="R20" s="90">
        <v>642.92999999999995</v>
      </c>
      <c r="S20" s="91">
        <v>386.58</v>
      </c>
      <c r="T20" s="94">
        <v>319.24599999999998</v>
      </c>
      <c r="U20" s="94">
        <v>11.6</v>
      </c>
      <c r="V20" s="89">
        <v>5.28</v>
      </c>
      <c r="W20" s="90">
        <v>26.451000000000001</v>
      </c>
      <c r="X20" s="90">
        <v>4.37</v>
      </c>
      <c r="Y20" s="95" t="s">
        <v>1555</v>
      </c>
      <c r="Z20" s="93" t="s">
        <v>1555</v>
      </c>
      <c r="AA20" s="89">
        <v>473.62</v>
      </c>
      <c r="AB20" s="91">
        <v>1148.7850000000001</v>
      </c>
      <c r="AC20" s="89">
        <v>371.66199999999998</v>
      </c>
      <c r="AD20" s="90">
        <v>67.759</v>
      </c>
      <c r="AE20" s="90">
        <v>178.61</v>
      </c>
      <c r="AF20" s="91">
        <v>0</v>
      </c>
      <c r="AG20" s="89">
        <v>24.245370000000001</v>
      </c>
      <c r="AH20" s="90">
        <v>21.8</v>
      </c>
      <c r="AI20" s="90">
        <v>8.6881799999999991</v>
      </c>
      <c r="AJ20" s="90">
        <v>30.637499999999999</v>
      </c>
      <c r="AK20" s="91">
        <v>32.799999999999997</v>
      </c>
      <c r="AL20" s="89">
        <v>57.2</v>
      </c>
      <c r="AM20" s="91">
        <v>57.49</v>
      </c>
      <c r="AN20" s="89">
        <v>88.293999999999997</v>
      </c>
      <c r="AO20" s="95" t="s">
        <v>1555</v>
      </c>
      <c r="AP20" s="95" t="s">
        <v>1555</v>
      </c>
      <c r="AQ20" s="95" t="s">
        <v>1555</v>
      </c>
      <c r="AR20" s="90">
        <v>9.7733899999999991</v>
      </c>
      <c r="AS20" s="90">
        <v>6.7561799999999996</v>
      </c>
      <c r="AT20" s="90">
        <v>27.489000000000001</v>
      </c>
      <c r="AU20" s="90">
        <v>19.614999999999998</v>
      </c>
      <c r="AV20" s="91">
        <v>54.356999999999999</v>
      </c>
      <c r="AW20" s="94">
        <v>11.977</v>
      </c>
    </row>
    <row r="21" spans="1:49" x14ac:dyDescent="0.3">
      <c r="A21" s="96" t="s">
        <v>813</v>
      </c>
      <c r="B21" s="89">
        <v>8.5</v>
      </c>
      <c r="C21" s="90">
        <v>38</v>
      </c>
      <c r="D21" s="90">
        <v>172</v>
      </c>
      <c r="E21" s="90">
        <v>167.88946000000001</v>
      </c>
      <c r="F21" s="90">
        <v>35.5</v>
      </c>
      <c r="G21" s="91">
        <v>180</v>
      </c>
      <c r="H21" s="89">
        <v>57.7</v>
      </c>
      <c r="I21" s="91">
        <v>205</v>
      </c>
      <c r="J21" s="89">
        <v>0</v>
      </c>
      <c r="K21" s="90">
        <v>0</v>
      </c>
      <c r="L21" s="91">
        <v>23.97</v>
      </c>
      <c r="M21" s="92" t="s">
        <v>1555</v>
      </c>
      <c r="N21" s="93" t="s">
        <v>1555</v>
      </c>
      <c r="O21" s="94">
        <v>9.4879999999999995</v>
      </c>
      <c r="P21" s="89">
        <v>206.5</v>
      </c>
      <c r="Q21" s="90">
        <v>243.84</v>
      </c>
      <c r="R21" s="90">
        <v>642.92999999999995</v>
      </c>
      <c r="S21" s="91">
        <v>386.58</v>
      </c>
      <c r="T21" s="94">
        <v>319.24599999999998</v>
      </c>
      <c r="U21" s="94">
        <v>11.6</v>
      </c>
      <c r="V21" s="89">
        <v>5.28</v>
      </c>
      <c r="W21" s="90">
        <v>26.451000000000001</v>
      </c>
      <c r="X21" s="90">
        <v>4.37</v>
      </c>
      <c r="Y21" s="95" t="s">
        <v>1555</v>
      </c>
      <c r="Z21" s="93" t="s">
        <v>1555</v>
      </c>
      <c r="AA21" s="89">
        <v>473.62</v>
      </c>
      <c r="AB21" s="91">
        <v>1148.7850000000001</v>
      </c>
      <c r="AC21" s="89">
        <v>371.66199999999998</v>
      </c>
      <c r="AD21" s="90">
        <v>67.759</v>
      </c>
      <c r="AE21" s="90">
        <v>178.61</v>
      </c>
      <c r="AF21" s="91">
        <v>0</v>
      </c>
      <c r="AG21" s="89">
        <v>24.245370000000001</v>
      </c>
      <c r="AH21" s="90">
        <v>21.8</v>
      </c>
      <c r="AI21" s="90">
        <v>8.6881799999999991</v>
      </c>
      <c r="AJ21" s="90">
        <v>30.637499999999999</v>
      </c>
      <c r="AK21" s="91">
        <v>32.799999999999997</v>
      </c>
      <c r="AL21" s="89">
        <v>57.2</v>
      </c>
      <c r="AM21" s="91">
        <v>57.49</v>
      </c>
      <c r="AN21" s="89">
        <v>88.293999999999997</v>
      </c>
      <c r="AO21" s="95" t="s">
        <v>1555</v>
      </c>
      <c r="AP21" s="95" t="s">
        <v>1555</v>
      </c>
      <c r="AQ21" s="95" t="s">
        <v>1555</v>
      </c>
      <c r="AR21" s="90">
        <v>9.7733899999999991</v>
      </c>
      <c r="AS21" s="90">
        <v>6.7561799999999996</v>
      </c>
      <c r="AT21" s="90">
        <v>27.489000000000001</v>
      </c>
      <c r="AU21" s="90">
        <v>19.614999999999998</v>
      </c>
      <c r="AV21" s="91">
        <v>54.356999999999999</v>
      </c>
      <c r="AW21" s="94">
        <v>11.977</v>
      </c>
    </row>
    <row r="22" spans="1:49" x14ac:dyDescent="0.3">
      <c r="A22" s="96" t="s">
        <v>814</v>
      </c>
      <c r="B22" s="89">
        <v>8.5</v>
      </c>
      <c r="C22" s="90">
        <v>38</v>
      </c>
      <c r="D22" s="90">
        <v>172</v>
      </c>
      <c r="E22" s="90">
        <v>165.11811</v>
      </c>
      <c r="F22" s="90">
        <v>35.799999999999997</v>
      </c>
      <c r="G22" s="91">
        <v>180</v>
      </c>
      <c r="H22" s="89">
        <v>57.7</v>
      </c>
      <c r="I22" s="91">
        <v>200</v>
      </c>
      <c r="J22" s="89">
        <v>0</v>
      </c>
      <c r="K22" s="90">
        <v>0</v>
      </c>
      <c r="L22" s="91">
        <v>23.86</v>
      </c>
      <c r="M22" s="92" t="s">
        <v>1555</v>
      </c>
      <c r="N22" s="93" t="s">
        <v>1555</v>
      </c>
      <c r="O22" s="94">
        <v>9.4879999999999995</v>
      </c>
      <c r="P22" s="89">
        <v>205</v>
      </c>
      <c r="Q22" s="90">
        <v>241.12</v>
      </c>
      <c r="R22" s="90">
        <v>637.51</v>
      </c>
      <c r="S22" s="91">
        <v>384.57</v>
      </c>
      <c r="T22" s="94">
        <v>317.74200000000002</v>
      </c>
      <c r="U22" s="94">
        <v>11.6</v>
      </c>
      <c r="V22" s="89">
        <v>4.1100000000000003</v>
      </c>
      <c r="W22" s="90">
        <v>25.748000000000001</v>
      </c>
      <c r="X22" s="90">
        <v>4.38</v>
      </c>
      <c r="Y22" s="95" t="s">
        <v>1555</v>
      </c>
      <c r="Z22" s="93" t="s">
        <v>1555</v>
      </c>
      <c r="AA22" s="89">
        <v>454.11</v>
      </c>
      <c r="AB22" s="91">
        <v>1129.277</v>
      </c>
      <c r="AC22" s="89">
        <v>360.63799999999998</v>
      </c>
      <c r="AD22" s="90">
        <v>67.911000000000001</v>
      </c>
      <c r="AE22" s="90">
        <v>176.87799999999999</v>
      </c>
      <c r="AF22" s="91">
        <v>0</v>
      </c>
      <c r="AG22" s="89">
        <v>24.245370000000001</v>
      </c>
      <c r="AH22" s="90">
        <v>21.5</v>
      </c>
      <c r="AI22" s="90">
        <v>8.7312899999999996</v>
      </c>
      <c r="AJ22" s="90">
        <v>30.637499999999999</v>
      </c>
      <c r="AK22" s="91">
        <v>32.799999999999997</v>
      </c>
      <c r="AL22" s="89">
        <v>56.68</v>
      </c>
      <c r="AM22" s="91">
        <v>56.96</v>
      </c>
      <c r="AN22" s="89">
        <v>88.293999999999997</v>
      </c>
      <c r="AO22" s="95" t="s">
        <v>1555</v>
      </c>
      <c r="AP22" s="95" t="s">
        <v>1555</v>
      </c>
      <c r="AQ22" s="95" t="s">
        <v>1555</v>
      </c>
      <c r="AR22" s="90">
        <v>9.6580300000000001</v>
      </c>
      <c r="AS22" s="90">
        <v>6.7561799999999996</v>
      </c>
      <c r="AT22" s="90">
        <v>27.489000000000001</v>
      </c>
      <c r="AU22" s="90">
        <v>19.059000000000001</v>
      </c>
      <c r="AV22" s="91">
        <v>53.6</v>
      </c>
      <c r="AW22" s="94">
        <v>11.613</v>
      </c>
    </row>
    <row r="23" spans="1:49" x14ac:dyDescent="0.3">
      <c r="A23" s="96" t="s">
        <v>815</v>
      </c>
      <c r="B23" s="89">
        <v>8.5</v>
      </c>
      <c r="C23" s="90">
        <v>38</v>
      </c>
      <c r="D23" s="90">
        <v>172</v>
      </c>
      <c r="E23" s="90">
        <v>165.11811</v>
      </c>
      <c r="F23" s="90">
        <v>35.799999999999997</v>
      </c>
      <c r="G23" s="91">
        <v>180</v>
      </c>
      <c r="H23" s="89">
        <v>57.7</v>
      </c>
      <c r="I23" s="91">
        <v>200</v>
      </c>
      <c r="J23" s="89">
        <v>0</v>
      </c>
      <c r="K23" s="90">
        <v>0</v>
      </c>
      <c r="L23" s="91">
        <v>23.86</v>
      </c>
      <c r="M23" s="92" t="s">
        <v>1555</v>
      </c>
      <c r="N23" s="93" t="s">
        <v>1555</v>
      </c>
      <c r="O23" s="94">
        <v>9.4879999999999995</v>
      </c>
      <c r="P23" s="89">
        <v>205</v>
      </c>
      <c r="Q23" s="90">
        <v>241.12</v>
      </c>
      <c r="R23" s="90">
        <v>637.51</v>
      </c>
      <c r="S23" s="91">
        <v>384.57</v>
      </c>
      <c r="T23" s="94">
        <v>317.74200000000002</v>
      </c>
      <c r="U23" s="94">
        <v>11.6</v>
      </c>
      <c r="V23" s="89">
        <v>4.1100000000000003</v>
      </c>
      <c r="W23" s="90">
        <v>25.748000000000001</v>
      </c>
      <c r="X23" s="90">
        <v>4.38</v>
      </c>
      <c r="Y23" s="95" t="s">
        <v>1555</v>
      </c>
      <c r="Z23" s="93" t="s">
        <v>1555</v>
      </c>
      <c r="AA23" s="89">
        <v>454.11</v>
      </c>
      <c r="AB23" s="91">
        <v>1129.277</v>
      </c>
      <c r="AC23" s="89">
        <v>360.63799999999998</v>
      </c>
      <c r="AD23" s="90">
        <v>67.911000000000001</v>
      </c>
      <c r="AE23" s="90">
        <v>176.87799999999999</v>
      </c>
      <c r="AF23" s="91">
        <v>0</v>
      </c>
      <c r="AG23" s="89">
        <v>24.245370000000001</v>
      </c>
      <c r="AH23" s="90">
        <v>21.5</v>
      </c>
      <c r="AI23" s="90">
        <v>8.7312899999999996</v>
      </c>
      <c r="AJ23" s="90">
        <v>30.637499999999999</v>
      </c>
      <c r="AK23" s="91">
        <v>32.799999999999997</v>
      </c>
      <c r="AL23" s="89">
        <v>56.68</v>
      </c>
      <c r="AM23" s="91">
        <v>56.96</v>
      </c>
      <c r="AN23" s="89">
        <v>88.293999999999997</v>
      </c>
      <c r="AO23" s="95" t="s">
        <v>1555</v>
      </c>
      <c r="AP23" s="95" t="s">
        <v>1555</v>
      </c>
      <c r="AQ23" s="95" t="s">
        <v>1555</v>
      </c>
      <c r="AR23" s="90">
        <v>9.6580300000000001</v>
      </c>
      <c r="AS23" s="90">
        <v>6.7561799999999996</v>
      </c>
      <c r="AT23" s="90">
        <v>27.489000000000001</v>
      </c>
      <c r="AU23" s="90">
        <v>19.059000000000001</v>
      </c>
      <c r="AV23" s="91">
        <v>53.6</v>
      </c>
      <c r="AW23" s="94">
        <v>11.613</v>
      </c>
    </row>
    <row r="24" spans="1:49" x14ac:dyDescent="0.3">
      <c r="A24" s="96" t="s">
        <v>816</v>
      </c>
      <c r="B24" s="89">
        <v>8.5</v>
      </c>
      <c r="C24" s="90">
        <v>38</v>
      </c>
      <c r="D24" s="90">
        <v>171.9</v>
      </c>
      <c r="E24" s="90">
        <v>160.803</v>
      </c>
      <c r="F24" s="90">
        <v>38.200000000000003</v>
      </c>
      <c r="G24" s="91">
        <v>180</v>
      </c>
      <c r="H24" s="89">
        <v>57.7</v>
      </c>
      <c r="I24" s="91">
        <v>195</v>
      </c>
      <c r="J24" s="89">
        <v>0</v>
      </c>
      <c r="K24" s="90">
        <v>0</v>
      </c>
      <c r="L24" s="91">
        <v>23.81</v>
      </c>
      <c r="M24" s="89">
        <v>1.07</v>
      </c>
      <c r="N24" s="91">
        <v>221.74</v>
      </c>
      <c r="O24" s="94">
        <v>9.4879999999999995</v>
      </c>
      <c r="P24" s="89">
        <v>196.15</v>
      </c>
      <c r="Q24" s="90">
        <v>242.48</v>
      </c>
      <c r="R24" s="90">
        <v>629.41999999999996</v>
      </c>
      <c r="S24" s="91">
        <v>378.18</v>
      </c>
      <c r="T24" s="94">
        <v>317.75099999999998</v>
      </c>
      <c r="U24" s="94">
        <v>11.54</v>
      </c>
      <c r="V24" s="89">
        <v>12.66</v>
      </c>
      <c r="W24" s="90">
        <v>25.254000000000001</v>
      </c>
      <c r="X24" s="90">
        <v>4.3600000000000003</v>
      </c>
      <c r="Y24" s="95" t="s">
        <v>1555</v>
      </c>
      <c r="Z24" s="93" t="s">
        <v>1555</v>
      </c>
      <c r="AA24" s="89">
        <v>451.09</v>
      </c>
      <c r="AB24" s="91">
        <v>1126.252</v>
      </c>
      <c r="AC24" s="89">
        <v>367.81700000000001</v>
      </c>
      <c r="AD24" s="90">
        <v>67.92</v>
      </c>
      <c r="AE24" s="90">
        <v>173.55799999999999</v>
      </c>
      <c r="AF24" s="91">
        <v>0</v>
      </c>
      <c r="AG24" s="89">
        <v>24.245370000000001</v>
      </c>
      <c r="AH24" s="90">
        <v>21.5</v>
      </c>
      <c r="AI24" s="90">
        <v>8.6042500000000004</v>
      </c>
      <c r="AJ24" s="90">
        <v>30.637499999999999</v>
      </c>
      <c r="AK24" s="91">
        <v>31.4</v>
      </c>
      <c r="AL24" s="89">
        <v>55.52</v>
      </c>
      <c r="AM24" s="91">
        <v>55.81</v>
      </c>
      <c r="AN24" s="89">
        <v>86.911000000000001</v>
      </c>
      <c r="AO24" s="95" t="s">
        <v>1555</v>
      </c>
      <c r="AP24" s="95" t="s">
        <v>1555</v>
      </c>
      <c r="AQ24" s="95" t="s">
        <v>1555</v>
      </c>
      <c r="AR24" s="90">
        <v>9.6242099999999997</v>
      </c>
      <c r="AS24" s="90">
        <v>6.7561799999999996</v>
      </c>
      <c r="AT24" s="90">
        <v>27.489000000000001</v>
      </c>
      <c r="AU24" s="90">
        <v>18.896000000000001</v>
      </c>
      <c r="AV24" s="91">
        <v>52.564999999999998</v>
      </c>
      <c r="AW24" s="94">
        <v>11.398999999999999</v>
      </c>
    </row>
    <row r="25" spans="1:49" x14ac:dyDescent="0.3">
      <c r="A25" s="96" t="s">
        <v>817</v>
      </c>
      <c r="B25" s="89">
        <v>8.5</v>
      </c>
      <c r="C25" s="90">
        <v>38</v>
      </c>
      <c r="D25" s="90">
        <v>171.9</v>
      </c>
      <c r="E25" s="90">
        <v>160.803</v>
      </c>
      <c r="F25" s="90">
        <v>38.200000000000003</v>
      </c>
      <c r="G25" s="91">
        <v>180</v>
      </c>
      <c r="H25" s="89">
        <v>57.7</v>
      </c>
      <c r="I25" s="91">
        <v>195</v>
      </c>
      <c r="J25" s="89">
        <v>0</v>
      </c>
      <c r="K25" s="90">
        <v>0</v>
      </c>
      <c r="L25" s="91">
        <v>23.81</v>
      </c>
      <c r="M25" s="89">
        <v>1.07</v>
      </c>
      <c r="N25" s="91">
        <v>221.74</v>
      </c>
      <c r="O25" s="94">
        <v>9.4879999999999995</v>
      </c>
      <c r="P25" s="89">
        <v>196.15</v>
      </c>
      <c r="Q25" s="90">
        <v>242.48</v>
      </c>
      <c r="R25" s="90">
        <v>629.41999999999996</v>
      </c>
      <c r="S25" s="91">
        <v>378.18</v>
      </c>
      <c r="T25" s="94">
        <v>317.75099999999998</v>
      </c>
      <c r="U25" s="94">
        <v>11.54</v>
      </c>
      <c r="V25" s="89">
        <v>12.66</v>
      </c>
      <c r="W25" s="90">
        <v>25.254000000000001</v>
      </c>
      <c r="X25" s="90">
        <v>4.3600000000000003</v>
      </c>
      <c r="Y25" s="95" t="s">
        <v>1555</v>
      </c>
      <c r="Z25" s="93" t="s">
        <v>1555</v>
      </c>
      <c r="AA25" s="89">
        <v>451.09</v>
      </c>
      <c r="AB25" s="91">
        <v>1126.252</v>
      </c>
      <c r="AC25" s="89">
        <v>367.81700000000001</v>
      </c>
      <c r="AD25" s="90">
        <v>67.92</v>
      </c>
      <c r="AE25" s="90">
        <v>173.55799999999999</v>
      </c>
      <c r="AF25" s="91">
        <v>0</v>
      </c>
      <c r="AG25" s="89">
        <v>24.245370000000001</v>
      </c>
      <c r="AH25" s="90">
        <v>21.5</v>
      </c>
      <c r="AI25" s="90">
        <v>8.6042500000000004</v>
      </c>
      <c r="AJ25" s="90">
        <v>30.637499999999999</v>
      </c>
      <c r="AK25" s="91">
        <v>31.4</v>
      </c>
      <c r="AL25" s="89">
        <v>55.52</v>
      </c>
      <c r="AM25" s="91">
        <v>55.81</v>
      </c>
      <c r="AN25" s="89">
        <v>86.911000000000001</v>
      </c>
      <c r="AO25" s="95" t="s">
        <v>1555</v>
      </c>
      <c r="AP25" s="95" t="s">
        <v>1555</v>
      </c>
      <c r="AQ25" s="95" t="s">
        <v>1555</v>
      </c>
      <c r="AR25" s="90">
        <v>9.6242099999999997</v>
      </c>
      <c r="AS25" s="90">
        <v>6.7561799999999996</v>
      </c>
      <c r="AT25" s="90">
        <v>27.489000000000001</v>
      </c>
      <c r="AU25" s="90">
        <v>18.896000000000001</v>
      </c>
      <c r="AV25" s="91">
        <v>52.564999999999998</v>
      </c>
      <c r="AW25" s="94">
        <v>11.398999999999999</v>
      </c>
    </row>
    <row r="26" spans="1:49" x14ac:dyDescent="0.3">
      <c r="A26" s="96" t="s">
        <v>818</v>
      </c>
      <c r="B26" s="89">
        <v>8.5</v>
      </c>
      <c r="C26" s="90">
        <v>38</v>
      </c>
      <c r="D26" s="90">
        <v>161.9</v>
      </c>
      <c r="E26" s="90">
        <v>168.0052</v>
      </c>
      <c r="F26" s="90">
        <v>31.4</v>
      </c>
      <c r="G26" s="91">
        <v>170</v>
      </c>
      <c r="H26" s="89">
        <v>55.5</v>
      </c>
      <c r="I26" s="91">
        <v>190</v>
      </c>
      <c r="J26" s="89">
        <v>0</v>
      </c>
      <c r="K26" s="90">
        <v>0</v>
      </c>
      <c r="L26" s="91">
        <v>23.74</v>
      </c>
      <c r="M26" s="92" t="s">
        <v>1555</v>
      </c>
      <c r="N26" s="93" t="s">
        <v>1555</v>
      </c>
      <c r="O26" s="94">
        <v>9.4879999999999995</v>
      </c>
      <c r="P26" s="89">
        <v>197.61</v>
      </c>
      <c r="Q26" s="90">
        <v>241.12</v>
      </c>
      <c r="R26" s="90">
        <v>618.74</v>
      </c>
      <c r="S26" s="91">
        <v>384.09</v>
      </c>
      <c r="T26" s="94">
        <v>303.94499999999999</v>
      </c>
      <c r="U26" s="94">
        <v>11.42</v>
      </c>
      <c r="V26" s="89">
        <v>13.23</v>
      </c>
      <c r="W26" s="90">
        <v>17.984000000000002</v>
      </c>
      <c r="X26" s="90">
        <v>4.3499999999999996</v>
      </c>
      <c r="Y26" s="95" t="s">
        <v>1555</v>
      </c>
      <c r="Z26" s="93" t="s">
        <v>1555</v>
      </c>
      <c r="AA26" s="89">
        <v>459.22</v>
      </c>
      <c r="AB26" s="91">
        <v>1132.9469999999999</v>
      </c>
      <c r="AC26" s="89">
        <v>382.80599999999998</v>
      </c>
      <c r="AD26" s="90">
        <v>67.900000000000006</v>
      </c>
      <c r="AE26" s="90">
        <v>168.44399999999999</v>
      </c>
      <c r="AF26" s="91">
        <v>0</v>
      </c>
      <c r="AG26" s="89">
        <v>24.245370000000001</v>
      </c>
      <c r="AH26" s="90">
        <v>21</v>
      </c>
      <c r="AI26" s="90">
        <v>7.7920400000000001</v>
      </c>
      <c r="AJ26" s="90">
        <v>30.637499999999999</v>
      </c>
      <c r="AK26" s="91">
        <v>31</v>
      </c>
      <c r="AL26" s="89">
        <v>55.15</v>
      </c>
      <c r="AM26" s="91">
        <v>55.44</v>
      </c>
      <c r="AN26" s="89">
        <v>85.983999999999995</v>
      </c>
      <c r="AO26" s="95" t="s">
        <v>1555</v>
      </c>
      <c r="AP26" s="95" t="s">
        <v>1555</v>
      </c>
      <c r="AQ26" s="95" t="s">
        <v>1555</v>
      </c>
      <c r="AR26" s="90">
        <v>9.5426699999999993</v>
      </c>
      <c r="AS26" s="90">
        <v>6.7561799999999996</v>
      </c>
      <c r="AT26" s="90">
        <v>27.489000000000001</v>
      </c>
      <c r="AU26" s="90">
        <v>18.503</v>
      </c>
      <c r="AV26" s="91">
        <v>52.085000000000001</v>
      </c>
      <c r="AW26" s="94">
        <v>11.603999999999999</v>
      </c>
    </row>
    <row r="27" spans="1:49" x14ac:dyDescent="0.3">
      <c r="A27" s="96" t="s">
        <v>819</v>
      </c>
      <c r="B27" s="89">
        <v>8.5</v>
      </c>
      <c r="C27" s="90">
        <v>38</v>
      </c>
      <c r="D27" s="90">
        <v>161.9</v>
      </c>
      <c r="E27" s="90">
        <v>168.0052</v>
      </c>
      <c r="F27" s="90">
        <v>31.4</v>
      </c>
      <c r="G27" s="91">
        <v>170</v>
      </c>
      <c r="H27" s="89">
        <v>55.5</v>
      </c>
      <c r="I27" s="91">
        <v>190</v>
      </c>
      <c r="J27" s="89">
        <v>0</v>
      </c>
      <c r="K27" s="90">
        <v>0</v>
      </c>
      <c r="L27" s="91">
        <v>23.74</v>
      </c>
      <c r="M27" s="92" t="s">
        <v>1555</v>
      </c>
      <c r="N27" s="93" t="s">
        <v>1555</v>
      </c>
      <c r="O27" s="94">
        <v>9.4879999999999995</v>
      </c>
      <c r="P27" s="89">
        <v>197.61</v>
      </c>
      <c r="Q27" s="90">
        <v>241.12</v>
      </c>
      <c r="R27" s="90">
        <v>618.74</v>
      </c>
      <c r="S27" s="91">
        <v>384.09</v>
      </c>
      <c r="T27" s="94">
        <v>303.94499999999999</v>
      </c>
      <c r="U27" s="94">
        <v>11.42</v>
      </c>
      <c r="V27" s="89">
        <v>13.23</v>
      </c>
      <c r="W27" s="90">
        <v>17.984000000000002</v>
      </c>
      <c r="X27" s="90">
        <v>4.3499999999999996</v>
      </c>
      <c r="Y27" s="95" t="s">
        <v>1555</v>
      </c>
      <c r="Z27" s="93" t="s">
        <v>1555</v>
      </c>
      <c r="AA27" s="89">
        <v>459.22</v>
      </c>
      <c r="AB27" s="91">
        <v>1132.9469999999999</v>
      </c>
      <c r="AC27" s="89">
        <v>382.80599999999998</v>
      </c>
      <c r="AD27" s="90">
        <v>67.900000000000006</v>
      </c>
      <c r="AE27" s="90">
        <v>168.44399999999999</v>
      </c>
      <c r="AF27" s="91">
        <v>0</v>
      </c>
      <c r="AG27" s="89">
        <v>24.245370000000001</v>
      </c>
      <c r="AH27" s="90">
        <v>21</v>
      </c>
      <c r="AI27" s="90">
        <v>7.7920400000000001</v>
      </c>
      <c r="AJ27" s="90">
        <v>30.637499999999999</v>
      </c>
      <c r="AK27" s="91">
        <v>31</v>
      </c>
      <c r="AL27" s="89">
        <v>55.15</v>
      </c>
      <c r="AM27" s="91">
        <v>55.44</v>
      </c>
      <c r="AN27" s="89">
        <v>85.983999999999995</v>
      </c>
      <c r="AO27" s="95" t="s">
        <v>1555</v>
      </c>
      <c r="AP27" s="95" t="s">
        <v>1555</v>
      </c>
      <c r="AQ27" s="95" t="s">
        <v>1555</v>
      </c>
      <c r="AR27" s="90">
        <v>9.5426699999999993</v>
      </c>
      <c r="AS27" s="90">
        <v>6.7561799999999996</v>
      </c>
      <c r="AT27" s="90">
        <v>27.489000000000001</v>
      </c>
      <c r="AU27" s="90">
        <v>18.503</v>
      </c>
      <c r="AV27" s="91">
        <v>52.085000000000001</v>
      </c>
      <c r="AW27" s="94">
        <v>11.603999999999999</v>
      </c>
    </row>
    <row r="28" spans="1:49" x14ac:dyDescent="0.3">
      <c r="A28" s="96" t="s">
        <v>820</v>
      </c>
      <c r="B28" s="89">
        <v>8.5</v>
      </c>
      <c r="C28" s="90">
        <v>38</v>
      </c>
      <c r="D28" s="90">
        <v>156.9</v>
      </c>
      <c r="E28" s="90">
        <v>164.20320000000001</v>
      </c>
      <c r="F28" s="90">
        <v>33.200000000000003</v>
      </c>
      <c r="G28" s="91">
        <v>165</v>
      </c>
      <c r="H28" s="89">
        <v>55.5</v>
      </c>
      <c r="I28" s="91">
        <v>185</v>
      </c>
      <c r="J28" s="89">
        <v>0</v>
      </c>
      <c r="K28" s="90">
        <v>0</v>
      </c>
      <c r="L28" s="91">
        <v>23.97</v>
      </c>
      <c r="M28" s="92" t="s">
        <v>1555</v>
      </c>
      <c r="N28" s="93" t="s">
        <v>1555</v>
      </c>
      <c r="O28" s="94">
        <v>9.4879999999999995</v>
      </c>
      <c r="P28" s="89">
        <v>119.07</v>
      </c>
      <c r="Q28" s="90">
        <v>234.39</v>
      </c>
      <c r="R28" s="90">
        <v>613.42999999999995</v>
      </c>
      <c r="S28" s="91">
        <v>406.93</v>
      </c>
      <c r="T28" s="94">
        <v>302.74099999999999</v>
      </c>
      <c r="U28" s="94">
        <v>11.4</v>
      </c>
      <c r="V28" s="89">
        <v>12.09</v>
      </c>
      <c r="W28" s="90">
        <v>20.408999999999999</v>
      </c>
      <c r="X28" s="90">
        <v>0.35</v>
      </c>
      <c r="Y28" s="95" t="s">
        <v>1555</v>
      </c>
      <c r="Z28" s="93" t="s">
        <v>1555</v>
      </c>
      <c r="AA28" s="89">
        <v>460.95</v>
      </c>
      <c r="AB28" s="91">
        <v>1134.675</v>
      </c>
      <c r="AC28" s="89">
        <v>349.589</v>
      </c>
      <c r="AD28" s="90">
        <v>67.756</v>
      </c>
      <c r="AE28" s="90">
        <v>166.46700000000001</v>
      </c>
      <c r="AF28" s="91">
        <v>0</v>
      </c>
      <c r="AG28" s="89">
        <v>24.245370000000001</v>
      </c>
      <c r="AH28" s="90">
        <v>21</v>
      </c>
      <c r="AI28" s="90">
        <v>8.3520000000000003</v>
      </c>
      <c r="AJ28" s="90">
        <v>30.637499999999999</v>
      </c>
      <c r="AK28" s="91">
        <v>30.7</v>
      </c>
      <c r="AL28" s="89">
        <v>54.69</v>
      </c>
      <c r="AM28" s="91">
        <v>54.98</v>
      </c>
      <c r="AN28" s="89">
        <v>84.117000000000004</v>
      </c>
      <c r="AO28" s="95" t="s">
        <v>1555</v>
      </c>
      <c r="AP28" s="95" t="s">
        <v>1555</v>
      </c>
      <c r="AQ28" s="95" t="s">
        <v>1555</v>
      </c>
      <c r="AR28" s="90">
        <v>9.5069800000000004</v>
      </c>
      <c r="AS28" s="90">
        <v>6.7561799999999996</v>
      </c>
      <c r="AT28" s="90">
        <v>27.489000000000001</v>
      </c>
      <c r="AU28" s="90">
        <v>18.331</v>
      </c>
      <c r="AV28" s="91">
        <v>51.749000000000002</v>
      </c>
      <c r="AW28" s="94">
        <v>11.587999999999999</v>
      </c>
    </row>
    <row r="29" spans="1:49" x14ac:dyDescent="0.3">
      <c r="A29" s="96" t="s">
        <v>821</v>
      </c>
      <c r="B29" s="89">
        <v>8.5</v>
      </c>
      <c r="C29" s="90">
        <v>38</v>
      </c>
      <c r="D29" s="90">
        <v>156.9</v>
      </c>
      <c r="E29" s="90">
        <v>164.20320000000001</v>
      </c>
      <c r="F29" s="90">
        <v>33.200000000000003</v>
      </c>
      <c r="G29" s="91">
        <v>165</v>
      </c>
      <c r="H29" s="89">
        <v>55.5</v>
      </c>
      <c r="I29" s="91">
        <v>185</v>
      </c>
      <c r="J29" s="89">
        <v>0</v>
      </c>
      <c r="K29" s="90">
        <v>0</v>
      </c>
      <c r="L29" s="91">
        <v>23.97</v>
      </c>
      <c r="M29" s="92" t="s">
        <v>1555</v>
      </c>
      <c r="N29" s="93" t="s">
        <v>1555</v>
      </c>
      <c r="O29" s="94">
        <v>9.4879999999999995</v>
      </c>
      <c r="P29" s="89">
        <v>119.07</v>
      </c>
      <c r="Q29" s="90">
        <v>234.39</v>
      </c>
      <c r="R29" s="90">
        <v>613.42999999999995</v>
      </c>
      <c r="S29" s="91">
        <v>406.93</v>
      </c>
      <c r="T29" s="94">
        <v>302.74099999999999</v>
      </c>
      <c r="U29" s="94">
        <v>11.4</v>
      </c>
      <c r="V29" s="89">
        <v>12.09</v>
      </c>
      <c r="W29" s="90">
        <v>20.408999999999999</v>
      </c>
      <c r="X29" s="90">
        <v>0.35</v>
      </c>
      <c r="Y29" s="95" t="s">
        <v>1555</v>
      </c>
      <c r="Z29" s="93" t="s">
        <v>1555</v>
      </c>
      <c r="AA29" s="89">
        <v>460.95</v>
      </c>
      <c r="AB29" s="91">
        <v>1134.675</v>
      </c>
      <c r="AC29" s="89">
        <v>349.589</v>
      </c>
      <c r="AD29" s="90">
        <v>67.756</v>
      </c>
      <c r="AE29" s="90">
        <v>166.46700000000001</v>
      </c>
      <c r="AF29" s="91">
        <v>0</v>
      </c>
      <c r="AG29" s="89">
        <v>24.245370000000001</v>
      </c>
      <c r="AH29" s="90">
        <v>21</v>
      </c>
      <c r="AI29" s="90">
        <v>8.3520000000000003</v>
      </c>
      <c r="AJ29" s="90">
        <v>30.637499999999999</v>
      </c>
      <c r="AK29" s="91">
        <v>30.7</v>
      </c>
      <c r="AL29" s="89">
        <v>54.69</v>
      </c>
      <c r="AM29" s="91">
        <v>54.98</v>
      </c>
      <c r="AN29" s="89">
        <v>84.117000000000004</v>
      </c>
      <c r="AO29" s="95" t="s">
        <v>1555</v>
      </c>
      <c r="AP29" s="95" t="s">
        <v>1555</v>
      </c>
      <c r="AQ29" s="95" t="s">
        <v>1555</v>
      </c>
      <c r="AR29" s="90">
        <v>9.5069800000000004</v>
      </c>
      <c r="AS29" s="90">
        <v>6.7561799999999996</v>
      </c>
      <c r="AT29" s="90">
        <v>27.489000000000001</v>
      </c>
      <c r="AU29" s="90">
        <v>18.331</v>
      </c>
      <c r="AV29" s="91">
        <v>51.749000000000002</v>
      </c>
      <c r="AW29" s="94">
        <v>11.587999999999999</v>
      </c>
    </row>
    <row r="30" spans="1:49" x14ac:dyDescent="0.3">
      <c r="A30" s="96" t="s">
        <v>822</v>
      </c>
      <c r="B30" s="89">
        <v>8.5</v>
      </c>
      <c r="C30" s="90">
        <v>38</v>
      </c>
      <c r="D30" s="90">
        <v>151.9</v>
      </c>
      <c r="E30" s="90">
        <v>159.03825000000001</v>
      </c>
      <c r="F30" s="90">
        <v>35.299999999999997</v>
      </c>
      <c r="G30" s="91">
        <v>160</v>
      </c>
      <c r="H30" s="89">
        <v>55.5</v>
      </c>
      <c r="I30" s="91">
        <v>180</v>
      </c>
      <c r="J30" s="89">
        <v>0</v>
      </c>
      <c r="K30" s="90">
        <v>0</v>
      </c>
      <c r="L30" s="91">
        <v>23.99</v>
      </c>
      <c r="M30" s="92" t="s">
        <v>1555</v>
      </c>
      <c r="N30" s="93" t="s">
        <v>1555</v>
      </c>
      <c r="O30" s="94">
        <v>9.4879999999999995</v>
      </c>
      <c r="P30" s="89">
        <v>206.5</v>
      </c>
      <c r="Q30" s="90">
        <v>234.07</v>
      </c>
      <c r="R30" s="90">
        <v>608.16</v>
      </c>
      <c r="S30" s="91">
        <v>416.35</v>
      </c>
      <c r="T30" s="94">
        <v>300.09699999999998</v>
      </c>
      <c r="U30" s="94">
        <v>11.27</v>
      </c>
      <c r="V30" s="89">
        <v>12.09</v>
      </c>
      <c r="W30" s="90">
        <v>20.035</v>
      </c>
      <c r="X30" s="90">
        <v>0.36</v>
      </c>
      <c r="Y30" s="95" t="s">
        <v>1555</v>
      </c>
      <c r="Z30" s="93" t="s">
        <v>1555</v>
      </c>
      <c r="AA30" s="89">
        <v>433.8</v>
      </c>
      <c r="AB30" s="91">
        <v>1107.5250000000001</v>
      </c>
      <c r="AC30" s="89">
        <v>346.05599999999998</v>
      </c>
      <c r="AD30" s="90">
        <v>67.828999999999994</v>
      </c>
      <c r="AE30" s="90">
        <v>164.727</v>
      </c>
      <c r="AF30" s="91">
        <v>0.2</v>
      </c>
      <c r="AG30" s="89">
        <v>24.245370000000001</v>
      </c>
      <c r="AH30" s="90">
        <v>26</v>
      </c>
      <c r="AI30" s="90">
        <v>8.8742099999999997</v>
      </c>
      <c r="AJ30" s="90">
        <v>30.637499999999999</v>
      </c>
      <c r="AK30" s="91">
        <v>30.2</v>
      </c>
      <c r="AL30" s="89">
        <v>54.2</v>
      </c>
      <c r="AM30" s="91">
        <v>54.49</v>
      </c>
      <c r="AN30" s="89">
        <v>83.647999999999996</v>
      </c>
      <c r="AO30" s="95" t="s">
        <v>1555</v>
      </c>
      <c r="AP30" s="95" t="s">
        <v>1555</v>
      </c>
      <c r="AQ30" s="95" t="s">
        <v>1555</v>
      </c>
      <c r="AR30" s="90">
        <v>9.4839500000000001</v>
      </c>
      <c r="AS30" s="90">
        <v>6.7561799999999996</v>
      </c>
      <c r="AT30" s="90">
        <v>27.489000000000001</v>
      </c>
      <c r="AU30" s="90">
        <v>18.22</v>
      </c>
      <c r="AV30" s="91">
        <v>52.218000000000004</v>
      </c>
      <c r="AW30" s="94">
        <v>11.631</v>
      </c>
    </row>
    <row r="31" spans="1:49" x14ac:dyDescent="0.3">
      <c r="A31" s="96" t="s">
        <v>823</v>
      </c>
      <c r="B31" s="89">
        <v>8.5</v>
      </c>
      <c r="C31" s="90">
        <v>38</v>
      </c>
      <c r="D31" s="90">
        <v>151.9</v>
      </c>
      <c r="E31" s="90">
        <v>159.03825000000001</v>
      </c>
      <c r="F31" s="90">
        <v>35.299999999999997</v>
      </c>
      <c r="G31" s="91">
        <v>160</v>
      </c>
      <c r="H31" s="89">
        <v>55.5</v>
      </c>
      <c r="I31" s="91">
        <v>180</v>
      </c>
      <c r="J31" s="89">
        <v>0</v>
      </c>
      <c r="K31" s="90">
        <v>0</v>
      </c>
      <c r="L31" s="91">
        <v>23.99</v>
      </c>
      <c r="M31" s="92" t="s">
        <v>1555</v>
      </c>
      <c r="N31" s="93" t="s">
        <v>1555</v>
      </c>
      <c r="O31" s="94">
        <v>9.4879999999999995</v>
      </c>
      <c r="P31" s="89">
        <v>206.5</v>
      </c>
      <c r="Q31" s="90">
        <v>234.07</v>
      </c>
      <c r="R31" s="90">
        <v>608.16</v>
      </c>
      <c r="S31" s="91">
        <v>416.35</v>
      </c>
      <c r="T31" s="94">
        <v>300.09699999999998</v>
      </c>
      <c r="U31" s="94">
        <v>11.27</v>
      </c>
      <c r="V31" s="89">
        <v>12.09</v>
      </c>
      <c r="W31" s="90">
        <v>20.035</v>
      </c>
      <c r="X31" s="90">
        <v>0.36</v>
      </c>
      <c r="Y31" s="95" t="s">
        <v>1555</v>
      </c>
      <c r="Z31" s="93" t="s">
        <v>1555</v>
      </c>
      <c r="AA31" s="89">
        <v>433.8</v>
      </c>
      <c r="AB31" s="91">
        <v>1107.5250000000001</v>
      </c>
      <c r="AC31" s="89">
        <v>346.05599999999998</v>
      </c>
      <c r="AD31" s="90">
        <v>67.828999999999994</v>
      </c>
      <c r="AE31" s="90">
        <v>164.727</v>
      </c>
      <c r="AF31" s="91">
        <v>0.2</v>
      </c>
      <c r="AG31" s="89">
        <v>24.245370000000001</v>
      </c>
      <c r="AH31" s="90">
        <v>26</v>
      </c>
      <c r="AI31" s="90">
        <v>8.8742099999999997</v>
      </c>
      <c r="AJ31" s="90">
        <v>30.637499999999999</v>
      </c>
      <c r="AK31" s="91">
        <v>30.2</v>
      </c>
      <c r="AL31" s="89">
        <v>54.2</v>
      </c>
      <c r="AM31" s="91">
        <v>54.49</v>
      </c>
      <c r="AN31" s="89">
        <v>83.647999999999996</v>
      </c>
      <c r="AO31" s="95" t="s">
        <v>1555</v>
      </c>
      <c r="AP31" s="95" t="s">
        <v>1555</v>
      </c>
      <c r="AQ31" s="95" t="s">
        <v>1555</v>
      </c>
      <c r="AR31" s="90">
        <v>9.4839500000000001</v>
      </c>
      <c r="AS31" s="90">
        <v>6.7561799999999996</v>
      </c>
      <c r="AT31" s="90">
        <v>27.489000000000001</v>
      </c>
      <c r="AU31" s="90">
        <v>18.22</v>
      </c>
      <c r="AV31" s="91">
        <v>52.218000000000004</v>
      </c>
      <c r="AW31" s="94">
        <v>11.631</v>
      </c>
    </row>
    <row r="32" spans="1:49" x14ac:dyDescent="0.3">
      <c r="A32" s="96" t="s">
        <v>824</v>
      </c>
      <c r="B32" s="89">
        <v>8.5</v>
      </c>
      <c r="C32" s="90">
        <v>38</v>
      </c>
      <c r="D32" s="90">
        <v>151.9</v>
      </c>
      <c r="E32" s="90">
        <v>148.39350999999999</v>
      </c>
      <c r="F32" s="90">
        <v>37.799999999999997</v>
      </c>
      <c r="G32" s="91">
        <v>160</v>
      </c>
      <c r="H32" s="89">
        <v>50.8</v>
      </c>
      <c r="I32" s="91">
        <v>180</v>
      </c>
      <c r="J32" s="89">
        <v>0</v>
      </c>
      <c r="K32" s="90">
        <v>0</v>
      </c>
      <c r="L32" s="91">
        <v>23.83</v>
      </c>
      <c r="M32" s="92" t="s">
        <v>1555</v>
      </c>
      <c r="N32" s="93" t="s">
        <v>1555</v>
      </c>
      <c r="O32" s="94">
        <v>9.4879999999999995</v>
      </c>
      <c r="P32" s="89">
        <v>208.01</v>
      </c>
      <c r="Q32" s="90">
        <v>237.07</v>
      </c>
      <c r="R32" s="90">
        <v>608.16</v>
      </c>
      <c r="S32" s="91">
        <v>420.63</v>
      </c>
      <c r="T32" s="94">
        <v>298.19900000000001</v>
      </c>
      <c r="U32" s="94">
        <v>11.15</v>
      </c>
      <c r="V32" s="89">
        <v>10.99</v>
      </c>
      <c r="W32" s="90">
        <v>20.035</v>
      </c>
      <c r="X32" s="90">
        <v>0.36</v>
      </c>
      <c r="Y32" s="95" t="s">
        <v>1555</v>
      </c>
      <c r="Z32" s="93" t="s">
        <v>1555</v>
      </c>
      <c r="AA32" s="89">
        <v>457.75</v>
      </c>
      <c r="AB32" s="91">
        <v>1122.165</v>
      </c>
      <c r="AC32" s="89">
        <v>332.06400000000002</v>
      </c>
      <c r="AD32" s="90">
        <v>66.933999999999997</v>
      </c>
      <c r="AE32" s="90">
        <v>168.084</v>
      </c>
      <c r="AF32" s="91">
        <v>0</v>
      </c>
      <c r="AG32" s="89">
        <v>24.245370000000001</v>
      </c>
      <c r="AH32" s="90">
        <v>25.1</v>
      </c>
      <c r="AI32" s="90">
        <v>9.3086500000000001</v>
      </c>
      <c r="AJ32" s="90">
        <v>30.637499999999999</v>
      </c>
      <c r="AK32" s="91">
        <v>30</v>
      </c>
      <c r="AL32" s="89">
        <v>53.59</v>
      </c>
      <c r="AM32" s="91">
        <v>53.88</v>
      </c>
      <c r="AN32" s="89">
        <v>81.760999999999996</v>
      </c>
      <c r="AO32" s="95" t="s">
        <v>1555</v>
      </c>
      <c r="AP32" s="95" t="s">
        <v>1555</v>
      </c>
      <c r="AQ32" s="95" t="s">
        <v>1555</v>
      </c>
      <c r="AR32" s="90">
        <v>9.3918199999999992</v>
      </c>
      <c r="AS32" s="90">
        <v>6.7561799999999996</v>
      </c>
      <c r="AT32" s="90">
        <v>27.489000000000001</v>
      </c>
      <c r="AU32" s="90">
        <v>17.776</v>
      </c>
      <c r="AV32" s="91">
        <v>52.642000000000003</v>
      </c>
      <c r="AW32" s="94">
        <v>10.775</v>
      </c>
    </row>
    <row r="33" spans="1:49" x14ac:dyDescent="0.3">
      <c r="A33" s="96" t="s">
        <v>825</v>
      </c>
      <c r="B33" s="89">
        <v>8.5</v>
      </c>
      <c r="C33" s="90">
        <v>38</v>
      </c>
      <c r="D33" s="90">
        <v>151.9</v>
      </c>
      <c r="E33" s="90">
        <v>148.39350999999999</v>
      </c>
      <c r="F33" s="90">
        <v>37.799999999999997</v>
      </c>
      <c r="G33" s="91">
        <v>160</v>
      </c>
      <c r="H33" s="89">
        <v>50.8</v>
      </c>
      <c r="I33" s="91">
        <v>180</v>
      </c>
      <c r="J33" s="89">
        <v>0</v>
      </c>
      <c r="K33" s="90">
        <v>0</v>
      </c>
      <c r="L33" s="91">
        <v>23.83</v>
      </c>
      <c r="M33" s="92" t="s">
        <v>1555</v>
      </c>
      <c r="N33" s="93" t="s">
        <v>1555</v>
      </c>
      <c r="O33" s="94">
        <v>9.4879999999999995</v>
      </c>
      <c r="P33" s="89">
        <v>208.01</v>
      </c>
      <c r="Q33" s="90">
        <v>237.07</v>
      </c>
      <c r="R33" s="90">
        <v>608.16</v>
      </c>
      <c r="S33" s="91">
        <v>420.63</v>
      </c>
      <c r="T33" s="94">
        <v>298.19900000000001</v>
      </c>
      <c r="U33" s="94">
        <v>11.15</v>
      </c>
      <c r="V33" s="89">
        <v>10.99</v>
      </c>
      <c r="W33" s="90">
        <v>20.035</v>
      </c>
      <c r="X33" s="90">
        <v>0.36</v>
      </c>
      <c r="Y33" s="95" t="s">
        <v>1555</v>
      </c>
      <c r="Z33" s="93" t="s">
        <v>1555</v>
      </c>
      <c r="AA33" s="89">
        <v>457.75</v>
      </c>
      <c r="AB33" s="91">
        <v>1122.165</v>
      </c>
      <c r="AC33" s="89">
        <v>332.06400000000002</v>
      </c>
      <c r="AD33" s="90">
        <v>66.933999999999997</v>
      </c>
      <c r="AE33" s="90">
        <v>168.084</v>
      </c>
      <c r="AF33" s="91">
        <v>0</v>
      </c>
      <c r="AG33" s="89">
        <v>24.245370000000001</v>
      </c>
      <c r="AH33" s="90">
        <v>25.1</v>
      </c>
      <c r="AI33" s="90">
        <v>9.3086500000000001</v>
      </c>
      <c r="AJ33" s="90">
        <v>30.637499999999999</v>
      </c>
      <c r="AK33" s="91">
        <v>30</v>
      </c>
      <c r="AL33" s="89">
        <v>53.59</v>
      </c>
      <c r="AM33" s="91">
        <v>53.88</v>
      </c>
      <c r="AN33" s="89">
        <v>81.760999999999996</v>
      </c>
      <c r="AO33" s="95" t="s">
        <v>1555</v>
      </c>
      <c r="AP33" s="95" t="s">
        <v>1555</v>
      </c>
      <c r="AQ33" s="95" t="s">
        <v>1555</v>
      </c>
      <c r="AR33" s="90">
        <v>9.3918199999999992</v>
      </c>
      <c r="AS33" s="90">
        <v>6.7561799999999996</v>
      </c>
      <c r="AT33" s="90">
        <v>27.489000000000001</v>
      </c>
      <c r="AU33" s="90">
        <v>17.776</v>
      </c>
      <c r="AV33" s="91">
        <v>52.642000000000003</v>
      </c>
      <c r="AW33" s="94">
        <v>10.775</v>
      </c>
    </row>
    <row r="34" spans="1:49" x14ac:dyDescent="0.3">
      <c r="A34" s="96" t="s">
        <v>826</v>
      </c>
      <c r="B34" s="89">
        <v>8.5</v>
      </c>
      <c r="C34" s="90">
        <v>38</v>
      </c>
      <c r="D34" s="90">
        <v>146.9</v>
      </c>
      <c r="E34" s="90">
        <v>146.61582000000001</v>
      </c>
      <c r="F34" s="90">
        <v>36</v>
      </c>
      <c r="G34" s="91">
        <v>155</v>
      </c>
      <c r="H34" s="89">
        <v>50.8</v>
      </c>
      <c r="I34" s="91">
        <v>173</v>
      </c>
      <c r="J34" s="89">
        <v>0</v>
      </c>
      <c r="K34" s="90">
        <v>0</v>
      </c>
      <c r="L34" s="91">
        <v>23.7</v>
      </c>
      <c r="M34" s="92" t="s">
        <v>1555</v>
      </c>
      <c r="N34" s="93" t="s">
        <v>1555</v>
      </c>
      <c r="O34" s="94">
        <v>9.4879999999999995</v>
      </c>
      <c r="P34" s="89">
        <v>214.1</v>
      </c>
      <c r="Q34" s="90">
        <v>234.39</v>
      </c>
      <c r="R34" s="90">
        <v>608.16</v>
      </c>
      <c r="S34" s="91">
        <v>422.04</v>
      </c>
      <c r="T34" s="94">
        <v>292.29700000000003</v>
      </c>
      <c r="U34" s="94">
        <v>10.99</v>
      </c>
      <c r="V34" s="89">
        <v>10.99</v>
      </c>
      <c r="W34" s="90">
        <v>20.035</v>
      </c>
      <c r="X34" s="90">
        <v>0.36</v>
      </c>
      <c r="Y34" s="95" t="s">
        <v>1555</v>
      </c>
      <c r="Z34" s="93" t="s">
        <v>1555</v>
      </c>
      <c r="AA34" s="89">
        <v>444.92</v>
      </c>
      <c r="AB34" s="91">
        <v>1109.3389999999999</v>
      </c>
      <c r="AC34" s="89">
        <v>325.3</v>
      </c>
      <c r="AD34" s="90">
        <v>68.599999999999994</v>
      </c>
      <c r="AE34" s="90">
        <v>167.18199999999999</v>
      </c>
      <c r="AF34" s="91">
        <v>0</v>
      </c>
      <c r="AG34" s="89">
        <v>24.245370000000001</v>
      </c>
      <c r="AH34" s="90">
        <v>25.1</v>
      </c>
      <c r="AI34" s="90">
        <v>9.08249</v>
      </c>
      <c r="AJ34" s="90">
        <v>30.637499999999999</v>
      </c>
      <c r="AK34" s="91">
        <v>29.7</v>
      </c>
      <c r="AL34" s="89">
        <v>53.12</v>
      </c>
      <c r="AM34" s="91">
        <v>53.41</v>
      </c>
      <c r="AN34" s="89">
        <v>80.811999999999998</v>
      </c>
      <c r="AO34" s="95" t="s">
        <v>1555</v>
      </c>
      <c r="AP34" s="95" t="s">
        <v>1555</v>
      </c>
      <c r="AQ34" s="95" t="s">
        <v>1555</v>
      </c>
      <c r="AR34" s="90">
        <v>9.3870500000000003</v>
      </c>
      <c r="AS34" s="90">
        <v>6.7561799999999996</v>
      </c>
      <c r="AT34" s="90">
        <v>27.489000000000001</v>
      </c>
      <c r="AU34" s="90">
        <v>17.753</v>
      </c>
      <c r="AV34" s="91">
        <v>52.444000000000003</v>
      </c>
      <c r="AW34" s="94">
        <v>10.784000000000001</v>
      </c>
    </row>
    <row r="35" spans="1:49" x14ac:dyDescent="0.3">
      <c r="A35" s="96" t="s">
        <v>827</v>
      </c>
      <c r="B35" s="89">
        <v>8.5</v>
      </c>
      <c r="C35" s="90">
        <v>38</v>
      </c>
      <c r="D35" s="90">
        <v>146.9</v>
      </c>
      <c r="E35" s="90">
        <v>146.61582000000001</v>
      </c>
      <c r="F35" s="90">
        <v>36</v>
      </c>
      <c r="G35" s="91">
        <v>155</v>
      </c>
      <c r="H35" s="89">
        <v>50.8</v>
      </c>
      <c r="I35" s="91">
        <v>173</v>
      </c>
      <c r="J35" s="89">
        <v>0</v>
      </c>
      <c r="K35" s="90">
        <v>0</v>
      </c>
      <c r="L35" s="91">
        <v>23.7</v>
      </c>
      <c r="M35" s="92" t="s">
        <v>1555</v>
      </c>
      <c r="N35" s="93" t="s">
        <v>1555</v>
      </c>
      <c r="O35" s="94">
        <v>9.4879999999999995</v>
      </c>
      <c r="P35" s="89">
        <v>214.1</v>
      </c>
      <c r="Q35" s="90">
        <v>234.39</v>
      </c>
      <c r="R35" s="90">
        <v>608.16</v>
      </c>
      <c r="S35" s="91">
        <v>422.04</v>
      </c>
      <c r="T35" s="94">
        <v>292.29700000000003</v>
      </c>
      <c r="U35" s="94">
        <v>10.99</v>
      </c>
      <c r="V35" s="89">
        <v>10.99</v>
      </c>
      <c r="W35" s="90">
        <v>20.035</v>
      </c>
      <c r="X35" s="90">
        <v>0.36</v>
      </c>
      <c r="Y35" s="95" t="s">
        <v>1555</v>
      </c>
      <c r="Z35" s="93" t="s">
        <v>1555</v>
      </c>
      <c r="AA35" s="89">
        <v>444.92</v>
      </c>
      <c r="AB35" s="91">
        <v>1109.3389999999999</v>
      </c>
      <c r="AC35" s="89">
        <v>325.3</v>
      </c>
      <c r="AD35" s="90">
        <v>68.599999999999994</v>
      </c>
      <c r="AE35" s="90">
        <v>167.18199999999999</v>
      </c>
      <c r="AF35" s="91">
        <v>0</v>
      </c>
      <c r="AG35" s="89">
        <v>24.245370000000001</v>
      </c>
      <c r="AH35" s="90">
        <v>25.1</v>
      </c>
      <c r="AI35" s="90">
        <v>9.08249</v>
      </c>
      <c r="AJ35" s="90">
        <v>30.637499999999999</v>
      </c>
      <c r="AK35" s="91">
        <v>29.7</v>
      </c>
      <c r="AL35" s="89">
        <v>53.12</v>
      </c>
      <c r="AM35" s="91">
        <v>53.41</v>
      </c>
      <c r="AN35" s="89">
        <v>80.811999999999998</v>
      </c>
      <c r="AO35" s="95" t="s">
        <v>1555</v>
      </c>
      <c r="AP35" s="95" t="s">
        <v>1555</v>
      </c>
      <c r="AQ35" s="95" t="s">
        <v>1555</v>
      </c>
      <c r="AR35" s="90">
        <v>9.3870500000000003</v>
      </c>
      <c r="AS35" s="90">
        <v>6.7561799999999996</v>
      </c>
      <c r="AT35" s="90">
        <v>27.489000000000001</v>
      </c>
      <c r="AU35" s="90">
        <v>17.753</v>
      </c>
      <c r="AV35" s="91">
        <v>52.444000000000003</v>
      </c>
      <c r="AW35" s="94">
        <v>10.784000000000001</v>
      </c>
    </row>
    <row r="36" spans="1:49" x14ac:dyDescent="0.3">
      <c r="A36" s="96" t="s">
        <v>828</v>
      </c>
      <c r="B36" s="89">
        <v>8.5</v>
      </c>
      <c r="C36" s="90">
        <v>38</v>
      </c>
      <c r="D36" s="90">
        <v>146.9</v>
      </c>
      <c r="E36" s="90">
        <v>152.75353999999999</v>
      </c>
      <c r="F36" s="90">
        <v>30.1</v>
      </c>
      <c r="G36" s="91">
        <v>155</v>
      </c>
      <c r="H36" s="89">
        <v>50.8</v>
      </c>
      <c r="I36" s="91">
        <v>175</v>
      </c>
      <c r="J36" s="89">
        <v>0</v>
      </c>
      <c r="K36" s="90">
        <v>0</v>
      </c>
      <c r="L36" s="91">
        <v>24.01</v>
      </c>
      <c r="M36" s="92" t="s">
        <v>1555</v>
      </c>
      <c r="N36" s="93" t="s">
        <v>1555</v>
      </c>
      <c r="O36" s="94">
        <v>9.4879999999999995</v>
      </c>
      <c r="P36" s="89">
        <v>220.3</v>
      </c>
      <c r="Q36" s="90">
        <v>227.73</v>
      </c>
      <c r="R36" s="90">
        <v>602.91</v>
      </c>
      <c r="S36" s="91">
        <v>416.79</v>
      </c>
      <c r="T36" s="94">
        <v>290.79899999999998</v>
      </c>
      <c r="U36" s="94">
        <v>10.9</v>
      </c>
      <c r="V36" s="89">
        <v>10.99</v>
      </c>
      <c r="W36" s="90">
        <v>20.035</v>
      </c>
      <c r="X36" s="90">
        <v>0.36</v>
      </c>
      <c r="Y36" s="95" t="s">
        <v>1555</v>
      </c>
      <c r="Z36" s="93" t="s">
        <v>1555</v>
      </c>
      <c r="AA36" s="89">
        <v>411.04</v>
      </c>
      <c r="AB36" s="91">
        <v>1075.4570000000001</v>
      </c>
      <c r="AC36" s="89">
        <v>311.95800000000003</v>
      </c>
      <c r="AD36" s="90">
        <v>67.043000000000006</v>
      </c>
      <c r="AE36" s="90">
        <v>161.02099999999999</v>
      </c>
      <c r="AF36" s="91">
        <v>0</v>
      </c>
      <c r="AG36" s="89">
        <v>24.245370000000001</v>
      </c>
      <c r="AH36" s="90">
        <v>25</v>
      </c>
      <c r="AI36" s="90">
        <v>8.8041199999999993</v>
      </c>
      <c r="AJ36" s="90">
        <v>30.637499999999999</v>
      </c>
      <c r="AK36" s="91">
        <v>29.5</v>
      </c>
      <c r="AL36" s="89">
        <v>52.33</v>
      </c>
      <c r="AM36" s="91">
        <v>52.62</v>
      </c>
      <c r="AN36" s="89">
        <v>79.858000000000004</v>
      </c>
      <c r="AO36" s="95" t="s">
        <v>1555</v>
      </c>
      <c r="AP36" s="95" t="s">
        <v>1555</v>
      </c>
      <c r="AQ36" s="95" t="s">
        <v>1555</v>
      </c>
      <c r="AR36" s="90">
        <v>9.4059299999999997</v>
      </c>
      <c r="AS36" s="90">
        <v>6.7561799999999996</v>
      </c>
      <c r="AT36" s="90">
        <v>27.489000000000001</v>
      </c>
      <c r="AU36" s="90">
        <v>17.844000000000001</v>
      </c>
      <c r="AV36" s="91">
        <v>51.859000000000002</v>
      </c>
      <c r="AW36" s="94">
        <v>10.82</v>
      </c>
    </row>
    <row r="37" spans="1:49" x14ac:dyDescent="0.3">
      <c r="A37" s="96" t="s">
        <v>829</v>
      </c>
      <c r="B37" s="89">
        <v>8.5</v>
      </c>
      <c r="C37" s="90">
        <v>38</v>
      </c>
      <c r="D37" s="90">
        <v>146.9</v>
      </c>
      <c r="E37" s="90">
        <v>152.75353999999999</v>
      </c>
      <c r="F37" s="90">
        <v>30.1</v>
      </c>
      <c r="G37" s="91">
        <v>155</v>
      </c>
      <c r="H37" s="89">
        <v>50.8</v>
      </c>
      <c r="I37" s="91">
        <v>175</v>
      </c>
      <c r="J37" s="89">
        <v>0</v>
      </c>
      <c r="K37" s="90">
        <v>0</v>
      </c>
      <c r="L37" s="91">
        <v>24.01</v>
      </c>
      <c r="M37" s="92" t="s">
        <v>1555</v>
      </c>
      <c r="N37" s="93" t="s">
        <v>1555</v>
      </c>
      <c r="O37" s="94">
        <v>9.4879999999999995</v>
      </c>
      <c r="P37" s="89">
        <v>220.3</v>
      </c>
      <c r="Q37" s="90">
        <v>227.73</v>
      </c>
      <c r="R37" s="90">
        <v>602.91</v>
      </c>
      <c r="S37" s="91">
        <v>416.79</v>
      </c>
      <c r="T37" s="94">
        <v>290.79899999999998</v>
      </c>
      <c r="U37" s="94">
        <v>10.9</v>
      </c>
      <c r="V37" s="89">
        <v>10.99</v>
      </c>
      <c r="W37" s="90">
        <v>20.035</v>
      </c>
      <c r="X37" s="90">
        <v>0.36</v>
      </c>
      <c r="Y37" s="95" t="s">
        <v>1555</v>
      </c>
      <c r="Z37" s="93" t="s">
        <v>1555</v>
      </c>
      <c r="AA37" s="89">
        <v>411.04</v>
      </c>
      <c r="AB37" s="91">
        <v>1075.4570000000001</v>
      </c>
      <c r="AC37" s="89">
        <v>311.95800000000003</v>
      </c>
      <c r="AD37" s="90">
        <v>67.043000000000006</v>
      </c>
      <c r="AE37" s="90">
        <v>161.02099999999999</v>
      </c>
      <c r="AF37" s="91">
        <v>0</v>
      </c>
      <c r="AG37" s="89">
        <v>24.245370000000001</v>
      </c>
      <c r="AH37" s="90">
        <v>25</v>
      </c>
      <c r="AI37" s="90">
        <v>8.8041199999999993</v>
      </c>
      <c r="AJ37" s="90">
        <v>30.637499999999999</v>
      </c>
      <c r="AK37" s="91">
        <v>29.5</v>
      </c>
      <c r="AL37" s="89">
        <v>52.33</v>
      </c>
      <c r="AM37" s="91">
        <v>52.62</v>
      </c>
      <c r="AN37" s="89">
        <v>79.858000000000004</v>
      </c>
      <c r="AO37" s="95" t="s">
        <v>1555</v>
      </c>
      <c r="AP37" s="95" t="s">
        <v>1555</v>
      </c>
      <c r="AQ37" s="95" t="s">
        <v>1555</v>
      </c>
      <c r="AR37" s="90">
        <v>9.4059299999999997</v>
      </c>
      <c r="AS37" s="90">
        <v>6.7561799999999996</v>
      </c>
      <c r="AT37" s="90">
        <v>27.489000000000001</v>
      </c>
      <c r="AU37" s="90">
        <v>17.844000000000001</v>
      </c>
      <c r="AV37" s="91">
        <v>51.859000000000002</v>
      </c>
      <c r="AW37" s="94">
        <v>10.82</v>
      </c>
    </row>
    <row r="38" spans="1:49" x14ac:dyDescent="0.3">
      <c r="A38" s="96" t="s">
        <v>830</v>
      </c>
      <c r="B38" s="89">
        <v>8.6</v>
      </c>
      <c r="C38" s="90">
        <v>38</v>
      </c>
      <c r="D38" s="90">
        <v>146.9</v>
      </c>
      <c r="E38" s="90">
        <v>140.88872000000001</v>
      </c>
      <c r="F38" s="90">
        <v>37.799999999999997</v>
      </c>
      <c r="G38" s="91">
        <v>155</v>
      </c>
      <c r="H38" s="89">
        <v>50.8</v>
      </c>
      <c r="I38" s="91">
        <v>173</v>
      </c>
      <c r="J38" s="89">
        <v>0</v>
      </c>
      <c r="K38" s="90">
        <v>0</v>
      </c>
      <c r="L38" s="91">
        <v>23.63</v>
      </c>
      <c r="M38" s="92" t="s">
        <v>1555</v>
      </c>
      <c r="N38" s="93" t="s">
        <v>1555</v>
      </c>
      <c r="O38" s="94">
        <v>9.4879999999999995</v>
      </c>
      <c r="P38" s="89">
        <v>220.3</v>
      </c>
      <c r="Q38" s="90">
        <v>225.09</v>
      </c>
      <c r="R38" s="90">
        <v>600.29999999999995</v>
      </c>
      <c r="S38" s="91">
        <v>414.18</v>
      </c>
      <c r="T38" s="94">
        <v>288.63600000000002</v>
      </c>
      <c r="U38" s="94">
        <v>10.78</v>
      </c>
      <c r="V38" s="89">
        <v>10.99</v>
      </c>
      <c r="W38" s="90">
        <v>20.035</v>
      </c>
      <c r="X38" s="90">
        <v>0.36</v>
      </c>
      <c r="Y38" s="95" t="s">
        <v>1555</v>
      </c>
      <c r="Z38" s="93" t="s">
        <v>1555</v>
      </c>
      <c r="AA38" s="89">
        <v>403.63</v>
      </c>
      <c r="AB38" s="91">
        <v>1067.1020000000001</v>
      </c>
      <c r="AC38" s="89">
        <v>302.33</v>
      </c>
      <c r="AD38" s="90">
        <v>66.840999999999994</v>
      </c>
      <c r="AE38" s="90">
        <v>158.309</v>
      </c>
      <c r="AF38" s="91">
        <v>0</v>
      </c>
      <c r="AG38" s="89">
        <v>24.245370000000001</v>
      </c>
      <c r="AH38" s="90">
        <v>25</v>
      </c>
      <c r="AI38" s="90">
        <v>9.0188000000000006</v>
      </c>
      <c r="AJ38" s="90">
        <v>30.637499999999999</v>
      </c>
      <c r="AK38" s="91">
        <v>29.5</v>
      </c>
      <c r="AL38" s="89">
        <v>51.8</v>
      </c>
      <c r="AM38" s="91">
        <v>52.09</v>
      </c>
      <c r="AN38" s="89">
        <v>78.899000000000001</v>
      </c>
      <c r="AO38" s="95" t="s">
        <v>1555</v>
      </c>
      <c r="AP38" s="95" t="s">
        <v>1555</v>
      </c>
      <c r="AQ38" s="95" t="s">
        <v>1555</v>
      </c>
      <c r="AR38" s="90">
        <v>9.4551099999999995</v>
      </c>
      <c r="AS38" s="90">
        <v>6.7561799999999996</v>
      </c>
      <c r="AT38" s="90">
        <v>27.489000000000001</v>
      </c>
      <c r="AU38" s="90">
        <v>18.081</v>
      </c>
      <c r="AV38" s="91">
        <v>51.719000000000001</v>
      </c>
      <c r="AW38" s="94">
        <v>10.532</v>
      </c>
    </row>
    <row r="39" spans="1:49" x14ac:dyDescent="0.3">
      <c r="A39" s="96" t="s">
        <v>831</v>
      </c>
      <c r="B39" s="89">
        <v>8.6</v>
      </c>
      <c r="C39" s="90">
        <v>38</v>
      </c>
      <c r="D39" s="90">
        <v>146.9</v>
      </c>
      <c r="E39" s="90">
        <v>140.88872000000001</v>
      </c>
      <c r="F39" s="90">
        <v>37.799999999999997</v>
      </c>
      <c r="G39" s="91">
        <v>155</v>
      </c>
      <c r="H39" s="89">
        <v>50.8</v>
      </c>
      <c r="I39" s="91">
        <v>173</v>
      </c>
      <c r="J39" s="89">
        <v>0</v>
      </c>
      <c r="K39" s="90">
        <v>0</v>
      </c>
      <c r="L39" s="91">
        <v>23.63</v>
      </c>
      <c r="M39" s="92" t="s">
        <v>1555</v>
      </c>
      <c r="N39" s="93" t="s">
        <v>1555</v>
      </c>
      <c r="O39" s="94">
        <v>9.4879999999999995</v>
      </c>
      <c r="P39" s="89">
        <v>220.3</v>
      </c>
      <c r="Q39" s="90">
        <v>225.09</v>
      </c>
      <c r="R39" s="90">
        <v>600.29999999999995</v>
      </c>
      <c r="S39" s="91">
        <v>414.18</v>
      </c>
      <c r="T39" s="94">
        <v>288.63600000000002</v>
      </c>
      <c r="U39" s="94">
        <v>10.78</v>
      </c>
      <c r="V39" s="89">
        <v>10.99</v>
      </c>
      <c r="W39" s="90">
        <v>20.035</v>
      </c>
      <c r="X39" s="90">
        <v>0.36</v>
      </c>
      <c r="Y39" s="95" t="s">
        <v>1555</v>
      </c>
      <c r="Z39" s="93" t="s">
        <v>1555</v>
      </c>
      <c r="AA39" s="89">
        <v>403.63</v>
      </c>
      <c r="AB39" s="91">
        <v>1067.1020000000001</v>
      </c>
      <c r="AC39" s="89">
        <v>302.33</v>
      </c>
      <c r="AD39" s="90">
        <v>66.840999999999994</v>
      </c>
      <c r="AE39" s="90">
        <v>158.309</v>
      </c>
      <c r="AF39" s="91">
        <v>0</v>
      </c>
      <c r="AG39" s="89">
        <v>24.245370000000001</v>
      </c>
      <c r="AH39" s="90">
        <v>25</v>
      </c>
      <c r="AI39" s="90">
        <v>9.0188000000000006</v>
      </c>
      <c r="AJ39" s="90">
        <v>30.637499999999999</v>
      </c>
      <c r="AK39" s="91">
        <v>29.5</v>
      </c>
      <c r="AL39" s="89">
        <v>51.8</v>
      </c>
      <c r="AM39" s="91">
        <v>52.09</v>
      </c>
      <c r="AN39" s="89">
        <v>78.899000000000001</v>
      </c>
      <c r="AO39" s="95" t="s">
        <v>1555</v>
      </c>
      <c r="AP39" s="95" t="s">
        <v>1555</v>
      </c>
      <c r="AQ39" s="95" t="s">
        <v>1555</v>
      </c>
      <c r="AR39" s="90">
        <v>9.4551099999999995</v>
      </c>
      <c r="AS39" s="90">
        <v>6.7561799999999996</v>
      </c>
      <c r="AT39" s="90">
        <v>27.489000000000001</v>
      </c>
      <c r="AU39" s="90">
        <v>18.081</v>
      </c>
      <c r="AV39" s="91">
        <v>51.719000000000001</v>
      </c>
      <c r="AW39" s="94">
        <v>10.532</v>
      </c>
    </row>
    <row r="40" spans="1:49" x14ac:dyDescent="0.3">
      <c r="A40" s="96" t="s">
        <v>832</v>
      </c>
      <c r="B40" s="89">
        <v>8.6</v>
      </c>
      <c r="C40" s="90">
        <v>38</v>
      </c>
      <c r="D40" s="90">
        <v>146.9</v>
      </c>
      <c r="E40" s="90">
        <v>155.06092000000001</v>
      </c>
      <c r="F40" s="90">
        <v>26.9</v>
      </c>
      <c r="G40" s="91">
        <v>155</v>
      </c>
      <c r="H40" s="89">
        <v>50.8</v>
      </c>
      <c r="I40" s="91">
        <v>170</v>
      </c>
      <c r="J40" s="89">
        <v>0</v>
      </c>
      <c r="K40" s="90">
        <v>0</v>
      </c>
      <c r="L40" s="91">
        <v>23.76</v>
      </c>
      <c r="M40" s="92" t="s">
        <v>1555</v>
      </c>
      <c r="N40" s="93" t="s">
        <v>1555</v>
      </c>
      <c r="O40" s="94">
        <v>9.4879999999999995</v>
      </c>
      <c r="P40" s="89">
        <v>225.02</v>
      </c>
      <c r="Q40" s="90">
        <v>225.09</v>
      </c>
      <c r="R40" s="90">
        <v>592.49</v>
      </c>
      <c r="S40" s="91">
        <v>404.96</v>
      </c>
      <c r="T40" s="94">
        <v>282.29399999999998</v>
      </c>
      <c r="U40" s="94">
        <v>10.71</v>
      </c>
      <c r="V40" s="89">
        <v>10.99</v>
      </c>
      <c r="W40" s="90">
        <v>20.035</v>
      </c>
      <c r="X40" s="90">
        <v>0.36</v>
      </c>
      <c r="Y40" s="95" t="s">
        <v>1555</v>
      </c>
      <c r="Z40" s="93" t="s">
        <v>1555</v>
      </c>
      <c r="AA40" s="89">
        <v>416.92</v>
      </c>
      <c r="AB40" s="91">
        <v>1080.3869999999999</v>
      </c>
      <c r="AC40" s="89">
        <v>308.72300000000001</v>
      </c>
      <c r="AD40" s="90">
        <v>67.316000000000003</v>
      </c>
      <c r="AE40" s="90">
        <v>152.905</v>
      </c>
      <c r="AF40" s="91">
        <v>0</v>
      </c>
      <c r="AG40" s="89">
        <v>24.245370000000001</v>
      </c>
      <c r="AH40" s="90">
        <v>24.8</v>
      </c>
      <c r="AI40" s="90">
        <v>8.6122700000000005</v>
      </c>
      <c r="AJ40" s="90">
        <v>30.637499999999999</v>
      </c>
      <c r="AK40" s="91">
        <v>29.3</v>
      </c>
      <c r="AL40" s="89">
        <v>50.93</v>
      </c>
      <c r="AM40" s="91">
        <v>51.22</v>
      </c>
      <c r="AN40" s="89">
        <v>78.899000000000001</v>
      </c>
      <c r="AO40" s="95" t="s">
        <v>1555</v>
      </c>
      <c r="AP40" s="95" t="s">
        <v>1555</v>
      </c>
      <c r="AQ40" s="95" t="s">
        <v>1555</v>
      </c>
      <c r="AR40" s="90">
        <v>9.5538699999999999</v>
      </c>
      <c r="AS40" s="90">
        <v>6.7561799999999996</v>
      </c>
      <c r="AT40" s="90">
        <v>27.489000000000001</v>
      </c>
      <c r="AU40" s="90">
        <v>18.556999999999999</v>
      </c>
      <c r="AV40" s="91">
        <v>51.448</v>
      </c>
      <c r="AW40" s="94">
        <v>10.355</v>
      </c>
    </row>
    <row r="41" spans="1:49" x14ac:dyDescent="0.3">
      <c r="A41" s="96" t="s">
        <v>833</v>
      </c>
      <c r="B41" s="89">
        <v>8.6</v>
      </c>
      <c r="C41" s="90">
        <v>38</v>
      </c>
      <c r="D41" s="90">
        <v>146.9</v>
      </c>
      <c r="E41" s="90">
        <v>155.06092000000001</v>
      </c>
      <c r="F41" s="90">
        <v>26.9</v>
      </c>
      <c r="G41" s="91">
        <v>155</v>
      </c>
      <c r="H41" s="89">
        <v>50.8</v>
      </c>
      <c r="I41" s="91">
        <v>170</v>
      </c>
      <c r="J41" s="89">
        <v>0</v>
      </c>
      <c r="K41" s="90">
        <v>0</v>
      </c>
      <c r="L41" s="91">
        <v>23.76</v>
      </c>
      <c r="M41" s="92" t="s">
        <v>1555</v>
      </c>
      <c r="N41" s="93" t="s">
        <v>1555</v>
      </c>
      <c r="O41" s="94">
        <v>9.4879999999999995</v>
      </c>
      <c r="P41" s="89">
        <v>225.02</v>
      </c>
      <c r="Q41" s="90">
        <v>225.09</v>
      </c>
      <c r="R41" s="90">
        <v>592.49</v>
      </c>
      <c r="S41" s="91">
        <v>404.96</v>
      </c>
      <c r="T41" s="94">
        <v>282.29399999999998</v>
      </c>
      <c r="U41" s="94">
        <v>10.71</v>
      </c>
      <c r="V41" s="89">
        <v>10.99</v>
      </c>
      <c r="W41" s="90">
        <v>20.035</v>
      </c>
      <c r="X41" s="90">
        <v>0.36</v>
      </c>
      <c r="Y41" s="95" t="s">
        <v>1555</v>
      </c>
      <c r="Z41" s="93" t="s">
        <v>1555</v>
      </c>
      <c r="AA41" s="89">
        <v>416.92</v>
      </c>
      <c r="AB41" s="91">
        <v>1080.3869999999999</v>
      </c>
      <c r="AC41" s="89">
        <v>308.72300000000001</v>
      </c>
      <c r="AD41" s="90">
        <v>67.316000000000003</v>
      </c>
      <c r="AE41" s="90">
        <v>152.905</v>
      </c>
      <c r="AF41" s="91">
        <v>0</v>
      </c>
      <c r="AG41" s="89">
        <v>24.245370000000001</v>
      </c>
      <c r="AH41" s="90">
        <v>24.8</v>
      </c>
      <c r="AI41" s="90">
        <v>8.6122700000000005</v>
      </c>
      <c r="AJ41" s="90">
        <v>30.637499999999999</v>
      </c>
      <c r="AK41" s="91">
        <v>29.3</v>
      </c>
      <c r="AL41" s="89">
        <v>50.93</v>
      </c>
      <c r="AM41" s="91">
        <v>51.22</v>
      </c>
      <c r="AN41" s="89">
        <v>78.899000000000001</v>
      </c>
      <c r="AO41" s="95" t="s">
        <v>1555</v>
      </c>
      <c r="AP41" s="95" t="s">
        <v>1555</v>
      </c>
      <c r="AQ41" s="95" t="s">
        <v>1555</v>
      </c>
      <c r="AR41" s="90">
        <v>9.5538699999999999</v>
      </c>
      <c r="AS41" s="90">
        <v>6.7561799999999996</v>
      </c>
      <c r="AT41" s="90">
        <v>27.489000000000001</v>
      </c>
      <c r="AU41" s="90">
        <v>18.556999999999999</v>
      </c>
      <c r="AV41" s="91">
        <v>51.448</v>
      </c>
      <c r="AW41" s="94">
        <v>10.355</v>
      </c>
    </row>
    <row r="42" spans="1:49" x14ac:dyDescent="0.3">
      <c r="A42" s="96" t="s">
        <v>834</v>
      </c>
      <c r="B42" s="89">
        <v>8.6</v>
      </c>
      <c r="C42" s="90">
        <v>38</v>
      </c>
      <c r="D42" s="90">
        <v>146.9</v>
      </c>
      <c r="E42" s="90">
        <v>146.35768999999999</v>
      </c>
      <c r="F42" s="90">
        <v>32.5</v>
      </c>
      <c r="G42" s="91">
        <v>155</v>
      </c>
      <c r="H42" s="89">
        <v>50.8</v>
      </c>
      <c r="I42" s="91">
        <v>168</v>
      </c>
      <c r="J42" s="89">
        <v>0</v>
      </c>
      <c r="K42" s="90">
        <v>0</v>
      </c>
      <c r="L42" s="91">
        <v>23.96</v>
      </c>
      <c r="M42" s="92" t="s">
        <v>1555</v>
      </c>
      <c r="N42" s="93" t="s">
        <v>1555</v>
      </c>
      <c r="O42" s="94">
        <v>9.4879999999999995</v>
      </c>
      <c r="P42" s="89">
        <v>228.2</v>
      </c>
      <c r="Q42" s="90">
        <v>226.41</v>
      </c>
      <c r="R42" s="90">
        <v>587.32000000000005</v>
      </c>
      <c r="S42" s="91">
        <v>396.94</v>
      </c>
      <c r="T42" s="94">
        <v>280.048</v>
      </c>
      <c r="U42" s="94">
        <v>10.72</v>
      </c>
      <c r="V42" s="89">
        <v>10.99</v>
      </c>
      <c r="W42" s="90">
        <v>20.035</v>
      </c>
      <c r="X42" s="90">
        <v>0.36</v>
      </c>
      <c r="Y42" s="95" t="s">
        <v>1555</v>
      </c>
      <c r="Z42" s="93" t="s">
        <v>1555</v>
      </c>
      <c r="AA42" s="89">
        <v>399.5</v>
      </c>
      <c r="AB42" s="91">
        <v>1062.972</v>
      </c>
      <c r="AC42" s="89">
        <v>274.68799999999999</v>
      </c>
      <c r="AD42" s="90">
        <v>67.043999999999997</v>
      </c>
      <c r="AE42" s="90">
        <v>151.352</v>
      </c>
      <c r="AF42" s="91">
        <v>0</v>
      </c>
      <c r="AG42" s="89">
        <v>24.245370000000001</v>
      </c>
      <c r="AH42" s="90">
        <v>25</v>
      </c>
      <c r="AI42" s="90">
        <v>9.0311199999999996</v>
      </c>
      <c r="AJ42" s="90">
        <v>30.637499999999999</v>
      </c>
      <c r="AK42" s="91">
        <v>28.9</v>
      </c>
      <c r="AL42" s="89">
        <v>50.47</v>
      </c>
      <c r="AM42" s="91">
        <v>50.75</v>
      </c>
      <c r="AN42" s="89">
        <v>78.418000000000006</v>
      </c>
      <c r="AO42" s="95" t="s">
        <v>1555</v>
      </c>
      <c r="AP42" s="95" t="s">
        <v>1555</v>
      </c>
      <c r="AQ42" s="95" t="s">
        <v>1555</v>
      </c>
      <c r="AR42" s="90">
        <v>9.8574199999999994</v>
      </c>
      <c r="AS42" s="90">
        <v>6.7561799999999996</v>
      </c>
      <c r="AT42" s="90">
        <v>27.489000000000001</v>
      </c>
      <c r="AU42" s="90">
        <v>20.02</v>
      </c>
      <c r="AV42" s="91">
        <v>52.231000000000002</v>
      </c>
      <c r="AW42" s="94">
        <v>10.297000000000001</v>
      </c>
    </row>
    <row r="43" spans="1:49" x14ac:dyDescent="0.3">
      <c r="A43" s="96" t="s">
        <v>835</v>
      </c>
      <c r="B43" s="89">
        <v>8.6</v>
      </c>
      <c r="C43" s="90">
        <v>38</v>
      </c>
      <c r="D43" s="90">
        <v>146.9</v>
      </c>
      <c r="E43" s="90">
        <v>146.35768999999999</v>
      </c>
      <c r="F43" s="90">
        <v>32.5</v>
      </c>
      <c r="G43" s="91">
        <v>155</v>
      </c>
      <c r="H43" s="89">
        <v>50.8</v>
      </c>
      <c r="I43" s="91">
        <v>168</v>
      </c>
      <c r="J43" s="89">
        <v>0</v>
      </c>
      <c r="K43" s="90">
        <v>0</v>
      </c>
      <c r="L43" s="91">
        <v>23.96</v>
      </c>
      <c r="M43" s="92" t="s">
        <v>1555</v>
      </c>
      <c r="N43" s="93" t="s">
        <v>1555</v>
      </c>
      <c r="O43" s="94">
        <v>9.4879999999999995</v>
      </c>
      <c r="P43" s="89">
        <v>228.2</v>
      </c>
      <c r="Q43" s="90">
        <v>226.41</v>
      </c>
      <c r="R43" s="90">
        <v>587.32000000000005</v>
      </c>
      <c r="S43" s="91">
        <v>396.94</v>
      </c>
      <c r="T43" s="94">
        <v>280.048</v>
      </c>
      <c r="U43" s="94">
        <v>10.72</v>
      </c>
      <c r="V43" s="89">
        <v>10.99</v>
      </c>
      <c r="W43" s="90">
        <v>20.035</v>
      </c>
      <c r="X43" s="90">
        <v>0.36</v>
      </c>
      <c r="Y43" s="95" t="s">
        <v>1555</v>
      </c>
      <c r="Z43" s="93" t="s">
        <v>1555</v>
      </c>
      <c r="AA43" s="89">
        <v>399.5</v>
      </c>
      <c r="AB43" s="91">
        <v>1062.972</v>
      </c>
      <c r="AC43" s="89">
        <v>274.68799999999999</v>
      </c>
      <c r="AD43" s="90">
        <v>67.043999999999997</v>
      </c>
      <c r="AE43" s="90">
        <v>151.352</v>
      </c>
      <c r="AF43" s="91">
        <v>0</v>
      </c>
      <c r="AG43" s="89">
        <v>24.245370000000001</v>
      </c>
      <c r="AH43" s="90">
        <v>25</v>
      </c>
      <c r="AI43" s="90">
        <v>9.0311199999999996</v>
      </c>
      <c r="AJ43" s="90">
        <v>30.637499999999999</v>
      </c>
      <c r="AK43" s="91">
        <v>28.9</v>
      </c>
      <c r="AL43" s="89">
        <v>50.47</v>
      </c>
      <c r="AM43" s="91">
        <v>50.75</v>
      </c>
      <c r="AN43" s="89">
        <v>78.418000000000006</v>
      </c>
      <c r="AO43" s="95" t="s">
        <v>1555</v>
      </c>
      <c r="AP43" s="95" t="s">
        <v>1555</v>
      </c>
      <c r="AQ43" s="95" t="s">
        <v>1555</v>
      </c>
      <c r="AR43" s="90">
        <v>9.8574199999999994</v>
      </c>
      <c r="AS43" s="90">
        <v>6.7561799999999996</v>
      </c>
      <c r="AT43" s="90">
        <v>27.489000000000001</v>
      </c>
      <c r="AU43" s="90">
        <v>20.02</v>
      </c>
      <c r="AV43" s="91">
        <v>52.231000000000002</v>
      </c>
      <c r="AW43" s="94">
        <v>10.297000000000001</v>
      </c>
    </row>
    <row r="44" spans="1:49" x14ac:dyDescent="0.3">
      <c r="A44" s="96" t="s">
        <v>836</v>
      </c>
      <c r="B44" s="89">
        <v>8.6</v>
      </c>
      <c r="C44" s="90">
        <v>38</v>
      </c>
      <c r="D44" s="90">
        <v>146.9</v>
      </c>
      <c r="E44" s="90">
        <v>140.94551000000001</v>
      </c>
      <c r="F44" s="90">
        <v>33.5</v>
      </c>
      <c r="G44" s="91">
        <v>155</v>
      </c>
      <c r="H44" s="89">
        <v>50.8</v>
      </c>
      <c r="I44" s="91">
        <v>168</v>
      </c>
      <c r="J44" s="89">
        <v>0</v>
      </c>
      <c r="K44" s="90">
        <v>0</v>
      </c>
      <c r="L44" s="91">
        <v>23.97</v>
      </c>
      <c r="M44" s="92" t="s">
        <v>1555</v>
      </c>
      <c r="N44" s="93" t="s">
        <v>1555</v>
      </c>
      <c r="O44" s="94">
        <v>9.4879999999999995</v>
      </c>
      <c r="P44" s="89">
        <v>225.02</v>
      </c>
      <c r="Q44" s="90">
        <v>225.09</v>
      </c>
      <c r="R44" s="90">
        <v>579.62</v>
      </c>
      <c r="S44" s="91">
        <v>380.55</v>
      </c>
      <c r="T44" s="94">
        <v>278.62900000000002</v>
      </c>
      <c r="U44" s="94">
        <v>10.73</v>
      </c>
      <c r="V44" s="89">
        <v>10.99</v>
      </c>
      <c r="W44" s="90">
        <v>20.035</v>
      </c>
      <c r="X44" s="90">
        <v>0.36</v>
      </c>
      <c r="Y44" s="95" t="s">
        <v>1555</v>
      </c>
      <c r="Z44" s="93" t="s">
        <v>1555</v>
      </c>
      <c r="AA44" s="89">
        <v>370.51</v>
      </c>
      <c r="AB44" s="91">
        <v>1033.655</v>
      </c>
      <c r="AC44" s="89">
        <v>277.64499999999998</v>
      </c>
      <c r="AD44" s="90">
        <v>65.873000000000005</v>
      </c>
      <c r="AE44" s="90">
        <v>149.839</v>
      </c>
      <c r="AF44" s="91">
        <v>0.6</v>
      </c>
      <c r="AG44" s="89">
        <v>24.245370000000001</v>
      </c>
      <c r="AH44" s="90">
        <v>25</v>
      </c>
      <c r="AI44" s="90">
        <v>8.8611000000000004</v>
      </c>
      <c r="AJ44" s="90">
        <v>30.637499999999999</v>
      </c>
      <c r="AK44" s="91">
        <v>28.4</v>
      </c>
      <c r="AL44" s="89">
        <v>50.63</v>
      </c>
      <c r="AM44" s="91">
        <v>50.91</v>
      </c>
      <c r="AN44" s="89">
        <v>77.453000000000003</v>
      </c>
      <c r="AO44" s="95" t="s">
        <v>1555</v>
      </c>
      <c r="AP44" s="95" t="s">
        <v>1555</v>
      </c>
      <c r="AQ44" s="95" t="s">
        <v>1555</v>
      </c>
      <c r="AR44" s="90">
        <v>10.47988</v>
      </c>
      <c r="AS44" s="90">
        <v>6.7561799999999996</v>
      </c>
      <c r="AT44" s="90">
        <v>27.489000000000001</v>
      </c>
      <c r="AU44" s="90">
        <v>23.02</v>
      </c>
      <c r="AV44" s="91">
        <v>51.646000000000001</v>
      </c>
      <c r="AW44" s="94">
        <v>9.9380000000000006</v>
      </c>
    </row>
    <row r="45" spans="1:49" x14ac:dyDescent="0.3">
      <c r="A45" s="96" t="s">
        <v>837</v>
      </c>
      <c r="B45" s="89">
        <v>8.6</v>
      </c>
      <c r="C45" s="90">
        <v>38</v>
      </c>
      <c r="D45" s="90">
        <v>146.9</v>
      </c>
      <c r="E45" s="90">
        <v>140.94551000000001</v>
      </c>
      <c r="F45" s="90">
        <v>33.5</v>
      </c>
      <c r="G45" s="91">
        <v>155</v>
      </c>
      <c r="H45" s="89">
        <v>50.8</v>
      </c>
      <c r="I45" s="91">
        <v>168</v>
      </c>
      <c r="J45" s="89">
        <v>0</v>
      </c>
      <c r="K45" s="90">
        <v>0</v>
      </c>
      <c r="L45" s="91">
        <v>23.97</v>
      </c>
      <c r="M45" s="92" t="s">
        <v>1555</v>
      </c>
      <c r="N45" s="93" t="s">
        <v>1555</v>
      </c>
      <c r="O45" s="94">
        <v>9.4879999999999995</v>
      </c>
      <c r="P45" s="89">
        <v>225.02</v>
      </c>
      <c r="Q45" s="90">
        <v>225.09</v>
      </c>
      <c r="R45" s="90">
        <v>579.62</v>
      </c>
      <c r="S45" s="91">
        <v>380.55</v>
      </c>
      <c r="T45" s="94">
        <v>278.62900000000002</v>
      </c>
      <c r="U45" s="94">
        <v>10.73</v>
      </c>
      <c r="V45" s="89">
        <v>10.99</v>
      </c>
      <c r="W45" s="90">
        <v>20.035</v>
      </c>
      <c r="X45" s="90">
        <v>0.36</v>
      </c>
      <c r="Y45" s="95" t="s">
        <v>1555</v>
      </c>
      <c r="Z45" s="93" t="s">
        <v>1555</v>
      </c>
      <c r="AA45" s="89">
        <v>370.51</v>
      </c>
      <c r="AB45" s="91">
        <v>1033.655</v>
      </c>
      <c r="AC45" s="89">
        <v>277.64499999999998</v>
      </c>
      <c r="AD45" s="90">
        <v>65.873000000000005</v>
      </c>
      <c r="AE45" s="90">
        <v>149.839</v>
      </c>
      <c r="AF45" s="91">
        <v>0.6</v>
      </c>
      <c r="AG45" s="89">
        <v>24.245370000000001</v>
      </c>
      <c r="AH45" s="90">
        <v>25</v>
      </c>
      <c r="AI45" s="90">
        <v>8.8611000000000004</v>
      </c>
      <c r="AJ45" s="90">
        <v>30.637499999999999</v>
      </c>
      <c r="AK45" s="91">
        <v>28.4</v>
      </c>
      <c r="AL45" s="89">
        <v>50.63</v>
      </c>
      <c r="AM45" s="91">
        <v>50.91</v>
      </c>
      <c r="AN45" s="89">
        <v>77.453000000000003</v>
      </c>
      <c r="AO45" s="95" t="s">
        <v>1555</v>
      </c>
      <c r="AP45" s="95" t="s">
        <v>1555</v>
      </c>
      <c r="AQ45" s="95" t="s">
        <v>1555</v>
      </c>
      <c r="AR45" s="90">
        <v>10.47988</v>
      </c>
      <c r="AS45" s="90">
        <v>6.7561799999999996</v>
      </c>
      <c r="AT45" s="90">
        <v>27.489000000000001</v>
      </c>
      <c r="AU45" s="90">
        <v>23.02</v>
      </c>
      <c r="AV45" s="91">
        <v>51.646000000000001</v>
      </c>
      <c r="AW45" s="94">
        <v>9.9380000000000006</v>
      </c>
    </row>
    <row r="46" spans="1:49" x14ac:dyDescent="0.3">
      <c r="A46" s="96" t="s">
        <v>838</v>
      </c>
      <c r="B46" s="89">
        <v>8.6</v>
      </c>
      <c r="C46" s="90">
        <v>38</v>
      </c>
      <c r="D46" s="90">
        <v>146.9</v>
      </c>
      <c r="E46" s="90">
        <v>130.40332000000001</v>
      </c>
      <c r="F46" s="90">
        <v>39</v>
      </c>
      <c r="G46" s="91">
        <v>155</v>
      </c>
      <c r="H46" s="89">
        <v>50.8</v>
      </c>
      <c r="I46" s="91">
        <v>168</v>
      </c>
      <c r="J46" s="89">
        <v>0</v>
      </c>
      <c r="K46" s="90">
        <v>0</v>
      </c>
      <c r="L46" s="91">
        <v>23.57</v>
      </c>
      <c r="M46" s="92" t="s">
        <v>1555</v>
      </c>
      <c r="N46" s="93" t="s">
        <v>1555</v>
      </c>
      <c r="O46" s="94">
        <v>9.4879999999999995</v>
      </c>
      <c r="P46" s="89">
        <v>221.87</v>
      </c>
      <c r="Q46" s="90">
        <v>231.71</v>
      </c>
      <c r="R46" s="90">
        <v>571.98</v>
      </c>
      <c r="S46" s="91">
        <v>359.41</v>
      </c>
      <c r="T46" s="94">
        <v>271.47000000000003</v>
      </c>
      <c r="U46" s="94">
        <v>11.01</v>
      </c>
      <c r="V46" s="89">
        <v>10.99</v>
      </c>
      <c r="W46" s="90">
        <v>20.035</v>
      </c>
      <c r="X46" s="90">
        <v>0.36</v>
      </c>
      <c r="Y46" s="95" t="s">
        <v>1555</v>
      </c>
      <c r="Z46" s="93" t="s">
        <v>1555</v>
      </c>
      <c r="AA46" s="89">
        <v>331.1</v>
      </c>
      <c r="AB46" s="91">
        <v>994.24699999999996</v>
      </c>
      <c r="AC46" s="89">
        <v>260.267</v>
      </c>
      <c r="AD46" s="90">
        <v>67.194999999999993</v>
      </c>
      <c r="AE46" s="90">
        <v>148.35900000000001</v>
      </c>
      <c r="AF46" s="91">
        <v>0</v>
      </c>
      <c r="AG46" s="89">
        <v>24.245370000000001</v>
      </c>
      <c r="AH46" s="90">
        <v>25</v>
      </c>
      <c r="AI46" s="90">
        <v>9.1022300000000005</v>
      </c>
      <c r="AJ46" s="90">
        <v>30.637499999999999</v>
      </c>
      <c r="AK46" s="91">
        <v>29</v>
      </c>
      <c r="AL46" s="89">
        <v>50.37</v>
      </c>
      <c r="AM46" s="91">
        <v>50.66</v>
      </c>
      <c r="AN46" s="89">
        <v>75.995999999999995</v>
      </c>
      <c r="AO46" s="95" t="s">
        <v>1555</v>
      </c>
      <c r="AP46" s="95" t="s">
        <v>1555</v>
      </c>
      <c r="AQ46" s="95" t="s">
        <v>1555</v>
      </c>
      <c r="AR46" s="90">
        <v>11.004189999999999</v>
      </c>
      <c r="AS46" s="90">
        <v>6.7561799999999996</v>
      </c>
      <c r="AT46" s="90">
        <v>27.489000000000001</v>
      </c>
      <c r="AU46" s="90">
        <v>25.547000000000001</v>
      </c>
      <c r="AV46" s="91">
        <v>50.642000000000003</v>
      </c>
      <c r="AW46" s="94">
        <v>9.92</v>
      </c>
    </row>
    <row r="47" spans="1:49" x14ac:dyDescent="0.3">
      <c r="A47" s="96" t="s">
        <v>839</v>
      </c>
      <c r="B47" s="89">
        <v>8.6</v>
      </c>
      <c r="C47" s="90">
        <v>38</v>
      </c>
      <c r="D47" s="90">
        <v>146.9</v>
      </c>
      <c r="E47" s="90">
        <v>130.40332000000001</v>
      </c>
      <c r="F47" s="90">
        <v>39</v>
      </c>
      <c r="G47" s="91">
        <v>155</v>
      </c>
      <c r="H47" s="89">
        <v>50.8</v>
      </c>
      <c r="I47" s="91">
        <v>168</v>
      </c>
      <c r="J47" s="89">
        <v>0</v>
      </c>
      <c r="K47" s="90">
        <v>0</v>
      </c>
      <c r="L47" s="91">
        <v>23.57</v>
      </c>
      <c r="M47" s="92" t="s">
        <v>1555</v>
      </c>
      <c r="N47" s="93" t="s">
        <v>1555</v>
      </c>
      <c r="O47" s="94">
        <v>9.4879999999999995</v>
      </c>
      <c r="P47" s="89">
        <v>221.87</v>
      </c>
      <c r="Q47" s="90">
        <v>231.71</v>
      </c>
      <c r="R47" s="90">
        <v>571.98</v>
      </c>
      <c r="S47" s="91">
        <v>359.41</v>
      </c>
      <c r="T47" s="94">
        <v>271.47000000000003</v>
      </c>
      <c r="U47" s="94">
        <v>11.01</v>
      </c>
      <c r="V47" s="89">
        <v>10.99</v>
      </c>
      <c r="W47" s="90">
        <v>20.035</v>
      </c>
      <c r="X47" s="90">
        <v>0.36</v>
      </c>
      <c r="Y47" s="95" t="s">
        <v>1555</v>
      </c>
      <c r="Z47" s="93" t="s">
        <v>1555</v>
      </c>
      <c r="AA47" s="89">
        <v>331.1</v>
      </c>
      <c r="AB47" s="91">
        <v>994.24699999999996</v>
      </c>
      <c r="AC47" s="89">
        <v>260.267</v>
      </c>
      <c r="AD47" s="90">
        <v>67.194999999999993</v>
      </c>
      <c r="AE47" s="90">
        <v>148.35900000000001</v>
      </c>
      <c r="AF47" s="91">
        <v>0</v>
      </c>
      <c r="AG47" s="89">
        <v>24.245370000000001</v>
      </c>
      <c r="AH47" s="90">
        <v>25</v>
      </c>
      <c r="AI47" s="90">
        <v>9.1022300000000005</v>
      </c>
      <c r="AJ47" s="90">
        <v>30.637499999999999</v>
      </c>
      <c r="AK47" s="91">
        <v>29</v>
      </c>
      <c r="AL47" s="89">
        <v>50.37</v>
      </c>
      <c r="AM47" s="91">
        <v>50.66</v>
      </c>
      <c r="AN47" s="89">
        <v>75.995999999999995</v>
      </c>
      <c r="AO47" s="95" t="s">
        <v>1555</v>
      </c>
      <c r="AP47" s="95" t="s">
        <v>1555</v>
      </c>
      <c r="AQ47" s="95" t="s">
        <v>1555</v>
      </c>
      <c r="AR47" s="90">
        <v>11.004189999999999</v>
      </c>
      <c r="AS47" s="90">
        <v>6.7561799999999996</v>
      </c>
      <c r="AT47" s="90">
        <v>27.489000000000001</v>
      </c>
      <c r="AU47" s="90">
        <v>25.547000000000001</v>
      </c>
      <c r="AV47" s="91">
        <v>50.642000000000003</v>
      </c>
      <c r="AW47" s="94">
        <v>9.92</v>
      </c>
    </row>
    <row r="48" spans="1:49" x14ac:dyDescent="0.3">
      <c r="A48" s="96" t="s">
        <v>840</v>
      </c>
      <c r="B48" s="89">
        <v>8.6</v>
      </c>
      <c r="C48" s="90">
        <v>38</v>
      </c>
      <c r="D48" s="90">
        <v>146.9</v>
      </c>
      <c r="E48" s="90">
        <v>134.78429</v>
      </c>
      <c r="F48" s="90">
        <v>38</v>
      </c>
      <c r="G48" s="91">
        <v>155</v>
      </c>
      <c r="H48" s="89">
        <v>53</v>
      </c>
      <c r="I48" s="91">
        <v>173</v>
      </c>
      <c r="J48" s="89">
        <v>0</v>
      </c>
      <c r="K48" s="90">
        <v>0</v>
      </c>
      <c r="L48" s="91">
        <v>23.71</v>
      </c>
      <c r="M48" s="89">
        <v>1.07</v>
      </c>
      <c r="N48" s="91">
        <v>208.19</v>
      </c>
      <c r="O48" s="94">
        <v>9.4879999999999995</v>
      </c>
      <c r="P48" s="89">
        <v>211.04</v>
      </c>
      <c r="Q48" s="90">
        <v>233.05</v>
      </c>
      <c r="R48" s="90">
        <v>564.39</v>
      </c>
      <c r="S48" s="91">
        <v>351.82</v>
      </c>
      <c r="T48" s="94">
        <v>265.24</v>
      </c>
      <c r="U48" s="94">
        <v>11.69</v>
      </c>
      <c r="V48" s="89">
        <v>10.99</v>
      </c>
      <c r="W48" s="90">
        <v>21.97</v>
      </c>
      <c r="X48" s="90">
        <v>0.36</v>
      </c>
      <c r="Y48" s="95" t="s">
        <v>1555</v>
      </c>
      <c r="Z48" s="93" t="s">
        <v>1555</v>
      </c>
      <c r="AA48" s="89">
        <v>297.48</v>
      </c>
      <c r="AB48" s="91">
        <v>960.61800000000005</v>
      </c>
      <c r="AC48" s="89">
        <v>268.84699999999998</v>
      </c>
      <c r="AD48" s="90">
        <v>66.706000000000003</v>
      </c>
      <c r="AE48" s="90">
        <v>146.80500000000001</v>
      </c>
      <c r="AF48" s="91">
        <v>0.1</v>
      </c>
      <c r="AG48" s="89">
        <v>24.245370000000001</v>
      </c>
      <c r="AH48" s="90">
        <v>26.6</v>
      </c>
      <c r="AI48" s="90">
        <v>8.8614599999999992</v>
      </c>
      <c r="AJ48" s="90">
        <v>30.637499999999999</v>
      </c>
      <c r="AK48" s="91">
        <v>29.3</v>
      </c>
      <c r="AL48" s="89">
        <v>50.12</v>
      </c>
      <c r="AM48" s="91">
        <v>50.41</v>
      </c>
      <c r="AN48" s="89">
        <v>76.968999999999994</v>
      </c>
      <c r="AO48" s="95" t="s">
        <v>1555</v>
      </c>
      <c r="AP48" s="95" t="s">
        <v>1555</v>
      </c>
      <c r="AQ48" s="95" t="s">
        <v>1555</v>
      </c>
      <c r="AR48" s="90">
        <v>11.419779999999999</v>
      </c>
      <c r="AS48" s="90">
        <v>6.7561799999999996</v>
      </c>
      <c r="AT48" s="90">
        <v>27.489000000000001</v>
      </c>
      <c r="AU48" s="90">
        <v>27.55</v>
      </c>
      <c r="AV48" s="91">
        <v>50.968000000000004</v>
      </c>
      <c r="AW48" s="94">
        <v>9.9250000000000007</v>
      </c>
    </row>
    <row r="49" spans="1:49" x14ac:dyDescent="0.3">
      <c r="A49" s="96" t="s">
        <v>841</v>
      </c>
      <c r="B49" s="89">
        <v>8.6</v>
      </c>
      <c r="C49" s="90">
        <v>38</v>
      </c>
      <c r="D49" s="90">
        <v>146.9</v>
      </c>
      <c r="E49" s="90">
        <v>134.78429</v>
      </c>
      <c r="F49" s="90">
        <v>38</v>
      </c>
      <c r="G49" s="91">
        <v>155</v>
      </c>
      <c r="H49" s="89">
        <v>53</v>
      </c>
      <c r="I49" s="91">
        <v>173</v>
      </c>
      <c r="J49" s="89">
        <v>0</v>
      </c>
      <c r="K49" s="90">
        <v>0</v>
      </c>
      <c r="L49" s="91">
        <v>23.71</v>
      </c>
      <c r="M49" s="89">
        <v>1.07</v>
      </c>
      <c r="N49" s="91">
        <v>208.19</v>
      </c>
      <c r="O49" s="94">
        <v>9.4879999999999995</v>
      </c>
      <c r="P49" s="89">
        <v>211.04</v>
      </c>
      <c r="Q49" s="90">
        <v>233.05</v>
      </c>
      <c r="R49" s="90">
        <v>564.39</v>
      </c>
      <c r="S49" s="91">
        <v>351.82</v>
      </c>
      <c r="T49" s="94">
        <v>265.24</v>
      </c>
      <c r="U49" s="94">
        <v>11.69</v>
      </c>
      <c r="V49" s="89">
        <v>10.99</v>
      </c>
      <c r="W49" s="90">
        <v>21.97</v>
      </c>
      <c r="X49" s="90">
        <v>0.36</v>
      </c>
      <c r="Y49" s="95" t="s">
        <v>1555</v>
      </c>
      <c r="Z49" s="93" t="s">
        <v>1555</v>
      </c>
      <c r="AA49" s="89">
        <v>297.48</v>
      </c>
      <c r="AB49" s="91">
        <v>960.61800000000005</v>
      </c>
      <c r="AC49" s="89">
        <v>268.84699999999998</v>
      </c>
      <c r="AD49" s="90">
        <v>66.706000000000003</v>
      </c>
      <c r="AE49" s="90">
        <v>146.80500000000001</v>
      </c>
      <c r="AF49" s="91">
        <v>0.1</v>
      </c>
      <c r="AG49" s="89">
        <v>24.245370000000001</v>
      </c>
      <c r="AH49" s="90">
        <v>26.6</v>
      </c>
      <c r="AI49" s="90">
        <v>8.8614599999999992</v>
      </c>
      <c r="AJ49" s="90">
        <v>30.637499999999999</v>
      </c>
      <c r="AK49" s="91">
        <v>29.3</v>
      </c>
      <c r="AL49" s="89">
        <v>50.12</v>
      </c>
      <c r="AM49" s="91">
        <v>50.41</v>
      </c>
      <c r="AN49" s="89">
        <v>76.968999999999994</v>
      </c>
      <c r="AO49" s="95" t="s">
        <v>1555</v>
      </c>
      <c r="AP49" s="95" t="s">
        <v>1555</v>
      </c>
      <c r="AQ49" s="95" t="s">
        <v>1555</v>
      </c>
      <c r="AR49" s="90">
        <v>11.419779999999999</v>
      </c>
      <c r="AS49" s="90">
        <v>6.7561799999999996</v>
      </c>
      <c r="AT49" s="90">
        <v>27.489000000000001</v>
      </c>
      <c r="AU49" s="90">
        <v>27.55</v>
      </c>
      <c r="AV49" s="91">
        <v>50.968000000000004</v>
      </c>
      <c r="AW49" s="94">
        <v>9.9250000000000007</v>
      </c>
    </row>
    <row r="50" spans="1:49" x14ac:dyDescent="0.3">
      <c r="A50" s="96" t="s">
        <v>842</v>
      </c>
      <c r="B50" s="89">
        <v>8.6</v>
      </c>
      <c r="C50" s="90">
        <v>38</v>
      </c>
      <c r="D50" s="90">
        <v>161.9</v>
      </c>
      <c r="E50" s="90">
        <v>153.16171</v>
      </c>
      <c r="F50" s="90">
        <v>37.9</v>
      </c>
      <c r="G50" s="91">
        <v>170</v>
      </c>
      <c r="H50" s="89">
        <v>53</v>
      </c>
      <c r="I50" s="91">
        <v>178</v>
      </c>
      <c r="J50" s="89">
        <v>0</v>
      </c>
      <c r="K50" s="90">
        <v>0</v>
      </c>
      <c r="L50" s="91">
        <v>23.71</v>
      </c>
      <c r="M50" s="92" t="s">
        <v>1555</v>
      </c>
      <c r="N50" s="93" t="s">
        <v>1555</v>
      </c>
      <c r="O50" s="94">
        <v>9.4879999999999995</v>
      </c>
      <c r="P50" s="89">
        <v>208.01</v>
      </c>
      <c r="Q50" s="90">
        <v>229.06</v>
      </c>
      <c r="R50" s="90">
        <v>556.87</v>
      </c>
      <c r="S50" s="91">
        <v>344.3</v>
      </c>
      <c r="T50" s="94">
        <v>260.41300000000001</v>
      </c>
      <c r="U50" s="94">
        <v>11.43</v>
      </c>
      <c r="V50" s="89">
        <v>10.99</v>
      </c>
      <c r="W50" s="90">
        <v>25.17</v>
      </c>
      <c r="X50" s="90">
        <v>0.36</v>
      </c>
      <c r="Y50" s="95" t="s">
        <v>1555</v>
      </c>
      <c r="Z50" s="93" t="s">
        <v>1555</v>
      </c>
      <c r="AA50" s="89">
        <v>272.27999999999997</v>
      </c>
      <c r="AB50" s="91">
        <v>935.42100000000005</v>
      </c>
      <c r="AC50" s="89">
        <v>263.10300000000001</v>
      </c>
      <c r="AD50" s="90">
        <v>66.978999999999999</v>
      </c>
      <c r="AE50" s="90">
        <v>146.09700000000001</v>
      </c>
      <c r="AF50" s="91">
        <v>0</v>
      </c>
      <c r="AG50" s="89">
        <v>24.245370000000001</v>
      </c>
      <c r="AH50" s="90">
        <v>30</v>
      </c>
      <c r="AI50" s="90">
        <v>9.0743299999999998</v>
      </c>
      <c r="AJ50" s="90">
        <v>30.637499999999999</v>
      </c>
      <c r="AK50" s="91">
        <v>29.3</v>
      </c>
      <c r="AL50" s="89">
        <v>49.29</v>
      </c>
      <c r="AM50" s="91">
        <v>49.58</v>
      </c>
      <c r="AN50" s="89">
        <v>76.968999999999994</v>
      </c>
      <c r="AO50" s="95" t="s">
        <v>1555</v>
      </c>
      <c r="AP50" s="95" t="s">
        <v>1555</v>
      </c>
      <c r="AQ50" s="95" t="s">
        <v>1555</v>
      </c>
      <c r="AR50" s="90">
        <v>11.53349</v>
      </c>
      <c r="AS50" s="90">
        <v>6.7561799999999996</v>
      </c>
      <c r="AT50" s="90">
        <v>27.489000000000001</v>
      </c>
      <c r="AU50" s="90">
        <v>28.097999999999999</v>
      </c>
      <c r="AV50" s="91">
        <v>51.390999999999998</v>
      </c>
      <c r="AW50" s="94">
        <v>10.204000000000001</v>
      </c>
    </row>
    <row r="51" spans="1:49" x14ac:dyDescent="0.3">
      <c r="A51" s="96" t="s">
        <v>843</v>
      </c>
      <c r="B51" s="89">
        <v>8.6</v>
      </c>
      <c r="C51" s="90">
        <v>38</v>
      </c>
      <c r="D51" s="90">
        <v>161.9</v>
      </c>
      <c r="E51" s="90">
        <v>153.16171</v>
      </c>
      <c r="F51" s="90">
        <v>37.9</v>
      </c>
      <c r="G51" s="91">
        <v>170</v>
      </c>
      <c r="H51" s="89">
        <v>53</v>
      </c>
      <c r="I51" s="91">
        <v>178</v>
      </c>
      <c r="J51" s="89">
        <v>0</v>
      </c>
      <c r="K51" s="90">
        <v>0</v>
      </c>
      <c r="L51" s="91">
        <v>23.71</v>
      </c>
      <c r="M51" s="92" t="s">
        <v>1555</v>
      </c>
      <c r="N51" s="93" t="s">
        <v>1555</v>
      </c>
      <c r="O51" s="94">
        <v>9.4879999999999995</v>
      </c>
      <c r="P51" s="89">
        <v>208.01</v>
      </c>
      <c r="Q51" s="90">
        <v>229.06</v>
      </c>
      <c r="R51" s="90">
        <v>556.87</v>
      </c>
      <c r="S51" s="91">
        <v>344.3</v>
      </c>
      <c r="T51" s="94">
        <v>260.41300000000001</v>
      </c>
      <c r="U51" s="94">
        <v>11.43</v>
      </c>
      <c r="V51" s="89">
        <v>10.99</v>
      </c>
      <c r="W51" s="90">
        <v>25.17</v>
      </c>
      <c r="X51" s="90">
        <v>0.36</v>
      </c>
      <c r="Y51" s="95" t="s">
        <v>1555</v>
      </c>
      <c r="Z51" s="93" t="s">
        <v>1555</v>
      </c>
      <c r="AA51" s="89">
        <v>272.27999999999997</v>
      </c>
      <c r="AB51" s="91">
        <v>935.42100000000005</v>
      </c>
      <c r="AC51" s="89">
        <v>263.10300000000001</v>
      </c>
      <c r="AD51" s="90">
        <v>66.978999999999999</v>
      </c>
      <c r="AE51" s="90">
        <v>146.09700000000001</v>
      </c>
      <c r="AF51" s="91">
        <v>0</v>
      </c>
      <c r="AG51" s="89">
        <v>24.245370000000001</v>
      </c>
      <c r="AH51" s="90">
        <v>30</v>
      </c>
      <c r="AI51" s="90">
        <v>9.0743299999999998</v>
      </c>
      <c r="AJ51" s="90">
        <v>30.637499999999999</v>
      </c>
      <c r="AK51" s="91">
        <v>29.3</v>
      </c>
      <c r="AL51" s="89">
        <v>49.29</v>
      </c>
      <c r="AM51" s="91">
        <v>49.58</v>
      </c>
      <c r="AN51" s="89">
        <v>76.968999999999994</v>
      </c>
      <c r="AO51" s="95" t="s">
        <v>1555</v>
      </c>
      <c r="AP51" s="95" t="s">
        <v>1555</v>
      </c>
      <c r="AQ51" s="95" t="s">
        <v>1555</v>
      </c>
      <c r="AR51" s="90">
        <v>11.53349</v>
      </c>
      <c r="AS51" s="90">
        <v>6.7561799999999996</v>
      </c>
      <c r="AT51" s="90">
        <v>27.489000000000001</v>
      </c>
      <c r="AU51" s="90">
        <v>28.097999999999999</v>
      </c>
      <c r="AV51" s="91">
        <v>51.390999999999998</v>
      </c>
      <c r="AW51" s="94">
        <v>10.204000000000001</v>
      </c>
    </row>
    <row r="52" spans="1:49" x14ac:dyDescent="0.3">
      <c r="A52" s="96" t="s">
        <v>844</v>
      </c>
      <c r="B52" s="89">
        <v>8.6</v>
      </c>
      <c r="C52" s="90">
        <v>38</v>
      </c>
      <c r="D52" s="90">
        <v>171.9</v>
      </c>
      <c r="E52" s="90">
        <v>172.06626</v>
      </c>
      <c r="F52" s="90">
        <v>38.700000000000003</v>
      </c>
      <c r="G52" s="91">
        <v>180</v>
      </c>
      <c r="H52" s="89">
        <v>53</v>
      </c>
      <c r="I52" s="91">
        <v>180</v>
      </c>
      <c r="J52" s="89">
        <v>0</v>
      </c>
      <c r="K52" s="90">
        <v>0</v>
      </c>
      <c r="L52" s="91">
        <v>23.77</v>
      </c>
      <c r="M52" s="92" t="s">
        <v>1555</v>
      </c>
      <c r="N52" s="93" t="s">
        <v>1555</v>
      </c>
      <c r="O52" s="94">
        <v>9.4879999999999995</v>
      </c>
      <c r="P52" s="89">
        <v>206.5</v>
      </c>
      <c r="Q52" s="90">
        <v>234.39</v>
      </c>
      <c r="R52" s="90">
        <v>551.88</v>
      </c>
      <c r="S52" s="91">
        <v>339.31</v>
      </c>
      <c r="T52" s="94">
        <v>260.39699999999999</v>
      </c>
      <c r="U52" s="94">
        <v>12.19</v>
      </c>
      <c r="V52" s="89">
        <v>10.99</v>
      </c>
      <c r="W52" s="90">
        <v>23.36</v>
      </c>
      <c r="X52" s="90">
        <v>0.36</v>
      </c>
      <c r="Y52" s="95" t="s">
        <v>1555</v>
      </c>
      <c r="Z52" s="93" t="s">
        <v>1555</v>
      </c>
      <c r="AA52" s="89">
        <v>281.74</v>
      </c>
      <c r="AB52" s="91">
        <v>944.88400000000001</v>
      </c>
      <c r="AC52" s="89">
        <v>251.9</v>
      </c>
      <c r="AD52" s="90">
        <v>67.076999999999998</v>
      </c>
      <c r="AE52" s="90">
        <v>146.43799999999999</v>
      </c>
      <c r="AF52" s="91">
        <v>0</v>
      </c>
      <c r="AG52" s="89">
        <v>24.245370000000001</v>
      </c>
      <c r="AH52" s="90">
        <v>31</v>
      </c>
      <c r="AI52" s="90">
        <v>9.0176400000000001</v>
      </c>
      <c r="AJ52" s="90">
        <v>30.637499999999999</v>
      </c>
      <c r="AK52" s="91">
        <v>29</v>
      </c>
      <c r="AL52" s="89">
        <v>48.8</v>
      </c>
      <c r="AM52" s="91">
        <v>49.09</v>
      </c>
      <c r="AN52" s="89">
        <v>76.483000000000004</v>
      </c>
      <c r="AO52" s="95" t="s">
        <v>1555</v>
      </c>
      <c r="AP52" s="95" t="s">
        <v>1555</v>
      </c>
      <c r="AQ52" s="95" t="s">
        <v>1555</v>
      </c>
      <c r="AR52" s="90">
        <v>11.334300000000001</v>
      </c>
      <c r="AS52" s="90">
        <v>6.7561799999999996</v>
      </c>
      <c r="AT52" s="90">
        <v>27.489000000000001</v>
      </c>
      <c r="AU52" s="90">
        <v>27.138000000000002</v>
      </c>
      <c r="AV52" s="91">
        <v>51.74</v>
      </c>
      <c r="AW52" s="94">
        <v>10.435</v>
      </c>
    </row>
    <row r="53" spans="1:49" x14ac:dyDescent="0.3">
      <c r="A53" s="96" t="s">
        <v>845</v>
      </c>
      <c r="B53" s="89">
        <v>8.6</v>
      </c>
      <c r="C53" s="90">
        <v>38</v>
      </c>
      <c r="D53" s="90">
        <v>171.9</v>
      </c>
      <c r="E53" s="90">
        <v>172.06626</v>
      </c>
      <c r="F53" s="90">
        <v>38.700000000000003</v>
      </c>
      <c r="G53" s="91">
        <v>180</v>
      </c>
      <c r="H53" s="89">
        <v>53</v>
      </c>
      <c r="I53" s="91">
        <v>180</v>
      </c>
      <c r="J53" s="89">
        <v>0</v>
      </c>
      <c r="K53" s="90">
        <v>0</v>
      </c>
      <c r="L53" s="91">
        <v>23.77</v>
      </c>
      <c r="M53" s="92" t="s">
        <v>1555</v>
      </c>
      <c r="N53" s="93" t="s">
        <v>1555</v>
      </c>
      <c r="O53" s="94">
        <v>9.4879999999999995</v>
      </c>
      <c r="P53" s="89">
        <v>206.5</v>
      </c>
      <c r="Q53" s="90">
        <v>234.39</v>
      </c>
      <c r="R53" s="90">
        <v>551.88</v>
      </c>
      <c r="S53" s="91">
        <v>339.31</v>
      </c>
      <c r="T53" s="94">
        <v>260.39699999999999</v>
      </c>
      <c r="U53" s="94">
        <v>12.19</v>
      </c>
      <c r="V53" s="89">
        <v>10.99</v>
      </c>
      <c r="W53" s="90">
        <v>23.36</v>
      </c>
      <c r="X53" s="90">
        <v>0.36</v>
      </c>
      <c r="Y53" s="95" t="s">
        <v>1555</v>
      </c>
      <c r="Z53" s="93" t="s">
        <v>1555</v>
      </c>
      <c r="AA53" s="89">
        <v>281.74</v>
      </c>
      <c r="AB53" s="91">
        <v>944.88400000000001</v>
      </c>
      <c r="AC53" s="89">
        <v>251.9</v>
      </c>
      <c r="AD53" s="90">
        <v>67.076999999999998</v>
      </c>
      <c r="AE53" s="90">
        <v>146.43799999999999</v>
      </c>
      <c r="AF53" s="91">
        <v>0</v>
      </c>
      <c r="AG53" s="89">
        <v>24.245370000000001</v>
      </c>
      <c r="AH53" s="90">
        <v>31</v>
      </c>
      <c r="AI53" s="90">
        <v>9.0176400000000001</v>
      </c>
      <c r="AJ53" s="90">
        <v>30.637499999999999</v>
      </c>
      <c r="AK53" s="91">
        <v>29</v>
      </c>
      <c r="AL53" s="89">
        <v>48.8</v>
      </c>
      <c r="AM53" s="91">
        <v>49.09</v>
      </c>
      <c r="AN53" s="89">
        <v>76.483000000000004</v>
      </c>
      <c r="AO53" s="95" t="s">
        <v>1555</v>
      </c>
      <c r="AP53" s="95" t="s">
        <v>1555</v>
      </c>
      <c r="AQ53" s="95" t="s">
        <v>1555</v>
      </c>
      <c r="AR53" s="90">
        <v>11.334300000000001</v>
      </c>
      <c r="AS53" s="90">
        <v>6.7561799999999996</v>
      </c>
      <c r="AT53" s="90">
        <v>27.489000000000001</v>
      </c>
      <c r="AU53" s="90">
        <v>27.138000000000002</v>
      </c>
      <c r="AV53" s="91">
        <v>51.74</v>
      </c>
      <c r="AW53" s="94">
        <v>10.435</v>
      </c>
    </row>
    <row r="54" spans="1:49" x14ac:dyDescent="0.3">
      <c r="A54" s="96" t="s">
        <v>846</v>
      </c>
      <c r="B54" s="89">
        <v>8.6</v>
      </c>
      <c r="C54" s="90">
        <v>38</v>
      </c>
      <c r="D54" s="90">
        <v>171.9</v>
      </c>
      <c r="E54" s="90">
        <v>217.14138</v>
      </c>
      <c r="F54" s="90">
        <v>19.600000000000001</v>
      </c>
      <c r="G54" s="91">
        <v>180</v>
      </c>
      <c r="H54" s="89">
        <v>53</v>
      </c>
      <c r="I54" s="91">
        <v>180</v>
      </c>
      <c r="J54" s="89">
        <v>0</v>
      </c>
      <c r="K54" s="90">
        <v>0</v>
      </c>
      <c r="L54" s="91">
        <v>23.76</v>
      </c>
      <c r="M54" s="92" t="s">
        <v>1555</v>
      </c>
      <c r="N54" s="93" t="s">
        <v>1555</v>
      </c>
      <c r="O54" s="94">
        <v>9.4879999999999995</v>
      </c>
      <c r="P54" s="89">
        <v>190.38</v>
      </c>
      <c r="Q54" s="90">
        <v>238.42</v>
      </c>
      <c r="R54" s="90">
        <v>544.46</v>
      </c>
      <c r="S54" s="91">
        <v>331.89</v>
      </c>
      <c r="T54" s="94">
        <v>260.28699999999998</v>
      </c>
      <c r="U54" s="94">
        <v>11.68</v>
      </c>
      <c r="V54" s="89">
        <v>4.1100000000000003</v>
      </c>
      <c r="W54" s="90">
        <v>23.54</v>
      </c>
      <c r="X54" s="90">
        <v>0.36</v>
      </c>
      <c r="Y54" s="95" t="s">
        <v>1555</v>
      </c>
      <c r="Z54" s="93" t="s">
        <v>1555</v>
      </c>
      <c r="AA54" s="89">
        <v>277.29000000000002</v>
      </c>
      <c r="AB54" s="91">
        <v>940.43399999999997</v>
      </c>
      <c r="AC54" s="89">
        <v>249.15799999999999</v>
      </c>
      <c r="AD54" s="90">
        <v>66.284000000000006</v>
      </c>
      <c r="AE54" s="90">
        <v>147.768</v>
      </c>
      <c r="AF54" s="91">
        <v>0.4</v>
      </c>
      <c r="AG54" s="89">
        <v>24.245370000000001</v>
      </c>
      <c r="AH54" s="90">
        <v>31</v>
      </c>
      <c r="AI54" s="90">
        <v>9.0532400000000006</v>
      </c>
      <c r="AJ54" s="90">
        <v>30.637499999999999</v>
      </c>
      <c r="AK54" s="91">
        <v>29</v>
      </c>
      <c r="AL54" s="89">
        <v>48.21</v>
      </c>
      <c r="AM54" s="91">
        <v>48.5</v>
      </c>
      <c r="AN54" s="89">
        <v>76.968999999999994</v>
      </c>
      <c r="AO54" s="95" t="s">
        <v>1555</v>
      </c>
      <c r="AP54" s="95" t="s">
        <v>1555</v>
      </c>
      <c r="AQ54" s="95" t="s">
        <v>1555</v>
      </c>
      <c r="AR54" s="90">
        <v>10.96415</v>
      </c>
      <c r="AS54" s="90">
        <v>6.7561799999999996</v>
      </c>
      <c r="AT54" s="90">
        <v>27.489000000000001</v>
      </c>
      <c r="AU54" s="90">
        <v>25.353999999999999</v>
      </c>
      <c r="AV54" s="91">
        <v>51.542000000000002</v>
      </c>
      <c r="AW54" s="94">
        <v>10.351000000000001</v>
      </c>
    </row>
    <row r="55" spans="1:49" x14ac:dyDescent="0.3">
      <c r="A55" s="96" t="s">
        <v>847</v>
      </c>
      <c r="B55" s="89">
        <v>8.6</v>
      </c>
      <c r="C55" s="90">
        <v>38</v>
      </c>
      <c r="D55" s="90">
        <v>171.9</v>
      </c>
      <c r="E55" s="90">
        <v>217.14138</v>
      </c>
      <c r="F55" s="90">
        <v>19.600000000000001</v>
      </c>
      <c r="G55" s="91">
        <v>180</v>
      </c>
      <c r="H55" s="89">
        <v>53</v>
      </c>
      <c r="I55" s="91">
        <v>180</v>
      </c>
      <c r="J55" s="89">
        <v>0</v>
      </c>
      <c r="K55" s="90">
        <v>0</v>
      </c>
      <c r="L55" s="91">
        <v>23.76</v>
      </c>
      <c r="M55" s="92" t="s">
        <v>1555</v>
      </c>
      <c r="N55" s="93" t="s">
        <v>1555</v>
      </c>
      <c r="O55" s="94">
        <v>9.4879999999999995</v>
      </c>
      <c r="P55" s="89">
        <v>190.38</v>
      </c>
      <c r="Q55" s="90">
        <v>238.42</v>
      </c>
      <c r="R55" s="90">
        <v>544.46</v>
      </c>
      <c r="S55" s="91">
        <v>331.89</v>
      </c>
      <c r="T55" s="94">
        <v>260.28699999999998</v>
      </c>
      <c r="U55" s="94">
        <v>11.68</v>
      </c>
      <c r="V55" s="89">
        <v>4.1100000000000003</v>
      </c>
      <c r="W55" s="90">
        <v>23.54</v>
      </c>
      <c r="X55" s="90">
        <v>0.36</v>
      </c>
      <c r="Y55" s="95" t="s">
        <v>1555</v>
      </c>
      <c r="Z55" s="93" t="s">
        <v>1555</v>
      </c>
      <c r="AA55" s="89">
        <v>277.29000000000002</v>
      </c>
      <c r="AB55" s="91">
        <v>940.43399999999997</v>
      </c>
      <c r="AC55" s="89">
        <v>249.15799999999999</v>
      </c>
      <c r="AD55" s="90">
        <v>66.284000000000006</v>
      </c>
      <c r="AE55" s="90">
        <v>147.768</v>
      </c>
      <c r="AF55" s="91">
        <v>0.4</v>
      </c>
      <c r="AG55" s="89">
        <v>24.245370000000001</v>
      </c>
      <c r="AH55" s="90">
        <v>31</v>
      </c>
      <c r="AI55" s="90">
        <v>9.0532400000000006</v>
      </c>
      <c r="AJ55" s="90">
        <v>30.637499999999999</v>
      </c>
      <c r="AK55" s="91">
        <v>29</v>
      </c>
      <c r="AL55" s="89">
        <v>48.21</v>
      </c>
      <c r="AM55" s="91">
        <v>48.5</v>
      </c>
      <c r="AN55" s="89">
        <v>76.968999999999994</v>
      </c>
      <c r="AO55" s="95" t="s">
        <v>1555</v>
      </c>
      <c r="AP55" s="95" t="s">
        <v>1555</v>
      </c>
      <c r="AQ55" s="95" t="s">
        <v>1555</v>
      </c>
      <c r="AR55" s="90">
        <v>10.96415</v>
      </c>
      <c r="AS55" s="90">
        <v>6.7561799999999996</v>
      </c>
      <c r="AT55" s="90">
        <v>27.489000000000001</v>
      </c>
      <c r="AU55" s="90">
        <v>25.353999999999999</v>
      </c>
      <c r="AV55" s="91">
        <v>51.542000000000002</v>
      </c>
      <c r="AW55" s="94">
        <v>10.351000000000001</v>
      </c>
    </row>
    <row r="56" spans="1:49" x14ac:dyDescent="0.3">
      <c r="A56" s="96" t="s">
        <v>848</v>
      </c>
      <c r="B56" s="89">
        <v>8.6</v>
      </c>
      <c r="C56" s="90">
        <v>38</v>
      </c>
      <c r="D56" s="90">
        <v>171.9</v>
      </c>
      <c r="E56" s="90">
        <v>215.87884</v>
      </c>
      <c r="F56" s="90">
        <v>18.2</v>
      </c>
      <c r="G56" s="91">
        <v>180</v>
      </c>
      <c r="H56" s="89">
        <v>53</v>
      </c>
      <c r="I56" s="91">
        <v>178</v>
      </c>
      <c r="J56" s="89">
        <v>0</v>
      </c>
      <c r="K56" s="90">
        <v>0</v>
      </c>
      <c r="L56" s="91">
        <v>23.62</v>
      </c>
      <c r="M56" s="92" t="s">
        <v>1555</v>
      </c>
      <c r="N56" s="93" t="s">
        <v>1555</v>
      </c>
      <c r="O56" s="94">
        <v>9.4879999999999995</v>
      </c>
      <c r="P56" s="89">
        <v>177.77</v>
      </c>
      <c r="Q56" s="90">
        <v>235.73</v>
      </c>
      <c r="R56" s="90">
        <v>539.54</v>
      </c>
      <c r="S56" s="91">
        <v>326.97000000000003</v>
      </c>
      <c r="T56" s="94">
        <v>251.834</v>
      </c>
      <c r="U56" s="94">
        <v>11.41</v>
      </c>
      <c r="V56" s="89">
        <v>4.1100000000000003</v>
      </c>
      <c r="W56" s="90">
        <v>26.49</v>
      </c>
      <c r="X56" s="90">
        <v>0.36</v>
      </c>
      <c r="Y56" s="95" t="s">
        <v>1555</v>
      </c>
      <c r="Z56" s="93" t="s">
        <v>1555</v>
      </c>
      <c r="AA56" s="89">
        <v>265.64</v>
      </c>
      <c r="AB56" s="91">
        <v>928.78700000000003</v>
      </c>
      <c r="AC56" s="89">
        <v>254.666</v>
      </c>
      <c r="AD56" s="90">
        <v>67.072000000000003</v>
      </c>
      <c r="AE56" s="90">
        <v>142.88999999999999</v>
      </c>
      <c r="AF56" s="91">
        <v>0</v>
      </c>
      <c r="AG56" s="89">
        <v>24.245370000000001</v>
      </c>
      <c r="AH56" s="90">
        <v>31</v>
      </c>
      <c r="AI56" s="90">
        <v>9.0378000000000007</v>
      </c>
      <c r="AJ56" s="90">
        <v>30.637499999999999</v>
      </c>
      <c r="AK56" s="91">
        <v>29</v>
      </c>
      <c r="AL56" s="89">
        <v>48.3</v>
      </c>
      <c r="AM56" s="91">
        <v>48.59</v>
      </c>
      <c r="AN56" s="89">
        <v>77.453000000000003</v>
      </c>
      <c r="AO56" s="95" t="s">
        <v>1555</v>
      </c>
      <c r="AP56" s="95" t="s">
        <v>1555</v>
      </c>
      <c r="AQ56" s="95" t="s">
        <v>1555</v>
      </c>
      <c r="AR56" s="90">
        <v>10.640470000000001</v>
      </c>
      <c r="AS56" s="90">
        <v>6.7561799999999996</v>
      </c>
      <c r="AT56" s="90">
        <v>27.489000000000001</v>
      </c>
      <c r="AU56" s="90">
        <v>23.794</v>
      </c>
      <c r="AV56" s="91">
        <v>51.466000000000001</v>
      </c>
      <c r="AW56" s="94">
        <v>10.144</v>
      </c>
    </row>
    <row r="57" spans="1:49" x14ac:dyDescent="0.3">
      <c r="A57" s="96" t="s">
        <v>849</v>
      </c>
      <c r="B57" s="89">
        <v>8.6</v>
      </c>
      <c r="C57" s="90">
        <v>38</v>
      </c>
      <c r="D57" s="90">
        <v>171.9</v>
      </c>
      <c r="E57" s="90">
        <v>215.87884</v>
      </c>
      <c r="F57" s="90">
        <v>18.2</v>
      </c>
      <c r="G57" s="91">
        <v>180</v>
      </c>
      <c r="H57" s="89">
        <v>53</v>
      </c>
      <c r="I57" s="91">
        <v>178</v>
      </c>
      <c r="J57" s="89">
        <v>0</v>
      </c>
      <c r="K57" s="90">
        <v>0</v>
      </c>
      <c r="L57" s="91">
        <v>23.62</v>
      </c>
      <c r="M57" s="92" t="s">
        <v>1555</v>
      </c>
      <c r="N57" s="93" t="s">
        <v>1555</v>
      </c>
      <c r="O57" s="94">
        <v>9.4879999999999995</v>
      </c>
      <c r="P57" s="89">
        <v>177.77</v>
      </c>
      <c r="Q57" s="90">
        <v>235.73</v>
      </c>
      <c r="R57" s="90">
        <v>539.54</v>
      </c>
      <c r="S57" s="91">
        <v>326.97000000000003</v>
      </c>
      <c r="T57" s="94">
        <v>251.834</v>
      </c>
      <c r="U57" s="94">
        <v>11.41</v>
      </c>
      <c r="V57" s="89">
        <v>4.1100000000000003</v>
      </c>
      <c r="W57" s="90">
        <v>26.49</v>
      </c>
      <c r="X57" s="90">
        <v>0.36</v>
      </c>
      <c r="Y57" s="95" t="s">
        <v>1555</v>
      </c>
      <c r="Z57" s="93" t="s">
        <v>1555</v>
      </c>
      <c r="AA57" s="89">
        <v>265.64</v>
      </c>
      <c r="AB57" s="91">
        <v>928.78700000000003</v>
      </c>
      <c r="AC57" s="89">
        <v>254.666</v>
      </c>
      <c r="AD57" s="90">
        <v>67.072000000000003</v>
      </c>
      <c r="AE57" s="90">
        <v>142.88999999999999</v>
      </c>
      <c r="AF57" s="91">
        <v>0</v>
      </c>
      <c r="AG57" s="89">
        <v>24.245370000000001</v>
      </c>
      <c r="AH57" s="90">
        <v>31</v>
      </c>
      <c r="AI57" s="90">
        <v>9.0378000000000007</v>
      </c>
      <c r="AJ57" s="90">
        <v>30.637499999999999</v>
      </c>
      <c r="AK57" s="91">
        <v>29</v>
      </c>
      <c r="AL57" s="89">
        <v>48.3</v>
      </c>
      <c r="AM57" s="91">
        <v>48.59</v>
      </c>
      <c r="AN57" s="89">
        <v>77.453000000000003</v>
      </c>
      <c r="AO57" s="95" t="s">
        <v>1555</v>
      </c>
      <c r="AP57" s="95" t="s">
        <v>1555</v>
      </c>
      <c r="AQ57" s="95" t="s">
        <v>1555</v>
      </c>
      <c r="AR57" s="90">
        <v>10.640470000000001</v>
      </c>
      <c r="AS57" s="90">
        <v>6.7561799999999996</v>
      </c>
      <c r="AT57" s="90">
        <v>27.489000000000001</v>
      </c>
      <c r="AU57" s="90">
        <v>23.794</v>
      </c>
      <c r="AV57" s="91">
        <v>51.466000000000001</v>
      </c>
      <c r="AW57" s="94">
        <v>10.144</v>
      </c>
    </row>
    <row r="58" spans="1:49" x14ac:dyDescent="0.3">
      <c r="A58" s="96" t="s">
        <v>850</v>
      </c>
      <c r="B58" s="89">
        <v>8.6</v>
      </c>
      <c r="C58" s="90">
        <v>38</v>
      </c>
      <c r="D58" s="90">
        <v>171.9</v>
      </c>
      <c r="E58" s="90">
        <v>209.50543999999999</v>
      </c>
      <c r="F58" s="90">
        <v>10.8</v>
      </c>
      <c r="G58" s="91">
        <v>180</v>
      </c>
      <c r="H58" s="89">
        <v>53</v>
      </c>
      <c r="I58" s="91">
        <v>188</v>
      </c>
      <c r="J58" s="89">
        <v>0</v>
      </c>
      <c r="K58" s="90">
        <v>0</v>
      </c>
      <c r="L58" s="91">
        <v>23.67</v>
      </c>
      <c r="M58" s="92" t="s">
        <v>1555</v>
      </c>
      <c r="N58" s="93" t="s">
        <v>1555</v>
      </c>
      <c r="O58" s="94">
        <v>9.4879999999999995</v>
      </c>
      <c r="P58" s="89">
        <v>176.41</v>
      </c>
      <c r="Q58" s="90">
        <v>233.05</v>
      </c>
      <c r="R58" s="90">
        <v>532.21</v>
      </c>
      <c r="S58" s="91">
        <v>324.2</v>
      </c>
      <c r="T58" s="94">
        <v>241.00899999999999</v>
      </c>
      <c r="U58" s="94">
        <v>11.33</v>
      </c>
      <c r="V58" s="89">
        <v>4.1100000000000003</v>
      </c>
      <c r="W58" s="90">
        <v>26.2</v>
      </c>
      <c r="X58" s="90">
        <v>0.36</v>
      </c>
      <c r="Y58" s="95" t="s">
        <v>1555</v>
      </c>
      <c r="Z58" s="93" t="s">
        <v>1555</v>
      </c>
      <c r="AA58" s="89">
        <v>263.31</v>
      </c>
      <c r="AB58" s="91">
        <v>926.44799999999998</v>
      </c>
      <c r="AC58" s="89">
        <v>251.9</v>
      </c>
      <c r="AD58" s="90">
        <v>66.7</v>
      </c>
      <c r="AE58" s="90">
        <v>153.274</v>
      </c>
      <c r="AF58" s="91">
        <v>0</v>
      </c>
      <c r="AG58" s="89">
        <v>24.245370000000001</v>
      </c>
      <c r="AH58" s="90">
        <v>31</v>
      </c>
      <c r="AI58" s="90">
        <v>8.6616400000000002</v>
      </c>
      <c r="AJ58" s="90">
        <v>30.637499999999999</v>
      </c>
      <c r="AK58" s="91">
        <v>29</v>
      </c>
      <c r="AL58" s="89">
        <v>48.03</v>
      </c>
      <c r="AM58" s="91">
        <v>48.32</v>
      </c>
      <c r="AN58" s="89">
        <v>78.418000000000006</v>
      </c>
      <c r="AO58" s="90">
        <v>114.82368</v>
      </c>
      <c r="AP58" s="90">
        <v>133.9205</v>
      </c>
      <c r="AQ58" s="90">
        <v>132.04723000000001</v>
      </c>
      <c r="AR58" s="90">
        <v>10.43796</v>
      </c>
      <c r="AS58" s="90">
        <v>6.7561799999999996</v>
      </c>
      <c r="AT58" s="90">
        <v>27.489000000000001</v>
      </c>
      <c r="AU58" s="90">
        <v>22.818000000000001</v>
      </c>
      <c r="AV58" s="91">
        <v>51.466000000000001</v>
      </c>
      <c r="AW58" s="94">
        <v>9.9380000000000006</v>
      </c>
    </row>
    <row r="59" spans="1:49" x14ac:dyDescent="0.3">
      <c r="A59" s="97" t="s">
        <v>851</v>
      </c>
      <c r="B59" s="98">
        <v>8.6</v>
      </c>
      <c r="C59" s="99">
        <v>38</v>
      </c>
      <c r="D59" s="99">
        <v>171.9</v>
      </c>
      <c r="E59" s="99">
        <v>209.50543999999999</v>
      </c>
      <c r="F59" s="99">
        <v>10.8</v>
      </c>
      <c r="G59" s="100">
        <v>180</v>
      </c>
      <c r="H59" s="98">
        <v>53</v>
      </c>
      <c r="I59" s="100">
        <v>188</v>
      </c>
      <c r="J59" s="98">
        <v>0</v>
      </c>
      <c r="K59" s="99">
        <v>0</v>
      </c>
      <c r="L59" s="100">
        <v>23.67</v>
      </c>
      <c r="M59" s="101" t="s">
        <v>1555</v>
      </c>
      <c r="N59" s="102" t="s">
        <v>1555</v>
      </c>
      <c r="O59" s="103">
        <v>9.4879999999999995</v>
      </c>
      <c r="P59" s="98">
        <v>176.41</v>
      </c>
      <c r="Q59" s="99">
        <v>233.05</v>
      </c>
      <c r="R59" s="99">
        <v>532.21</v>
      </c>
      <c r="S59" s="100">
        <v>324.2</v>
      </c>
      <c r="T59" s="103">
        <v>241.00899999999999</v>
      </c>
      <c r="U59" s="103">
        <v>11.33</v>
      </c>
      <c r="V59" s="98">
        <v>4.1100000000000003</v>
      </c>
      <c r="W59" s="99">
        <v>26.2</v>
      </c>
      <c r="X59" s="99">
        <v>0.36</v>
      </c>
      <c r="Y59" s="104" t="s">
        <v>1555</v>
      </c>
      <c r="Z59" s="102" t="s">
        <v>1555</v>
      </c>
      <c r="AA59" s="98">
        <v>263.31</v>
      </c>
      <c r="AB59" s="100">
        <v>926.44799999999998</v>
      </c>
      <c r="AC59" s="98">
        <v>251.9</v>
      </c>
      <c r="AD59" s="99">
        <v>66.7</v>
      </c>
      <c r="AE59" s="99">
        <v>153.274</v>
      </c>
      <c r="AF59" s="100">
        <v>0</v>
      </c>
      <c r="AG59" s="98">
        <v>24.245370000000001</v>
      </c>
      <c r="AH59" s="99">
        <v>31</v>
      </c>
      <c r="AI59" s="99">
        <v>8.6616400000000002</v>
      </c>
      <c r="AJ59" s="99">
        <v>30.637499999999999</v>
      </c>
      <c r="AK59" s="100">
        <v>29</v>
      </c>
      <c r="AL59" s="98">
        <v>48.03</v>
      </c>
      <c r="AM59" s="100">
        <v>48.32</v>
      </c>
      <c r="AN59" s="98">
        <v>78.418000000000006</v>
      </c>
      <c r="AO59" s="99">
        <v>114.82368</v>
      </c>
      <c r="AP59" s="99">
        <v>133.9205</v>
      </c>
      <c r="AQ59" s="99">
        <v>132.04723000000001</v>
      </c>
      <c r="AR59" s="99">
        <v>10.43796</v>
      </c>
      <c r="AS59" s="99">
        <v>6.7561799999999996</v>
      </c>
      <c r="AT59" s="99">
        <v>27.489000000000001</v>
      </c>
      <c r="AU59" s="99">
        <v>22.818000000000001</v>
      </c>
      <c r="AV59" s="100">
        <v>51.466000000000001</v>
      </c>
      <c r="AW59" s="103">
        <v>9.9380000000000006</v>
      </c>
    </row>
    <row r="60" spans="1:49" x14ac:dyDescent="0.3">
      <c r="A60" s="105" t="s">
        <v>1487</v>
      </c>
      <c r="B60" s="106">
        <f t="shared" ref="B60:AW60" si="0">MIN(B12:B59)</f>
        <v>8.5</v>
      </c>
      <c r="C60" s="106">
        <f t="shared" si="0"/>
        <v>38</v>
      </c>
      <c r="D60" s="106">
        <f t="shared" si="0"/>
        <v>146.9</v>
      </c>
      <c r="E60" s="106">
        <f t="shared" si="0"/>
        <v>130.40332000000001</v>
      </c>
      <c r="F60" s="106">
        <f t="shared" si="0"/>
        <v>10.8</v>
      </c>
      <c r="G60" s="106">
        <f t="shared" si="0"/>
        <v>155</v>
      </c>
      <c r="H60" s="106">
        <f t="shared" si="0"/>
        <v>50.8</v>
      </c>
      <c r="I60" s="106">
        <f t="shared" si="0"/>
        <v>168</v>
      </c>
      <c r="J60" s="106">
        <f t="shared" si="0"/>
        <v>0</v>
      </c>
      <c r="K60" s="106">
        <f t="shared" si="0"/>
        <v>0</v>
      </c>
      <c r="L60" s="106">
        <f t="shared" si="0"/>
        <v>23.57</v>
      </c>
      <c r="M60" s="106">
        <f t="shared" si="0"/>
        <v>1.07</v>
      </c>
      <c r="N60" s="106">
        <f t="shared" si="0"/>
        <v>208.19</v>
      </c>
      <c r="O60" s="106">
        <f t="shared" si="0"/>
        <v>9.4879999999999995</v>
      </c>
      <c r="P60" s="106">
        <f t="shared" si="0"/>
        <v>119.07</v>
      </c>
      <c r="Q60" s="106">
        <f t="shared" si="0"/>
        <v>225.09</v>
      </c>
      <c r="R60" s="106">
        <f t="shared" si="0"/>
        <v>532.21</v>
      </c>
      <c r="S60" s="106">
        <f t="shared" si="0"/>
        <v>324.2</v>
      </c>
      <c r="T60" s="106">
        <f t="shared" si="0"/>
        <v>241.00899999999999</v>
      </c>
      <c r="U60" s="106">
        <f t="shared" si="0"/>
        <v>10.71</v>
      </c>
      <c r="V60" s="106">
        <f t="shared" si="0"/>
        <v>4.1100000000000003</v>
      </c>
      <c r="W60" s="106">
        <f t="shared" si="0"/>
        <v>17.984000000000002</v>
      </c>
      <c r="X60" s="106">
        <f t="shared" si="0"/>
        <v>0.35</v>
      </c>
      <c r="Y60" s="106">
        <f t="shared" si="0"/>
        <v>0</v>
      </c>
      <c r="Z60" s="106">
        <f t="shared" si="0"/>
        <v>0</v>
      </c>
      <c r="AA60" s="106">
        <f t="shared" si="0"/>
        <v>263.31</v>
      </c>
      <c r="AB60" s="106">
        <f t="shared" si="0"/>
        <v>926.44799999999998</v>
      </c>
      <c r="AC60" s="106">
        <f t="shared" si="0"/>
        <v>249.15799999999999</v>
      </c>
      <c r="AD60" s="106">
        <f t="shared" si="0"/>
        <v>46.350999999999999</v>
      </c>
      <c r="AE60" s="106">
        <f t="shared" si="0"/>
        <v>142.88999999999999</v>
      </c>
      <c r="AF60" s="106">
        <f t="shared" si="0"/>
        <v>0</v>
      </c>
      <c r="AG60" s="106">
        <f t="shared" si="0"/>
        <v>24.245370000000001</v>
      </c>
      <c r="AH60" s="106">
        <f t="shared" si="0"/>
        <v>21</v>
      </c>
      <c r="AI60" s="106">
        <f t="shared" si="0"/>
        <v>7.7920400000000001</v>
      </c>
      <c r="AJ60" s="106">
        <f t="shared" si="0"/>
        <v>30.637499999999999</v>
      </c>
      <c r="AK60" s="106">
        <f t="shared" si="0"/>
        <v>28.4</v>
      </c>
      <c r="AL60" s="106">
        <f t="shared" si="0"/>
        <v>48.03</v>
      </c>
      <c r="AM60" s="106">
        <f t="shared" si="0"/>
        <v>48.32</v>
      </c>
      <c r="AN60" s="106">
        <f t="shared" si="0"/>
        <v>75.995999999999995</v>
      </c>
      <c r="AO60" s="106">
        <f t="shared" si="0"/>
        <v>114.82368</v>
      </c>
      <c r="AP60" s="106">
        <f t="shared" si="0"/>
        <v>133.9205</v>
      </c>
      <c r="AQ60" s="106">
        <f t="shared" si="0"/>
        <v>132.04723000000001</v>
      </c>
      <c r="AR60" s="106">
        <f t="shared" si="0"/>
        <v>9.3870500000000003</v>
      </c>
      <c r="AS60" s="106">
        <f t="shared" si="0"/>
        <v>6.7561799999999996</v>
      </c>
      <c r="AT60" s="106">
        <f t="shared" si="0"/>
        <v>27.489000000000001</v>
      </c>
      <c r="AU60" s="106">
        <f t="shared" si="0"/>
        <v>17.753</v>
      </c>
      <c r="AV60" s="106">
        <f t="shared" si="0"/>
        <v>50.642000000000003</v>
      </c>
      <c r="AW60" s="107">
        <f t="shared" si="0"/>
        <v>9.92</v>
      </c>
    </row>
    <row r="61" spans="1:49" x14ac:dyDescent="0.3">
      <c r="A61" s="108" t="s">
        <v>1486</v>
      </c>
      <c r="B61" s="109">
        <f t="shared" ref="B61:AW61" si="1">MAX(B12:B59)</f>
        <v>8.6</v>
      </c>
      <c r="C61" s="109">
        <f t="shared" si="1"/>
        <v>38</v>
      </c>
      <c r="D61" s="109">
        <f t="shared" si="1"/>
        <v>172</v>
      </c>
      <c r="E61" s="109">
        <f t="shared" si="1"/>
        <v>217.14138</v>
      </c>
      <c r="F61" s="109">
        <f t="shared" si="1"/>
        <v>39</v>
      </c>
      <c r="G61" s="109">
        <f t="shared" si="1"/>
        <v>180</v>
      </c>
      <c r="H61" s="109">
        <f t="shared" si="1"/>
        <v>62.3</v>
      </c>
      <c r="I61" s="109">
        <f t="shared" si="1"/>
        <v>220</v>
      </c>
      <c r="J61" s="109">
        <f t="shared" si="1"/>
        <v>0</v>
      </c>
      <c r="K61" s="109">
        <f t="shared" si="1"/>
        <v>0</v>
      </c>
      <c r="L61" s="109">
        <f t="shared" si="1"/>
        <v>24.01</v>
      </c>
      <c r="M61" s="109">
        <f t="shared" si="1"/>
        <v>1.07</v>
      </c>
      <c r="N61" s="109">
        <f t="shared" si="1"/>
        <v>221.74</v>
      </c>
      <c r="O61" s="109">
        <f t="shared" si="1"/>
        <v>9.4879999999999995</v>
      </c>
      <c r="P61" s="109">
        <f t="shared" si="1"/>
        <v>228.2</v>
      </c>
      <c r="Q61" s="109">
        <f t="shared" si="1"/>
        <v>253.45</v>
      </c>
      <c r="R61" s="109">
        <f t="shared" si="1"/>
        <v>698.65</v>
      </c>
      <c r="S61" s="109">
        <f t="shared" si="1"/>
        <v>433.6</v>
      </c>
      <c r="T61" s="109">
        <f t="shared" si="1"/>
        <v>372.81099999999998</v>
      </c>
      <c r="U61" s="109">
        <f t="shared" si="1"/>
        <v>12.19</v>
      </c>
      <c r="V61" s="109">
        <f t="shared" si="1"/>
        <v>13.23</v>
      </c>
      <c r="W61" s="109">
        <f t="shared" si="1"/>
        <v>36.453000000000003</v>
      </c>
      <c r="X61" s="109">
        <f t="shared" si="1"/>
        <v>19.91</v>
      </c>
      <c r="Y61" s="109">
        <f t="shared" si="1"/>
        <v>0</v>
      </c>
      <c r="Z61" s="109">
        <f t="shared" si="1"/>
        <v>0</v>
      </c>
      <c r="AA61" s="109">
        <f t="shared" si="1"/>
        <v>488.88</v>
      </c>
      <c r="AB61" s="109">
        <f t="shared" si="1"/>
        <v>1164.0450000000001</v>
      </c>
      <c r="AC61" s="109">
        <f t="shared" si="1"/>
        <v>383.23700000000002</v>
      </c>
      <c r="AD61" s="109">
        <f t="shared" si="1"/>
        <v>68.599999999999994</v>
      </c>
      <c r="AE61" s="109">
        <f t="shared" si="1"/>
        <v>197.45400000000001</v>
      </c>
      <c r="AF61" s="109">
        <f t="shared" si="1"/>
        <v>0.6</v>
      </c>
      <c r="AG61" s="109">
        <f t="shared" si="1"/>
        <v>24.245370000000001</v>
      </c>
      <c r="AH61" s="109">
        <f t="shared" si="1"/>
        <v>31</v>
      </c>
      <c r="AI61" s="109">
        <f t="shared" si="1"/>
        <v>9.3086500000000001</v>
      </c>
      <c r="AJ61" s="109">
        <f t="shared" si="1"/>
        <v>30.637499999999999</v>
      </c>
      <c r="AK61" s="109">
        <f t="shared" si="1"/>
        <v>35.5</v>
      </c>
      <c r="AL61" s="109">
        <f t="shared" si="1"/>
        <v>58.49</v>
      </c>
      <c r="AM61" s="109">
        <f t="shared" si="1"/>
        <v>58.78</v>
      </c>
      <c r="AN61" s="109">
        <f t="shared" si="1"/>
        <v>93.296999999999997</v>
      </c>
      <c r="AO61" s="109">
        <f t="shared" si="1"/>
        <v>114.82368</v>
      </c>
      <c r="AP61" s="109">
        <f t="shared" si="1"/>
        <v>137.55036000000001</v>
      </c>
      <c r="AQ61" s="109">
        <f t="shared" si="1"/>
        <v>132.04723000000001</v>
      </c>
      <c r="AR61" s="109">
        <f t="shared" si="1"/>
        <v>11.53349</v>
      </c>
      <c r="AS61" s="109">
        <f t="shared" si="1"/>
        <v>6.7561799999999996</v>
      </c>
      <c r="AT61" s="109">
        <f t="shared" si="1"/>
        <v>27.489000000000001</v>
      </c>
      <c r="AU61" s="109">
        <f t="shared" si="1"/>
        <v>28.097999999999999</v>
      </c>
      <c r="AV61" s="109">
        <f t="shared" si="1"/>
        <v>55.972999999999999</v>
      </c>
      <c r="AW61" s="110">
        <f t="shared" si="1"/>
        <v>13.778</v>
      </c>
    </row>
    <row r="62" spans="1:49" x14ac:dyDescent="0.3">
      <c r="A62" s="111" t="s">
        <v>1556</v>
      </c>
      <c r="B62" s="112">
        <f t="shared" ref="B62:AW62" si="2">AVERAGE(B12:B59)</f>
        <v>8.5458333333333414</v>
      </c>
      <c r="C62" s="112">
        <f t="shared" si="2"/>
        <v>38</v>
      </c>
      <c r="D62" s="112">
        <f t="shared" si="2"/>
        <v>160.46666666666653</v>
      </c>
      <c r="E62" s="112">
        <f t="shared" si="2"/>
        <v>164.20220958333331</v>
      </c>
      <c r="F62" s="112">
        <f t="shared" si="2"/>
        <v>32.795833333333334</v>
      </c>
      <c r="G62" s="112">
        <f t="shared" si="2"/>
        <v>168.54166666666666</v>
      </c>
      <c r="H62" s="112">
        <f t="shared" si="2"/>
        <v>54.333333333333321</v>
      </c>
      <c r="I62" s="112">
        <f t="shared" si="2"/>
        <v>185.08333333333334</v>
      </c>
      <c r="J62" s="112">
        <f t="shared" si="2"/>
        <v>0</v>
      </c>
      <c r="K62" s="112">
        <f t="shared" si="2"/>
        <v>0</v>
      </c>
      <c r="L62" s="112">
        <f t="shared" si="2"/>
        <v>23.805416666666673</v>
      </c>
      <c r="M62" s="112">
        <f t="shared" si="2"/>
        <v>1.07</v>
      </c>
      <c r="N62" s="112">
        <f t="shared" si="2"/>
        <v>214.96500000000003</v>
      </c>
      <c r="O62" s="112">
        <f t="shared" si="2"/>
        <v>9.4879999999999995</v>
      </c>
      <c r="P62" s="112">
        <f t="shared" si="2"/>
        <v>203.67750000000004</v>
      </c>
      <c r="Q62" s="112">
        <f t="shared" si="2"/>
        <v>236.33208333333314</v>
      </c>
      <c r="R62" s="112">
        <f t="shared" si="2"/>
        <v>603.73041666666654</v>
      </c>
      <c r="S62" s="112">
        <f t="shared" si="2"/>
        <v>385.3633333333334</v>
      </c>
      <c r="T62" s="112">
        <f t="shared" si="2"/>
        <v>296.7712916666668</v>
      </c>
      <c r="U62" s="112">
        <f t="shared" si="2"/>
        <v>11.360833333333334</v>
      </c>
      <c r="V62" s="112">
        <f t="shared" si="2"/>
        <v>9.2370833333333398</v>
      </c>
      <c r="W62" s="112">
        <f t="shared" si="2"/>
        <v>23.949958333333324</v>
      </c>
      <c r="X62" s="112">
        <f t="shared" si="2"/>
        <v>3.8766666666666754</v>
      </c>
      <c r="Y62" s="112" t="e">
        <f t="shared" si="2"/>
        <v>#DIV/0!</v>
      </c>
      <c r="Z62" s="112" t="e">
        <f t="shared" si="2"/>
        <v>#DIV/0!</v>
      </c>
      <c r="AA62" s="112">
        <f t="shared" si="2"/>
        <v>395.12208333333342</v>
      </c>
      <c r="AB62" s="112">
        <f t="shared" si="2"/>
        <v>1063.2941666666666</v>
      </c>
      <c r="AC62" s="112">
        <f t="shared" si="2"/>
        <v>316.47733333333321</v>
      </c>
      <c r="AD62" s="112">
        <f t="shared" si="2"/>
        <v>66.430583333333331</v>
      </c>
      <c r="AE62" s="112">
        <f t="shared" si="2"/>
        <v>163.16850000000002</v>
      </c>
      <c r="AF62" s="112">
        <f t="shared" si="2"/>
        <v>5.4166666666666669E-2</v>
      </c>
      <c r="AG62" s="112">
        <f t="shared" si="2"/>
        <v>24.245369999999998</v>
      </c>
      <c r="AH62" s="112">
        <f t="shared" si="2"/>
        <v>25.716666666666669</v>
      </c>
      <c r="AI62" s="112">
        <f t="shared" si="2"/>
        <v>8.7706870833333355</v>
      </c>
      <c r="AJ62" s="112">
        <f t="shared" si="2"/>
        <v>30.637500000000028</v>
      </c>
      <c r="AK62" s="112">
        <f t="shared" si="2"/>
        <v>30.637500000000003</v>
      </c>
      <c r="AL62" s="112">
        <f t="shared" si="2"/>
        <v>52.896250000000009</v>
      </c>
      <c r="AM62" s="112">
        <f t="shared" si="2"/>
        <v>53.185000000000031</v>
      </c>
      <c r="AN62" s="112">
        <f t="shared" si="2"/>
        <v>82.420916666666685</v>
      </c>
      <c r="AO62" s="112">
        <f t="shared" si="2"/>
        <v>114.82368</v>
      </c>
      <c r="AP62" s="112">
        <f t="shared" si="2"/>
        <v>135.73543000000001</v>
      </c>
      <c r="AQ62" s="112">
        <f t="shared" si="2"/>
        <v>132.04723000000001</v>
      </c>
      <c r="AR62" s="112">
        <f t="shared" si="2"/>
        <v>10.107129583333331</v>
      </c>
      <c r="AS62" s="112">
        <f t="shared" si="2"/>
        <v>6.7561799999999934</v>
      </c>
      <c r="AT62" s="112">
        <f t="shared" si="2"/>
        <v>27.489000000000015</v>
      </c>
      <c r="AU62" s="112">
        <f t="shared" si="2"/>
        <v>21.223499999999998</v>
      </c>
      <c r="AV62" s="112">
        <f t="shared" si="2"/>
        <v>52.503833333333318</v>
      </c>
      <c r="AW62" s="113">
        <f t="shared" si="2"/>
        <v>11.13125</v>
      </c>
    </row>
    <row r="63" spans="1:49" x14ac:dyDescent="0.3">
      <c r="A63" s="114" t="s">
        <v>7</v>
      </c>
      <c r="B63" s="109">
        <f t="shared" ref="B63:AW63" si="3">B12</f>
        <v>8.5</v>
      </c>
      <c r="C63" s="109">
        <f t="shared" si="3"/>
        <v>38</v>
      </c>
      <c r="D63" s="109">
        <f t="shared" si="3"/>
        <v>172</v>
      </c>
      <c r="E63" s="109">
        <f t="shared" si="3"/>
        <v>178.4222</v>
      </c>
      <c r="F63" s="109">
        <f t="shared" si="3"/>
        <v>31.2</v>
      </c>
      <c r="G63" s="109">
        <f t="shared" si="3"/>
        <v>180</v>
      </c>
      <c r="H63" s="109">
        <f t="shared" si="3"/>
        <v>62.3</v>
      </c>
      <c r="I63" s="109">
        <f t="shared" si="3"/>
        <v>220</v>
      </c>
      <c r="J63" s="109">
        <f t="shared" si="3"/>
        <v>0</v>
      </c>
      <c r="K63" s="109">
        <f t="shared" si="3"/>
        <v>0</v>
      </c>
      <c r="L63" s="109">
        <f t="shared" si="3"/>
        <v>23.83</v>
      </c>
      <c r="M63" s="109" t="str">
        <f t="shared" si="3"/>
        <v>--</v>
      </c>
      <c r="N63" s="109" t="str">
        <f t="shared" si="3"/>
        <v>--</v>
      </c>
      <c r="O63" s="109">
        <f t="shared" si="3"/>
        <v>9.4879999999999995</v>
      </c>
      <c r="P63" s="109">
        <f t="shared" si="3"/>
        <v>206.5</v>
      </c>
      <c r="Q63" s="109">
        <f t="shared" si="3"/>
        <v>253.45</v>
      </c>
      <c r="R63" s="109">
        <f t="shared" si="3"/>
        <v>698.65</v>
      </c>
      <c r="S63" s="109">
        <f t="shared" si="3"/>
        <v>433.6</v>
      </c>
      <c r="T63" s="109">
        <f t="shared" si="3"/>
        <v>372.81099999999998</v>
      </c>
      <c r="U63" s="109">
        <f t="shared" si="3"/>
        <v>11.94</v>
      </c>
      <c r="V63" s="109">
        <f t="shared" si="3"/>
        <v>7.94</v>
      </c>
      <c r="W63" s="109">
        <f t="shared" si="3"/>
        <v>27.114000000000001</v>
      </c>
      <c r="X63" s="109">
        <f t="shared" si="3"/>
        <v>10.39</v>
      </c>
      <c r="Y63" s="109" t="str">
        <f t="shared" si="3"/>
        <v>--</v>
      </c>
      <c r="Z63" s="109" t="str">
        <f t="shared" si="3"/>
        <v>--</v>
      </c>
      <c r="AA63" s="109">
        <f t="shared" si="3"/>
        <v>488.88</v>
      </c>
      <c r="AB63" s="109">
        <f t="shared" si="3"/>
        <v>1164.0450000000001</v>
      </c>
      <c r="AC63" s="109">
        <f t="shared" si="3"/>
        <v>364.72199999999998</v>
      </c>
      <c r="AD63" s="109">
        <f t="shared" si="3"/>
        <v>67.635000000000005</v>
      </c>
      <c r="AE63" s="109">
        <f t="shared" si="3"/>
        <v>197.45400000000001</v>
      </c>
      <c r="AF63" s="109">
        <f t="shared" si="3"/>
        <v>0</v>
      </c>
      <c r="AG63" s="109">
        <f t="shared" si="3"/>
        <v>24.245370000000001</v>
      </c>
      <c r="AH63" s="109">
        <f t="shared" si="3"/>
        <v>29</v>
      </c>
      <c r="AI63" s="109">
        <f t="shared" si="3"/>
        <v>8.3179499999999997</v>
      </c>
      <c r="AJ63" s="109">
        <f t="shared" si="3"/>
        <v>30.637499999999999</v>
      </c>
      <c r="AK63" s="109">
        <f t="shared" si="3"/>
        <v>35.5</v>
      </c>
      <c r="AL63" s="109">
        <f t="shared" si="3"/>
        <v>57.46</v>
      </c>
      <c r="AM63" s="109">
        <f t="shared" si="3"/>
        <v>57.75</v>
      </c>
      <c r="AN63" s="109">
        <f t="shared" si="3"/>
        <v>91.037000000000006</v>
      </c>
      <c r="AO63" s="109" t="str">
        <f t="shared" si="3"/>
        <v>--</v>
      </c>
      <c r="AP63" s="109">
        <f t="shared" si="3"/>
        <v>137.55036000000001</v>
      </c>
      <c r="AQ63" s="109" t="str">
        <f t="shared" si="3"/>
        <v>--</v>
      </c>
      <c r="AR63" s="109">
        <f t="shared" si="3"/>
        <v>10.18089</v>
      </c>
      <c r="AS63" s="109">
        <f t="shared" si="3"/>
        <v>6.7561799999999996</v>
      </c>
      <c r="AT63" s="109">
        <f t="shared" si="3"/>
        <v>27.489000000000001</v>
      </c>
      <c r="AU63" s="109">
        <f t="shared" si="3"/>
        <v>21.579000000000001</v>
      </c>
      <c r="AV63" s="109">
        <f t="shared" si="3"/>
        <v>55.972999999999999</v>
      </c>
      <c r="AW63" s="109">
        <f t="shared" si="3"/>
        <v>13.778</v>
      </c>
    </row>
    <row r="64" spans="1:49" x14ac:dyDescent="0.3">
      <c r="A64" s="114" t="s">
        <v>8</v>
      </c>
      <c r="B64" s="109">
        <f t="shared" ref="B64:AW64" si="4">B59</f>
        <v>8.6</v>
      </c>
      <c r="C64" s="109">
        <f t="shared" si="4"/>
        <v>38</v>
      </c>
      <c r="D64" s="109">
        <f t="shared" si="4"/>
        <v>171.9</v>
      </c>
      <c r="E64" s="109">
        <f t="shared" si="4"/>
        <v>209.50543999999999</v>
      </c>
      <c r="F64" s="109">
        <f t="shared" si="4"/>
        <v>10.8</v>
      </c>
      <c r="G64" s="109">
        <f t="shared" si="4"/>
        <v>180</v>
      </c>
      <c r="H64" s="109">
        <f t="shared" si="4"/>
        <v>53</v>
      </c>
      <c r="I64" s="109">
        <f t="shared" si="4"/>
        <v>188</v>
      </c>
      <c r="J64" s="109">
        <f t="shared" si="4"/>
        <v>0</v>
      </c>
      <c r="K64" s="109">
        <f t="shared" si="4"/>
        <v>0</v>
      </c>
      <c r="L64" s="109">
        <f t="shared" si="4"/>
        <v>23.67</v>
      </c>
      <c r="M64" s="109" t="str">
        <f t="shared" si="4"/>
        <v>--</v>
      </c>
      <c r="N64" s="109" t="str">
        <f t="shared" si="4"/>
        <v>--</v>
      </c>
      <c r="O64" s="109">
        <f t="shared" si="4"/>
        <v>9.4879999999999995</v>
      </c>
      <c r="P64" s="109">
        <f t="shared" si="4"/>
        <v>176.41</v>
      </c>
      <c r="Q64" s="109">
        <f t="shared" si="4"/>
        <v>233.05</v>
      </c>
      <c r="R64" s="109">
        <f t="shared" si="4"/>
        <v>532.21</v>
      </c>
      <c r="S64" s="109">
        <f t="shared" si="4"/>
        <v>324.2</v>
      </c>
      <c r="T64" s="109">
        <f t="shared" si="4"/>
        <v>241.00899999999999</v>
      </c>
      <c r="U64" s="109">
        <f t="shared" si="4"/>
        <v>11.33</v>
      </c>
      <c r="V64" s="109">
        <f t="shared" si="4"/>
        <v>4.1100000000000003</v>
      </c>
      <c r="W64" s="109">
        <f t="shared" si="4"/>
        <v>26.2</v>
      </c>
      <c r="X64" s="109">
        <f t="shared" si="4"/>
        <v>0.36</v>
      </c>
      <c r="Y64" s="109" t="str">
        <f t="shared" si="4"/>
        <v>--</v>
      </c>
      <c r="Z64" s="109" t="str">
        <f t="shared" si="4"/>
        <v>--</v>
      </c>
      <c r="AA64" s="109">
        <f t="shared" si="4"/>
        <v>263.31</v>
      </c>
      <c r="AB64" s="109">
        <f t="shared" si="4"/>
        <v>926.44799999999998</v>
      </c>
      <c r="AC64" s="109">
        <f t="shared" si="4"/>
        <v>251.9</v>
      </c>
      <c r="AD64" s="109">
        <f t="shared" si="4"/>
        <v>66.7</v>
      </c>
      <c r="AE64" s="109">
        <f t="shared" si="4"/>
        <v>153.274</v>
      </c>
      <c r="AF64" s="109">
        <f t="shared" si="4"/>
        <v>0</v>
      </c>
      <c r="AG64" s="109">
        <f t="shared" si="4"/>
        <v>24.245370000000001</v>
      </c>
      <c r="AH64" s="109">
        <f t="shared" si="4"/>
        <v>31</v>
      </c>
      <c r="AI64" s="109">
        <f t="shared" si="4"/>
        <v>8.6616400000000002</v>
      </c>
      <c r="AJ64" s="109">
        <f t="shared" si="4"/>
        <v>30.637499999999999</v>
      </c>
      <c r="AK64" s="109">
        <f t="shared" si="4"/>
        <v>29</v>
      </c>
      <c r="AL64" s="109">
        <f t="shared" si="4"/>
        <v>48.03</v>
      </c>
      <c r="AM64" s="109">
        <f t="shared" si="4"/>
        <v>48.32</v>
      </c>
      <c r="AN64" s="109">
        <f t="shared" si="4"/>
        <v>78.418000000000006</v>
      </c>
      <c r="AO64" s="109">
        <f t="shared" si="4"/>
        <v>114.82368</v>
      </c>
      <c r="AP64" s="109">
        <f t="shared" si="4"/>
        <v>133.9205</v>
      </c>
      <c r="AQ64" s="109">
        <f t="shared" si="4"/>
        <v>132.04723000000001</v>
      </c>
      <c r="AR64" s="109">
        <f t="shared" si="4"/>
        <v>10.43796</v>
      </c>
      <c r="AS64" s="109">
        <f t="shared" si="4"/>
        <v>6.7561799999999996</v>
      </c>
      <c r="AT64" s="109">
        <f t="shared" si="4"/>
        <v>27.489000000000001</v>
      </c>
      <c r="AU64" s="109">
        <f t="shared" si="4"/>
        <v>22.818000000000001</v>
      </c>
      <c r="AV64" s="109">
        <f t="shared" si="4"/>
        <v>51.466000000000001</v>
      </c>
      <c r="AW64" s="109">
        <f t="shared" si="4"/>
        <v>9.9380000000000006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5"/>
      <c r="C66" s="1" t="s">
        <v>1557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7" t="s">
        <v>3</v>
      </c>
      <c r="B5" s="87" t="s">
        <v>84</v>
      </c>
      <c r="C5" s="87" t="s">
        <v>590</v>
      </c>
      <c r="D5" s="87" t="s">
        <v>592</v>
      </c>
      <c r="E5" s="87" t="s">
        <v>54</v>
      </c>
      <c r="F5" s="87" t="s">
        <v>54</v>
      </c>
      <c r="G5" s="87" t="s">
        <v>54</v>
      </c>
      <c r="H5" s="87" t="s">
        <v>169</v>
      </c>
      <c r="I5" s="87" t="s">
        <v>169</v>
      </c>
      <c r="J5" s="87" t="s">
        <v>169</v>
      </c>
      <c r="K5" s="87" t="s">
        <v>169</v>
      </c>
      <c r="L5" s="87" t="s">
        <v>169</v>
      </c>
      <c r="M5" s="87" t="s">
        <v>169</v>
      </c>
      <c r="N5" s="87" t="s">
        <v>169</v>
      </c>
      <c r="O5" s="87" t="s">
        <v>169</v>
      </c>
      <c r="P5" s="87" t="s">
        <v>94</v>
      </c>
      <c r="Q5" s="87" t="s">
        <v>94</v>
      </c>
      <c r="R5" s="87" t="s">
        <v>94</v>
      </c>
      <c r="S5" s="87" t="s">
        <v>122</v>
      </c>
      <c r="T5" s="87" t="s">
        <v>122</v>
      </c>
      <c r="U5" s="87" t="s">
        <v>587</v>
      </c>
      <c r="V5" s="87" t="s">
        <v>256</v>
      </c>
      <c r="W5" s="87" t="s">
        <v>80</v>
      </c>
      <c r="X5" s="87" t="s">
        <v>80</v>
      </c>
      <c r="Y5" s="87" t="s">
        <v>588</v>
      </c>
      <c r="Z5" s="87" t="s">
        <v>588</v>
      </c>
      <c r="AA5" s="87" t="s">
        <v>76</v>
      </c>
      <c r="AB5" s="87" t="s">
        <v>76</v>
      </c>
      <c r="AC5" s="87" t="s">
        <v>106</v>
      </c>
      <c r="AD5" s="87" t="s">
        <v>982</v>
      </c>
    </row>
    <row r="6" spans="1:30" ht="26.4" x14ac:dyDescent="0.3">
      <c r="A6" s="87" t="s">
        <v>1493</v>
      </c>
      <c r="B6" s="87" t="s">
        <v>641</v>
      </c>
      <c r="C6" s="87" t="s">
        <v>1558</v>
      </c>
      <c r="D6" s="87" t="s">
        <v>1559</v>
      </c>
      <c r="E6" s="87" t="s">
        <v>1510</v>
      </c>
      <c r="F6" s="87" t="s">
        <v>1510</v>
      </c>
      <c r="G6" s="87" t="s">
        <v>1510</v>
      </c>
      <c r="H6" s="87" t="s">
        <v>641</v>
      </c>
      <c r="I6" s="87" t="s">
        <v>1503</v>
      </c>
      <c r="J6" s="87" t="s">
        <v>1512</v>
      </c>
      <c r="K6" s="87" t="s">
        <v>1560</v>
      </c>
      <c r="L6" s="87" t="s">
        <v>641</v>
      </c>
      <c r="M6" s="87" t="s">
        <v>641</v>
      </c>
      <c r="N6" s="87" t="s">
        <v>1561</v>
      </c>
      <c r="O6" s="87" t="s">
        <v>1561</v>
      </c>
      <c r="P6" s="87" t="s">
        <v>1503</v>
      </c>
      <c r="Q6" s="87" t="s">
        <v>1503</v>
      </c>
      <c r="R6" s="87" t="s">
        <v>1507</v>
      </c>
      <c r="S6" s="87" t="s">
        <v>1507</v>
      </c>
      <c r="T6" s="87" t="s">
        <v>1508</v>
      </c>
      <c r="U6" s="87" t="s">
        <v>1498</v>
      </c>
      <c r="V6" s="87" t="s">
        <v>1562</v>
      </c>
      <c r="W6" s="87" t="s">
        <v>1497</v>
      </c>
      <c r="X6" s="87" t="s">
        <v>1497</v>
      </c>
      <c r="Y6" s="87" t="s">
        <v>588</v>
      </c>
      <c r="Z6" s="87" t="s">
        <v>588</v>
      </c>
      <c r="AA6" s="87" t="s">
        <v>1494</v>
      </c>
      <c r="AB6" s="87" t="s">
        <v>1494</v>
      </c>
      <c r="AC6" s="87" t="s">
        <v>641</v>
      </c>
      <c r="AD6" s="87" t="s">
        <v>1510</v>
      </c>
    </row>
    <row r="7" spans="1:30" ht="26.4" x14ac:dyDescent="0.3">
      <c r="A7" s="87" t="s">
        <v>1515</v>
      </c>
      <c r="B7" s="87" t="s">
        <v>1516</v>
      </c>
      <c r="C7" s="87" t="s">
        <v>1516</v>
      </c>
      <c r="D7" s="87" t="s">
        <v>1516</v>
      </c>
      <c r="E7" s="87" t="s">
        <v>1516</v>
      </c>
      <c r="F7" s="87" t="s">
        <v>1516</v>
      </c>
      <c r="G7" s="87" t="s">
        <v>1516</v>
      </c>
      <c r="H7" s="87" t="s">
        <v>1516</v>
      </c>
      <c r="I7" s="87" t="s">
        <v>1516</v>
      </c>
      <c r="J7" s="87" t="s">
        <v>1516</v>
      </c>
      <c r="K7" s="87" t="s">
        <v>1516</v>
      </c>
      <c r="L7" s="87" t="s">
        <v>1516</v>
      </c>
      <c r="M7" s="87" t="s">
        <v>1516</v>
      </c>
      <c r="N7" s="87" t="s">
        <v>1516</v>
      </c>
      <c r="O7" s="87" t="s">
        <v>1516</v>
      </c>
      <c r="P7" s="87" t="s">
        <v>1516</v>
      </c>
      <c r="Q7" s="87" t="s">
        <v>1516</v>
      </c>
      <c r="R7" s="87" t="s">
        <v>1516</v>
      </c>
      <c r="S7" s="87" t="s">
        <v>1516</v>
      </c>
      <c r="T7" s="87" t="s">
        <v>1516</v>
      </c>
      <c r="U7" s="87" t="s">
        <v>1516</v>
      </c>
      <c r="V7" s="87" t="s">
        <v>1516</v>
      </c>
      <c r="W7" s="87" t="s">
        <v>1516</v>
      </c>
      <c r="X7" s="87" t="s">
        <v>1516</v>
      </c>
      <c r="Y7" s="87" t="s">
        <v>1516</v>
      </c>
      <c r="Z7" s="87" t="s">
        <v>1516</v>
      </c>
      <c r="AA7" s="87" t="s">
        <v>1516</v>
      </c>
      <c r="AB7" s="87" t="s">
        <v>1516</v>
      </c>
      <c r="AC7" s="87" t="s">
        <v>1516</v>
      </c>
      <c r="AD7" s="87" t="s">
        <v>1516</v>
      </c>
    </row>
    <row r="8" spans="1:30" ht="39.6" x14ac:dyDescent="0.3">
      <c r="A8" s="87" t="s">
        <v>6</v>
      </c>
      <c r="B8" s="87" t="s">
        <v>1563</v>
      </c>
      <c r="C8" s="87" t="s">
        <v>1564</v>
      </c>
      <c r="D8" s="87" t="s">
        <v>1565</v>
      </c>
      <c r="E8" s="87" t="s">
        <v>1566</v>
      </c>
      <c r="F8" s="87" t="s">
        <v>1567</v>
      </c>
      <c r="G8" s="87" t="s">
        <v>1568</v>
      </c>
      <c r="H8" s="87" t="s">
        <v>1569</v>
      </c>
      <c r="I8" s="87" t="s">
        <v>1570</v>
      </c>
      <c r="J8" s="87" t="s">
        <v>1571</v>
      </c>
      <c r="K8" s="87" t="s">
        <v>1572</v>
      </c>
      <c r="L8" s="87" t="s">
        <v>1569</v>
      </c>
      <c r="M8" s="87" t="s">
        <v>1573</v>
      </c>
      <c r="N8" s="87" t="s">
        <v>1574</v>
      </c>
      <c r="O8" s="87" t="s">
        <v>1514</v>
      </c>
      <c r="P8" s="87" t="s">
        <v>1530</v>
      </c>
      <c r="Q8" s="87" t="s">
        <v>1530</v>
      </c>
      <c r="R8" s="87" t="s">
        <v>1505</v>
      </c>
      <c r="S8" s="87" t="s">
        <v>1575</v>
      </c>
      <c r="T8" s="87" t="s">
        <v>1535</v>
      </c>
      <c r="U8" s="87" t="s">
        <v>1576</v>
      </c>
      <c r="V8" s="87" t="s">
        <v>1577</v>
      </c>
      <c r="W8" s="87" t="s">
        <v>252</v>
      </c>
      <c r="X8" s="87" t="s">
        <v>1521</v>
      </c>
      <c r="Y8" s="87" t="s">
        <v>1578</v>
      </c>
      <c r="Z8" s="87" t="s">
        <v>1579</v>
      </c>
      <c r="AA8" s="87" t="s">
        <v>1519</v>
      </c>
      <c r="AB8" s="87" t="s">
        <v>1580</v>
      </c>
      <c r="AC8" s="87" t="s">
        <v>1581</v>
      </c>
      <c r="AD8" s="87" t="s">
        <v>1582</v>
      </c>
    </row>
    <row r="9" spans="1:30" ht="26.4" x14ac:dyDescent="0.3">
      <c r="A9" s="87" t="s">
        <v>1113</v>
      </c>
      <c r="B9" s="87" t="s">
        <v>1583</v>
      </c>
      <c r="C9" s="87" t="s">
        <v>1584</v>
      </c>
      <c r="D9" s="87" t="s">
        <v>1584</v>
      </c>
      <c r="E9" s="87" t="s">
        <v>1584</v>
      </c>
      <c r="F9" s="87" t="s">
        <v>1584</v>
      </c>
      <c r="G9" s="87" t="s">
        <v>1584</v>
      </c>
      <c r="H9" s="87" t="s">
        <v>1583</v>
      </c>
      <c r="I9" s="87" t="s">
        <v>1584</v>
      </c>
      <c r="J9" s="87" t="s">
        <v>1584</v>
      </c>
      <c r="K9" s="87" t="s">
        <v>1584</v>
      </c>
      <c r="L9" s="87" t="s">
        <v>1584</v>
      </c>
      <c r="M9" s="87" t="s">
        <v>1584</v>
      </c>
      <c r="N9" s="87" t="s">
        <v>1584</v>
      </c>
      <c r="O9" s="87" t="s">
        <v>1584</v>
      </c>
      <c r="P9" s="87" t="s">
        <v>1583</v>
      </c>
      <c r="Q9" s="87" t="s">
        <v>1584</v>
      </c>
      <c r="R9" s="87" t="s">
        <v>1584</v>
      </c>
      <c r="S9" s="87" t="s">
        <v>1584</v>
      </c>
      <c r="T9" s="87" t="s">
        <v>961</v>
      </c>
      <c r="U9" s="87" t="s">
        <v>1584</v>
      </c>
      <c r="V9" s="87" t="s">
        <v>1584</v>
      </c>
      <c r="W9" s="87" t="s">
        <v>1584</v>
      </c>
      <c r="X9" s="87" t="s">
        <v>1584</v>
      </c>
      <c r="Y9" s="87" t="s">
        <v>1584</v>
      </c>
      <c r="Z9" s="87" t="s">
        <v>1584</v>
      </c>
      <c r="AA9" s="87" t="s">
        <v>1584</v>
      </c>
      <c r="AB9" s="87" t="s">
        <v>1584</v>
      </c>
      <c r="AC9" s="87" t="s">
        <v>1584</v>
      </c>
      <c r="AD9" s="87" t="s">
        <v>1584</v>
      </c>
    </row>
    <row r="10" spans="1:30" x14ac:dyDescent="0.3">
      <c r="A10" s="87" t="s">
        <v>69</v>
      </c>
      <c r="B10" s="87" t="s">
        <v>1585</v>
      </c>
      <c r="C10" s="87" t="s">
        <v>1586</v>
      </c>
      <c r="D10" s="87" t="s">
        <v>1586</v>
      </c>
      <c r="E10" s="87" t="s">
        <v>1586</v>
      </c>
      <c r="F10" s="87" t="s">
        <v>1586</v>
      </c>
      <c r="G10" s="87" t="s">
        <v>1586</v>
      </c>
      <c r="H10" s="87" t="s">
        <v>1585</v>
      </c>
      <c r="I10" s="87" t="s">
        <v>1586</v>
      </c>
      <c r="J10" s="87" t="s">
        <v>1586</v>
      </c>
      <c r="K10" s="87" t="s">
        <v>1586</v>
      </c>
      <c r="L10" s="87" t="s">
        <v>1586</v>
      </c>
      <c r="M10" s="87" t="s">
        <v>1586</v>
      </c>
      <c r="N10" s="87" t="s">
        <v>1586</v>
      </c>
      <c r="O10" s="87" t="s">
        <v>1586</v>
      </c>
      <c r="P10" s="87" t="s">
        <v>1585</v>
      </c>
      <c r="Q10" s="87" t="s">
        <v>1586</v>
      </c>
      <c r="R10" s="87" t="s">
        <v>1586</v>
      </c>
      <c r="S10" s="87" t="s">
        <v>1586</v>
      </c>
      <c r="T10" s="87" t="s">
        <v>1586</v>
      </c>
      <c r="U10" s="87" t="s">
        <v>1586</v>
      </c>
      <c r="V10" s="87" t="s">
        <v>1586</v>
      </c>
      <c r="W10" s="87" t="s">
        <v>1586</v>
      </c>
      <c r="X10" s="87" t="s">
        <v>1586</v>
      </c>
      <c r="Y10" s="87" t="s">
        <v>1586</v>
      </c>
      <c r="Z10" s="87" t="s">
        <v>1586</v>
      </c>
      <c r="AA10" s="87" t="s">
        <v>1586</v>
      </c>
      <c r="AB10" s="87" t="s">
        <v>1586</v>
      </c>
      <c r="AC10" s="87" t="s">
        <v>1586</v>
      </c>
      <c r="AD10" s="87" t="s">
        <v>1586</v>
      </c>
    </row>
    <row r="11" spans="1:30" x14ac:dyDescent="0.3">
      <c r="A11" s="88" t="s">
        <v>74</v>
      </c>
      <c r="B11" s="116">
        <v>2695</v>
      </c>
      <c r="C11" s="116">
        <v>5.0920199999999998</v>
      </c>
      <c r="D11" s="116">
        <v>0.56369999999999998</v>
      </c>
      <c r="E11" s="116">
        <v>0.40799999999999997</v>
      </c>
      <c r="F11" s="116">
        <v>0</v>
      </c>
      <c r="G11" s="116">
        <v>1.325E-2</v>
      </c>
      <c r="H11" s="116">
        <v>3874.7331199999999</v>
      </c>
      <c r="I11" s="88" t="s">
        <v>1555</v>
      </c>
      <c r="J11" s="88" t="s">
        <v>1555</v>
      </c>
      <c r="K11" s="116">
        <v>0.51854</v>
      </c>
      <c r="L11" s="116">
        <v>21.538450000000001</v>
      </c>
      <c r="M11" s="88" t="s">
        <v>1555</v>
      </c>
      <c r="N11" s="116">
        <v>0.43725999999999998</v>
      </c>
      <c r="O11" s="116">
        <v>1.1100000000000001E-3</v>
      </c>
      <c r="P11" s="116">
        <v>2411.84</v>
      </c>
      <c r="Q11" s="116">
        <v>0.94099999999999995</v>
      </c>
      <c r="R11" s="88" t="s">
        <v>1555</v>
      </c>
      <c r="S11" s="116">
        <v>0.45600000000000002</v>
      </c>
      <c r="T11" s="116">
        <v>0.42099999999999999</v>
      </c>
      <c r="U11" s="88" t="s">
        <v>1555</v>
      </c>
      <c r="V11" s="116">
        <v>262.14699999999999</v>
      </c>
      <c r="W11" s="116">
        <v>0</v>
      </c>
      <c r="X11" s="116">
        <v>0</v>
      </c>
      <c r="Y11" s="116">
        <v>36.840000000000003</v>
      </c>
      <c r="Z11" s="116">
        <v>0.14499999999999999</v>
      </c>
      <c r="AA11" s="116">
        <v>0.33376</v>
      </c>
      <c r="AB11" s="116">
        <v>0.12955</v>
      </c>
      <c r="AC11" s="116">
        <v>9.2200000000000006</v>
      </c>
      <c r="AD11" s="116">
        <v>0.32200000000000001</v>
      </c>
    </row>
    <row r="12" spans="1:30" x14ac:dyDescent="0.3">
      <c r="A12" s="96" t="s">
        <v>805</v>
      </c>
      <c r="B12" s="94">
        <v>2695</v>
      </c>
      <c r="C12" s="94">
        <v>5.0920199999999998</v>
      </c>
      <c r="D12" s="94">
        <v>0.56369999999999998</v>
      </c>
      <c r="E12" s="94">
        <v>0.40799999999999997</v>
      </c>
      <c r="F12" s="94">
        <v>0</v>
      </c>
      <c r="G12" s="94">
        <v>1.325E-2</v>
      </c>
      <c r="H12" s="94">
        <v>3874.7331199999999</v>
      </c>
      <c r="I12" s="96" t="s">
        <v>1555</v>
      </c>
      <c r="J12" s="96" t="s">
        <v>1555</v>
      </c>
      <c r="K12" s="94">
        <v>0.51854</v>
      </c>
      <c r="L12" s="94">
        <v>21.538450000000001</v>
      </c>
      <c r="M12" s="96" t="s">
        <v>1555</v>
      </c>
      <c r="N12" s="94">
        <v>0.43725999999999998</v>
      </c>
      <c r="O12" s="94">
        <v>1.1100000000000001E-3</v>
      </c>
      <c r="P12" s="94">
        <v>2411.84</v>
      </c>
      <c r="Q12" s="94">
        <v>0.94099999999999995</v>
      </c>
      <c r="R12" s="96" t="s">
        <v>1555</v>
      </c>
      <c r="S12" s="94">
        <v>0.45600000000000002</v>
      </c>
      <c r="T12" s="94">
        <v>0.42099999999999999</v>
      </c>
      <c r="U12" s="96" t="s">
        <v>1555</v>
      </c>
      <c r="V12" s="94">
        <v>262.14699999999999</v>
      </c>
      <c r="W12" s="94">
        <v>0</v>
      </c>
      <c r="X12" s="94">
        <v>0</v>
      </c>
      <c r="Y12" s="94">
        <v>36.840000000000003</v>
      </c>
      <c r="Z12" s="94">
        <v>0.14499999999999999</v>
      </c>
      <c r="AA12" s="94">
        <v>0.33376</v>
      </c>
      <c r="AB12" s="94">
        <v>0.12955</v>
      </c>
      <c r="AC12" s="94">
        <v>9.2200000000000006</v>
      </c>
      <c r="AD12" s="94">
        <v>0.32200000000000001</v>
      </c>
    </row>
    <row r="13" spans="1:30" x14ac:dyDescent="0.3">
      <c r="A13" s="96" t="s">
        <v>806</v>
      </c>
      <c r="B13" s="94">
        <v>2695</v>
      </c>
      <c r="C13" s="94">
        <v>4.7750199999999996</v>
      </c>
      <c r="D13" s="94">
        <v>0.53366999999999998</v>
      </c>
      <c r="E13" s="94">
        <v>0.41049999999999998</v>
      </c>
      <c r="F13" s="94">
        <v>0</v>
      </c>
      <c r="G13" s="94">
        <v>1.6559999999999998E-2</v>
      </c>
      <c r="H13" s="94">
        <v>3874.72946</v>
      </c>
      <c r="I13" s="96" t="s">
        <v>1555</v>
      </c>
      <c r="J13" s="96" t="s">
        <v>1555</v>
      </c>
      <c r="K13" s="94">
        <v>0.51693</v>
      </c>
      <c r="L13" s="94">
        <v>21.52927</v>
      </c>
      <c r="M13" s="96" t="s">
        <v>1555</v>
      </c>
      <c r="N13" s="94">
        <v>0.43725999999999998</v>
      </c>
      <c r="O13" s="94">
        <v>1.1100000000000001E-3</v>
      </c>
      <c r="P13" s="94">
        <v>2410.81</v>
      </c>
      <c r="Q13" s="94">
        <v>0.81599999999999995</v>
      </c>
      <c r="R13" s="96" t="s">
        <v>1555</v>
      </c>
      <c r="S13" s="94">
        <v>0.45600000000000002</v>
      </c>
      <c r="T13" s="94">
        <v>0.41699999999999998</v>
      </c>
      <c r="U13" s="96" t="s">
        <v>1555</v>
      </c>
      <c r="V13" s="94">
        <v>262.14800000000002</v>
      </c>
      <c r="W13" s="94">
        <v>0</v>
      </c>
      <c r="X13" s="94">
        <v>0</v>
      </c>
      <c r="Y13" s="94">
        <v>36.840000000000003</v>
      </c>
      <c r="Z13" s="94">
        <v>0.13500000000000001</v>
      </c>
      <c r="AA13" s="94">
        <v>0.34470000000000001</v>
      </c>
      <c r="AB13" s="94">
        <v>0.12289</v>
      </c>
      <c r="AC13" s="94">
        <v>9.16</v>
      </c>
      <c r="AD13" s="94">
        <v>0.313</v>
      </c>
    </row>
    <row r="14" spans="1:30" x14ac:dyDescent="0.3">
      <c r="A14" s="96" t="s">
        <v>807</v>
      </c>
      <c r="B14" s="94">
        <v>2695</v>
      </c>
      <c r="C14" s="94">
        <v>4.7750199999999996</v>
      </c>
      <c r="D14" s="94">
        <v>0.53366999999999998</v>
      </c>
      <c r="E14" s="94">
        <v>0.41049999999999998</v>
      </c>
      <c r="F14" s="94">
        <v>0</v>
      </c>
      <c r="G14" s="94">
        <v>1.6559999999999998E-2</v>
      </c>
      <c r="H14" s="94">
        <v>3874.72946</v>
      </c>
      <c r="I14" s="96" t="s">
        <v>1555</v>
      </c>
      <c r="J14" s="96" t="s">
        <v>1555</v>
      </c>
      <c r="K14" s="94">
        <v>0.51693</v>
      </c>
      <c r="L14" s="94">
        <v>21.52927</v>
      </c>
      <c r="M14" s="96" t="s">
        <v>1555</v>
      </c>
      <c r="N14" s="94">
        <v>0.43725999999999998</v>
      </c>
      <c r="O14" s="94">
        <v>1.1100000000000001E-3</v>
      </c>
      <c r="P14" s="94">
        <v>2410.81</v>
      </c>
      <c r="Q14" s="94">
        <v>0.81599999999999995</v>
      </c>
      <c r="R14" s="96" t="s">
        <v>1555</v>
      </c>
      <c r="S14" s="94">
        <v>0.45600000000000002</v>
      </c>
      <c r="T14" s="94">
        <v>0.41699999999999998</v>
      </c>
      <c r="U14" s="96" t="s">
        <v>1555</v>
      </c>
      <c r="V14" s="94">
        <v>262.14800000000002</v>
      </c>
      <c r="W14" s="94">
        <v>0</v>
      </c>
      <c r="X14" s="94">
        <v>0</v>
      </c>
      <c r="Y14" s="94">
        <v>36.840000000000003</v>
      </c>
      <c r="Z14" s="94">
        <v>0.13500000000000001</v>
      </c>
      <c r="AA14" s="94">
        <v>0.34470000000000001</v>
      </c>
      <c r="AB14" s="94">
        <v>0.12289</v>
      </c>
      <c r="AC14" s="94">
        <v>9.16</v>
      </c>
      <c r="AD14" s="94">
        <v>0.313</v>
      </c>
    </row>
    <row r="15" spans="1:30" x14ac:dyDescent="0.3">
      <c r="A15" s="96" t="s">
        <v>808</v>
      </c>
      <c r="B15" s="94">
        <v>2695</v>
      </c>
      <c r="C15" s="94">
        <v>4.6010799999999996</v>
      </c>
      <c r="D15" s="94">
        <v>0.52212000000000003</v>
      </c>
      <c r="E15" s="94">
        <v>0.40799999999999997</v>
      </c>
      <c r="F15" s="94">
        <v>0</v>
      </c>
      <c r="G15" s="94">
        <v>1.985E-2</v>
      </c>
      <c r="H15" s="94">
        <v>3874.7251900000001</v>
      </c>
      <c r="I15" s="96" t="s">
        <v>1555</v>
      </c>
      <c r="J15" s="96" t="s">
        <v>1555</v>
      </c>
      <c r="K15" s="94">
        <v>0.51556000000000002</v>
      </c>
      <c r="L15" s="94">
        <v>21.51857</v>
      </c>
      <c r="M15" s="96" t="s">
        <v>1555</v>
      </c>
      <c r="N15" s="94">
        <v>0.40867999999999999</v>
      </c>
      <c r="O15" s="94">
        <v>1.1100000000000001E-3</v>
      </c>
      <c r="P15" s="94">
        <v>2410.69</v>
      </c>
      <c r="Q15" s="94">
        <v>0.80200000000000005</v>
      </c>
      <c r="R15" s="96" t="s">
        <v>1555</v>
      </c>
      <c r="S15" s="94">
        <v>0.45500000000000002</v>
      </c>
      <c r="T15" s="94">
        <v>0.41899999999999998</v>
      </c>
      <c r="U15" s="96" t="s">
        <v>1555</v>
      </c>
      <c r="V15" s="94">
        <v>262.149</v>
      </c>
      <c r="W15" s="94">
        <v>0</v>
      </c>
      <c r="X15" s="94">
        <v>0</v>
      </c>
      <c r="Y15" s="94">
        <v>36.840000000000003</v>
      </c>
      <c r="Z15" s="94">
        <v>0.14000000000000001</v>
      </c>
      <c r="AA15" s="94">
        <v>0.35575000000000001</v>
      </c>
      <c r="AB15" s="94">
        <v>0.11778</v>
      </c>
      <c r="AC15" s="94">
        <v>9.15</v>
      </c>
      <c r="AD15" s="94">
        <v>0.33300000000000002</v>
      </c>
    </row>
    <row r="16" spans="1:30" x14ac:dyDescent="0.3">
      <c r="A16" s="96" t="s">
        <v>809</v>
      </c>
      <c r="B16" s="94">
        <v>2695</v>
      </c>
      <c r="C16" s="94">
        <v>4.6010799999999996</v>
      </c>
      <c r="D16" s="94">
        <v>0.52212000000000003</v>
      </c>
      <c r="E16" s="94">
        <v>0.40799999999999997</v>
      </c>
      <c r="F16" s="94">
        <v>0</v>
      </c>
      <c r="G16" s="94">
        <v>1.985E-2</v>
      </c>
      <c r="H16" s="94">
        <v>3874.7251900000001</v>
      </c>
      <c r="I16" s="96" t="s">
        <v>1555</v>
      </c>
      <c r="J16" s="96" t="s">
        <v>1555</v>
      </c>
      <c r="K16" s="94">
        <v>0.51556000000000002</v>
      </c>
      <c r="L16" s="94">
        <v>21.51857</v>
      </c>
      <c r="M16" s="96" t="s">
        <v>1555</v>
      </c>
      <c r="N16" s="94">
        <v>0.40867999999999999</v>
      </c>
      <c r="O16" s="94">
        <v>1.1100000000000001E-3</v>
      </c>
      <c r="P16" s="94">
        <v>2410.69</v>
      </c>
      <c r="Q16" s="94">
        <v>0.80200000000000005</v>
      </c>
      <c r="R16" s="96" t="s">
        <v>1555</v>
      </c>
      <c r="S16" s="94">
        <v>0.45500000000000002</v>
      </c>
      <c r="T16" s="94">
        <v>0.41899999999999998</v>
      </c>
      <c r="U16" s="96" t="s">
        <v>1555</v>
      </c>
      <c r="V16" s="94">
        <v>262.149</v>
      </c>
      <c r="W16" s="94">
        <v>0</v>
      </c>
      <c r="X16" s="94">
        <v>0</v>
      </c>
      <c r="Y16" s="94">
        <v>36.840000000000003</v>
      </c>
      <c r="Z16" s="94">
        <v>0.14000000000000001</v>
      </c>
      <c r="AA16" s="94">
        <v>0.35575000000000001</v>
      </c>
      <c r="AB16" s="94">
        <v>0.11778</v>
      </c>
      <c r="AC16" s="94">
        <v>9.15</v>
      </c>
      <c r="AD16" s="94">
        <v>0.33300000000000002</v>
      </c>
    </row>
    <row r="17" spans="1:30" x14ac:dyDescent="0.3">
      <c r="A17" s="96" t="s">
        <v>810</v>
      </c>
      <c r="B17" s="94">
        <v>2695</v>
      </c>
      <c r="C17" s="94">
        <v>4.5681500000000002</v>
      </c>
      <c r="D17" s="94">
        <v>0.62144999999999995</v>
      </c>
      <c r="E17" s="94">
        <v>0.38200000000000001</v>
      </c>
      <c r="F17" s="94">
        <v>0</v>
      </c>
      <c r="G17" s="94">
        <v>2.1930000000000002E-2</v>
      </c>
      <c r="H17" s="94">
        <v>3874.7376899999999</v>
      </c>
      <c r="I17" s="96" t="s">
        <v>1555</v>
      </c>
      <c r="J17" s="96" t="s">
        <v>1555</v>
      </c>
      <c r="K17" s="94">
        <v>0.51432</v>
      </c>
      <c r="L17" s="94">
        <v>21.54992</v>
      </c>
      <c r="M17" s="96" t="s">
        <v>1555</v>
      </c>
      <c r="N17" s="94">
        <v>0.37403999999999998</v>
      </c>
      <c r="O17" s="94">
        <v>1.1100000000000001E-3</v>
      </c>
      <c r="P17" s="94">
        <v>2410.5100000000002</v>
      </c>
      <c r="Q17" s="94">
        <v>0.78100000000000003</v>
      </c>
      <c r="R17" s="96" t="s">
        <v>1555</v>
      </c>
      <c r="S17" s="94">
        <v>0.45500000000000002</v>
      </c>
      <c r="T17" s="94">
        <v>0.42399999999999999</v>
      </c>
      <c r="U17" s="96" t="s">
        <v>1555</v>
      </c>
      <c r="V17" s="94">
        <v>262.14999999999998</v>
      </c>
      <c r="W17" s="94">
        <v>0</v>
      </c>
      <c r="X17" s="94">
        <v>0</v>
      </c>
      <c r="Y17" s="94">
        <v>36.840000000000003</v>
      </c>
      <c r="Z17" s="94">
        <v>0.13800000000000001</v>
      </c>
      <c r="AA17" s="94">
        <v>0.37647999999999998</v>
      </c>
      <c r="AB17" s="94">
        <v>0.1075</v>
      </c>
      <c r="AC17" s="94">
        <v>9.15</v>
      </c>
      <c r="AD17" s="94">
        <v>0.35699999999999998</v>
      </c>
    </row>
    <row r="18" spans="1:30" x14ac:dyDescent="0.3">
      <c r="A18" s="96" t="s">
        <v>811</v>
      </c>
      <c r="B18" s="94">
        <v>2695</v>
      </c>
      <c r="C18" s="94">
        <v>4.5681500000000002</v>
      </c>
      <c r="D18" s="94">
        <v>0.62144999999999995</v>
      </c>
      <c r="E18" s="94">
        <v>0.38200000000000001</v>
      </c>
      <c r="F18" s="94">
        <v>0</v>
      </c>
      <c r="G18" s="94">
        <v>2.1930000000000002E-2</v>
      </c>
      <c r="H18" s="94">
        <v>3874.7376899999999</v>
      </c>
      <c r="I18" s="96" t="s">
        <v>1555</v>
      </c>
      <c r="J18" s="96" t="s">
        <v>1555</v>
      </c>
      <c r="K18" s="94">
        <v>0.51432</v>
      </c>
      <c r="L18" s="94">
        <v>21.54992</v>
      </c>
      <c r="M18" s="96" t="s">
        <v>1555</v>
      </c>
      <c r="N18" s="94">
        <v>0.37403999999999998</v>
      </c>
      <c r="O18" s="94">
        <v>1.1100000000000001E-3</v>
      </c>
      <c r="P18" s="94">
        <v>2410.5100000000002</v>
      </c>
      <c r="Q18" s="94">
        <v>0.78100000000000003</v>
      </c>
      <c r="R18" s="96" t="s">
        <v>1555</v>
      </c>
      <c r="S18" s="94">
        <v>0.45500000000000002</v>
      </c>
      <c r="T18" s="94">
        <v>0.42399999999999999</v>
      </c>
      <c r="U18" s="96" t="s">
        <v>1555</v>
      </c>
      <c r="V18" s="94">
        <v>262.14999999999998</v>
      </c>
      <c r="W18" s="94">
        <v>0</v>
      </c>
      <c r="X18" s="94">
        <v>0</v>
      </c>
      <c r="Y18" s="94">
        <v>36.840000000000003</v>
      </c>
      <c r="Z18" s="94">
        <v>0.13800000000000001</v>
      </c>
      <c r="AA18" s="94">
        <v>0.37647999999999998</v>
      </c>
      <c r="AB18" s="94">
        <v>0.1075</v>
      </c>
      <c r="AC18" s="94">
        <v>9.15</v>
      </c>
      <c r="AD18" s="94">
        <v>0.35699999999999998</v>
      </c>
    </row>
    <row r="19" spans="1:30" x14ac:dyDescent="0.3">
      <c r="A19" s="96" t="s">
        <v>812</v>
      </c>
      <c r="B19" s="94">
        <v>2695</v>
      </c>
      <c r="C19" s="94">
        <v>4.641</v>
      </c>
      <c r="D19" s="94">
        <v>0.66049999999999998</v>
      </c>
      <c r="E19" s="94">
        <v>0.36199999999999999</v>
      </c>
      <c r="F19" s="94">
        <v>0</v>
      </c>
      <c r="G19" s="94">
        <v>2.426E-2</v>
      </c>
      <c r="H19" s="94">
        <v>3874.7511</v>
      </c>
      <c r="I19" s="96" t="s">
        <v>1555</v>
      </c>
      <c r="J19" s="96" t="s">
        <v>1555</v>
      </c>
      <c r="K19" s="94">
        <v>0.51312000000000002</v>
      </c>
      <c r="L19" s="94">
        <v>21.583580000000001</v>
      </c>
      <c r="M19" s="96" t="s">
        <v>1555</v>
      </c>
      <c r="N19" s="94">
        <v>0.36048999999999998</v>
      </c>
      <c r="O19" s="94">
        <v>1.1100000000000001E-3</v>
      </c>
      <c r="P19" s="94">
        <v>2410.44</v>
      </c>
      <c r="Q19" s="94">
        <v>0.77300000000000002</v>
      </c>
      <c r="R19" s="96" t="s">
        <v>1555</v>
      </c>
      <c r="S19" s="94">
        <v>0.45400000000000001</v>
      </c>
      <c r="T19" s="94">
        <v>0.41699999999999998</v>
      </c>
      <c r="U19" s="96" t="s">
        <v>1555</v>
      </c>
      <c r="V19" s="94">
        <v>262.15199999999999</v>
      </c>
      <c r="W19" s="94">
        <v>0</v>
      </c>
      <c r="X19" s="94">
        <v>0</v>
      </c>
      <c r="Y19" s="94">
        <v>36.840000000000003</v>
      </c>
      <c r="Z19" s="94">
        <v>0.13800000000000001</v>
      </c>
      <c r="AA19" s="94">
        <v>0.38614999999999999</v>
      </c>
      <c r="AB19" s="94">
        <v>0.11045000000000001</v>
      </c>
      <c r="AC19" s="94">
        <v>9.18</v>
      </c>
      <c r="AD19" s="94">
        <v>0.38100000000000001</v>
      </c>
    </row>
    <row r="20" spans="1:30" x14ac:dyDescent="0.3">
      <c r="A20" s="96" t="s">
        <v>813</v>
      </c>
      <c r="B20" s="94">
        <v>2695</v>
      </c>
      <c r="C20" s="94">
        <v>4.641</v>
      </c>
      <c r="D20" s="94">
        <v>0.66049999999999998</v>
      </c>
      <c r="E20" s="94">
        <v>0.36199999999999999</v>
      </c>
      <c r="F20" s="94">
        <v>0</v>
      </c>
      <c r="G20" s="94">
        <v>2.426E-2</v>
      </c>
      <c r="H20" s="94">
        <v>3874.7511</v>
      </c>
      <c r="I20" s="96" t="s">
        <v>1555</v>
      </c>
      <c r="J20" s="96" t="s">
        <v>1555</v>
      </c>
      <c r="K20" s="94">
        <v>0.51312000000000002</v>
      </c>
      <c r="L20" s="94">
        <v>21.583580000000001</v>
      </c>
      <c r="M20" s="96" t="s">
        <v>1555</v>
      </c>
      <c r="N20" s="94">
        <v>0.36048999999999998</v>
      </c>
      <c r="O20" s="94">
        <v>1.1100000000000001E-3</v>
      </c>
      <c r="P20" s="94">
        <v>2410.44</v>
      </c>
      <c r="Q20" s="94">
        <v>0.77300000000000002</v>
      </c>
      <c r="R20" s="96" t="s">
        <v>1555</v>
      </c>
      <c r="S20" s="94">
        <v>0.45400000000000001</v>
      </c>
      <c r="T20" s="94">
        <v>0.41699999999999998</v>
      </c>
      <c r="U20" s="96" t="s">
        <v>1555</v>
      </c>
      <c r="V20" s="94">
        <v>262.15199999999999</v>
      </c>
      <c r="W20" s="94">
        <v>0</v>
      </c>
      <c r="X20" s="94">
        <v>0</v>
      </c>
      <c r="Y20" s="94">
        <v>36.840000000000003</v>
      </c>
      <c r="Z20" s="94">
        <v>0.13800000000000001</v>
      </c>
      <c r="AA20" s="94">
        <v>0.38614999999999999</v>
      </c>
      <c r="AB20" s="94">
        <v>0.11045000000000001</v>
      </c>
      <c r="AC20" s="94">
        <v>9.18</v>
      </c>
      <c r="AD20" s="94">
        <v>0.38100000000000001</v>
      </c>
    </row>
    <row r="21" spans="1:30" x14ac:dyDescent="0.3">
      <c r="A21" s="96" t="s">
        <v>814</v>
      </c>
      <c r="B21" s="94">
        <v>2695</v>
      </c>
      <c r="C21" s="94">
        <v>4.88089</v>
      </c>
      <c r="D21" s="94">
        <v>0.67800000000000005</v>
      </c>
      <c r="E21" s="94">
        <v>0.34200000000000003</v>
      </c>
      <c r="F21" s="94">
        <v>0</v>
      </c>
      <c r="G21" s="94">
        <v>2.6040000000000001E-2</v>
      </c>
      <c r="H21" s="94">
        <v>3874.7776199999998</v>
      </c>
      <c r="I21" s="96" t="s">
        <v>1555</v>
      </c>
      <c r="J21" s="96" t="s">
        <v>1555</v>
      </c>
      <c r="K21" s="94">
        <v>0.51232999999999995</v>
      </c>
      <c r="L21" s="94">
        <v>21.650179999999999</v>
      </c>
      <c r="M21" s="96" t="s">
        <v>1555</v>
      </c>
      <c r="N21" s="94">
        <v>0.36725999999999998</v>
      </c>
      <c r="O21" s="94">
        <v>1.1100000000000001E-3</v>
      </c>
      <c r="P21" s="94">
        <v>2410.4299999999998</v>
      </c>
      <c r="Q21" s="94">
        <v>0.77200000000000002</v>
      </c>
      <c r="R21" s="96" t="s">
        <v>1555</v>
      </c>
      <c r="S21" s="94">
        <v>0.45400000000000001</v>
      </c>
      <c r="T21" s="94">
        <v>0.41899999999999998</v>
      </c>
      <c r="U21" s="96" t="s">
        <v>1555</v>
      </c>
      <c r="V21" s="94">
        <v>262.15300000000002</v>
      </c>
      <c r="W21" s="94">
        <v>0</v>
      </c>
      <c r="X21" s="94">
        <v>0</v>
      </c>
      <c r="Y21" s="94">
        <v>36.840000000000003</v>
      </c>
      <c r="Z21" s="94">
        <v>0.13400000000000001</v>
      </c>
      <c r="AA21" s="94">
        <v>0.39265</v>
      </c>
      <c r="AB21" s="94">
        <v>0.10634</v>
      </c>
      <c r="AC21" s="94">
        <v>9.15</v>
      </c>
      <c r="AD21" s="94">
        <v>0.40500000000000003</v>
      </c>
    </row>
    <row r="22" spans="1:30" x14ac:dyDescent="0.3">
      <c r="A22" s="96" t="s">
        <v>815</v>
      </c>
      <c r="B22" s="94">
        <v>2695</v>
      </c>
      <c r="C22" s="94">
        <v>4.88089</v>
      </c>
      <c r="D22" s="94">
        <v>0.67800000000000005</v>
      </c>
      <c r="E22" s="94">
        <v>0.34200000000000003</v>
      </c>
      <c r="F22" s="94">
        <v>0</v>
      </c>
      <c r="G22" s="94">
        <v>2.6040000000000001E-2</v>
      </c>
      <c r="H22" s="94">
        <v>3874.7776199999998</v>
      </c>
      <c r="I22" s="96" t="s">
        <v>1555</v>
      </c>
      <c r="J22" s="96" t="s">
        <v>1555</v>
      </c>
      <c r="K22" s="94">
        <v>0.51232999999999995</v>
      </c>
      <c r="L22" s="94">
        <v>21.650179999999999</v>
      </c>
      <c r="M22" s="96" t="s">
        <v>1555</v>
      </c>
      <c r="N22" s="94">
        <v>0.36725999999999998</v>
      </c>
      <c r="O22" s="94">
        <v>1.1100000000000001E-3</v>
      </c>
      <c r="P22" s="94">
        <v>2410.4299999999998</v>
      </c>
      <c r="Q22" s="94">
        <v>0.77200000000000002</v>
      </c>
      <c r="R22" s="96" t="s">
        <v>1555</v>
      </c>
      <c r="S22" s="94">
        <v>0.45400000000000001</v>
      </c>
      <c r="T22" s="94">
        <v>0.41899999999999998</v>
      </c>
      <c r="U22" s="96" t="s">
        <v>1555</v>
      </c>
      <c r="V22" s="94">
        <v>262.15300000000002</v>
      </c>
      <c r="W22" s="94">
        <v>0</v>
      </c>
      <c r="X22" s="94">
        <v>0</v>
      </c>
      <c r="Y22" s="94">
        <v>36.840000000000003</v>
      </c>
      <c r="Z22" s="94">
        <v>0.13400000000000001</v>
      </c>
      <c r="AA22" s="94">
        <v>0.39265</v>
      </c>
      <c r="AB22" s="94">
        <v>0.10634</v>
      </c>
      <c r="AC22" s="94">
        <v>9.15</v>
      </c>
      <c r="AD22" s="94">
        <v>0.40500000000000003</v>
      </c>
    </row>
    <row r="23" spans="1:30" x14ac:dyDescent="0.3">
      <c r="A23" s="96" t="s">
        <v>816</v>
      </c>
      <c r="B23" s="94">
        <v>2695</v>
      </c>
      <c r="C23" s="94">
        <v>5.1229899999999997</v>
      </c>
      <c r="D23" s="94">
        <v>0.68300000000000005</v>
      </c>
      <c r="E23" s="94">
        <v>0.32600000000000001</v>
      </c>
      <c r="F23" s="94">
        <v>0</v>
      </c>
      <c r="G23" s="94">
        <v>2.513E-2</v>
      </c>
      <c r="H23" s="94">
        <v>3874.7946900000002</v>
      </c>
      <c r="I23" s="96" t="s">
        <v>1555</v>
      </c>
      <c r="J23" s="96" t="s">
        <v>1555</v>
      </c>
      <c r="K23" s="94">
        <v>0.51180999999999999</v>
      </c>
      <c r="L23" s="94">
        <v>21.693079999999998</v>
      </c>
      <c r="M23" s="96" t="s">
        <v>1555</v>
      </c>
      <c r="N23" s="94">
        <v>0.38081999999999999</v>
      </c>
      <c r="O23" s="94">
        <v>1.1100000000000001E-3</v>
      </c>
      <c r="P23" s="94">
        <v>2410.39</v>
      </c>
      <c r="Q23" s="94">
        <v>0.76700000000000002</v>
      </c>
      <c r="R23" s="96" t="s">
        <v>1555</v>
      </c>
      <c r="S23" s="94">
        <v>0.45400000000000001</v>
      </c>
      <c r="T23" s="94">
        <v>0.42299999999999999</v>
      </c>
      <c r="U23" s="96" t="s">
        <v>1555</v>
      </c>
      <c r="V23" s="94">
        <v>262.154</v>
      </c>
      <c r="W23" s="94">
        <v>0</v>
      </c>
      <c r="X23" s="94">
        <v>0</v>
      </c>
      <c r="Y23" s="94">
        <v>36.840000000000003</v>
      </c>
      <c r="Z23" s="94">
        <v>0.128</v>
      </c>
      <c r="AA23" s="94">
        <v>0.40405999999999997</v>
      </c>
      <c r="AB23" s="94">
        <v>0.10007000000000001</v>
      </c>
      <c r="AC23" s="94">
        <v>9.1199999999999992</v>
      </c>
      <c r="AD23" s="94">
        <v>0.42899999999999999</v>
      </c>
    </row>
    <row r="24" spans="1:30" x14ac:dyDescent="0.3">
      <c r="A24" s="96" t="s">
        <v>817</v>
      </c>
      <c r="B24" s="94">
        <v>2695</v>
      </c>
      <c r="C24" s="94">
        <v>5.1229899999999997</v>
      </c>
      <c r="D24" s="94">
        <v>0.68300000000000005</v>
      </c>
      <c r="E24" s="94">
        <v>0.32600000000000001</v>
      </c>
      <c r="F24" s="94">
        <v>0</v>
      </c>
      <c r="G24" s="94">
        <v>2.513E-2</v>
      </c>
      <c r="H24" s="94">
        <v>3874.7946900000002</v>
      </c>
      <c r="I24" s="96" t="s">
        <v>1555</v>
      </c>
      <c r="J24" s="96" t="s">
        <v>1555</v>
      </c>
      <c r="K24" s="94">
        <v>0.51180999999999999</v>
      </c>
      <c r="L24" s="94">
        <v>21.693079999999998</v>
      </c>
      <c r="M24" s="96" t="s">
        <v>1555</v>
      </c>
      <c r="N24" s="94">
        <v>0.38081999999999999</v>
      </c>
      <c r="O24" s="94">
        <v>1.1100000000000001E-3</v>
      </c>
      <c r="P24" s="94">
        <v>2410.39</v>
      </c>
      <c r="Q24" s="94">
        <v>0.76700000000000002</v>
      </c>
      <c r="R24" s="96" t="s">
        <v>1555</v>
      </c>
      <c r="S24" s="94">
        <v>0.45400000000000001</v>
      </c>
      <c r="T24" s="94">
        <v>0.42299999999999999</v>
      </c>
      <c r="U24" s="96" t="s">
        <v>1555</v>
      </c>
      <c r="V24" s="94">
        <v>262.154</v>
      </c>
      <c r="W24" s="94">
        <v>0</v>
      </c>
      <c r="X24" s="94">
        <v>0</v>
      </c>
      <c r="Y24" s="94">
        <v>36.840000000000003</v>
      </c>
      <c r="Z24" s="94">
        <v>0.128</v>
      </c>
      <c r="AA24" s="94">
        <v>0.40405999999999997</v>
      </c>
      <c r="AB24" s="94">
        <v>0.10007000000000001</v>
      </c>
      <c r="AC24" s="94">
        <v>9.1199999999999992</v>
      </c>
      <c r="AD24" s="94">
        <v>0.42899999999999999</v>
      </c>
    </row>
    <row r="25" spans="1:30" x14ac:dyDescent="0.3">
      <c r="A25" s="96" t="s">
        <v>818</v>
      </c>
      <c r="B25" s="94">
        <v>2695</v>
      </c>
      <c r="C25" s="94">
        <v>5.6711200000000002</v>
      </c>
      <c r="D25" s="94">
        <v>0.67049999999999998</v>
      </c>
      <c r="E25" s="94">
        <v>0.32</v>
      </c>
      <c r="F25" s="94">
        <v>0</v>
      </c>
      <c r="G25" s="94">
        <v>1.7100000000000001E-2</v>
      </c>
      <c r="H25" s="94">
        <v>3874.8065799999999</v>
      </c>
      <c r="I25" s="96" t="s">
        <v>1555</v>
      </c>
      <c r="J25" s="96" t="s">
        <v>1555</v>
      </c>
      <c r="K25" s="94">
        <v>0.51100999999999996</v>
      </c>
      <c r="L25" s="94">
        <v>21.72296</v>
      </c>
      <c r="M25" s="96" t="s">
        <v>1555</v>
      </c>
      <c r="N25" s="94">
        <v>0.40165000000000001</v>
      </c>
      <c r="O25" s="94">
        <v>1.1100000000000001E-3</v>
      </c>
      <c r="P25" s="94">
        <v>2410.34</v>
      </c>
      <c r="Q25" s="94">
        <v>0.76200000000000001</v>
      </c>
      <c r="R25" s="96" t="s">
        <v>1555</v>
      </c>
      <c r="S25" s="94">
        <v>0.45200000000000001</v>
      </c>
      <c r="T25" s="94">
        <v>0.42099999999999999</v>
      </c>
      <c r="U25" s="96" t="s">
        <v>1555</v>
      </c>
      <c r="V25" s="94">
        <v>262.15499999999997</v>
      </c>
      <c r="W25" s="94">
        <v>0</v>
      </c>
      <c r="X25" s="94">
        <v>0</v>
      </c>
      <c r="Y25" s="94">
        <v>36.840000000000003</v>
      </c>
      <c r="Z25" s="94">
        <v>0.129</v>
      </c>
      <c r="AA25" s="94">
        <v>0.38130999999999998</v>
      </c>
      <c r="AB25" s="94">
        <v>0.11045000000000001</v>
      </c>
      <c r="AC25" s="94">
        <v>9.1199999999999992</v>
      </c>
      <c r="AD25" s="94">
        <v>0.45200000000000001</v>
      </c>
    </row>
    <row r="26" spans="1:30" x14ac:dyDescent="0.3">
      <c r="A26" s="96" t="s">
        <v>819</v>
      </c>
      <c r="B26" s="94">
        <v>2695</v>
      </c>
      <c r="C26" s="94">
        <v>5.6711200000000002</v>
      </c>
      <c r="D26" s="94">
        <v>0.67049999999999998</v>
      </c>
      <c r="E26" s="94">
        <v>0.32</v>
      </c>
      <c r="F26" s="94">
        <v>0</v>
      </c>
      <c r="G26" s="94">
        <v>1.7100000000000001E-2</v>
      </c>
      <c r="H26" s="94">
        <v>3874.8065799999999</v>
      </c>
      <c r="I26" s="96" t="s">
        <v>1555</v>
      </c>
      <c r="J26" s="96" t="s">
        <v>1555</v>
      </c>
      <c r="K26" s="94">
        <v>0.51100999999999996</v>
      </c>
      <c r="L26" s="94">
        <v>21.72296</v>
      </c>
      <c r="M26" s="96" t="s">
        <v>1555</v>
      </c>
      <c r="N26" s="94">
        <v>0.40165000000000001</v>
      </c>
      <c r="O26" s="94">
        <v>1.1100000000000001E-3</v>
      </c>
      <c r="P26" s="94">
        <v>2410.34</v>
      </c>
      <c r="Q26" s="94">
        <v>0.76200000000000001</v>
      </c>
      <c r="R26" s="96" t="s">
        <v>1555</v>
      </c>
      <c r="S26" s="94">
        <v>0.45200000000000001</v>
      </c>
      <c r="T26" s="94">
        <v>0.42099999999999999</v>
      </c>
      <c r="U26" s="96" t="s">
        <v>1555</v>
      </c>
      <c r="V26" s="94">
        <v>262.15499999999997</v>
      </c>
      <c r="W26" s="94">
        <v>0</v>
      </c>
      <c r="X26" s="94">
        <v>0</v>
      </c>
      <c r="Y26" s="94">
        <v>36.840000000000003</v>
      </c>
      <c r="Z26" s="94">
        <v>0.129</v>
      </c>
      <c r="AA26" s="94">
        <v>0.38130999999999998</v>
      </c>
      <c r="AB26" s="94">
        <v>0.11045000000000001</v>
      </c>
      <c r="AC26" s="94">
        <v>9.1199999999999992</v>
      </c>
      <c r="AD26" s="94">
        <v>0.45200000000000001</v>
      </c>
    </row>
    <row r="27" spans="1:30" x14ac:dyDescent="0.3">
      <c r="A27" s="96" t="s">
        <v>820</v>
      </c>
      <c r="B27" s="94">
        <v>2695</v>
      </c>
      <c r="C27" s="94">
        <v>6.2362299999999999</v>
      </c>
      <c r="D27" s="94">
        <v>0.64049999999999996</v>
      </c>
      <c r="E27" s="94">
        <v>0.314</v>
      </c>
      <c r="F27" s="94">
        <v>0</v>
      </c>
      <c r="G27" s="94">
        <v>1.643E-2</v>
      </c>
      <c r="H27" s="94">
        <v>3874.8154199999999</v>
      </c>
      <c r="I27" s="96" t="s">
        <v>1555</v>
      </c>
      <c r="J27" s="96" t="s">
        <v>1555</v>
      </c>
      <c r="K27" s="94">
        <v>0.50768999999999997</v>
      </c>
      <c r="L27" s="94">
        <v>21.745190000000001</v>
      </c>
      <c r="M27" s="94">
        <v>138.95483999999999</v>
      </c>
      <c r="N27" s="94">
        <v>0.41570000000000001</v>
      </c>
      <c r="O27" s="94">
        <v>1.1100000000000001E-3</v>
      </c>
      <c r="P27" s="94">
        <v>2410.4899999999998</v>
      </c>
      <c r="Q27" s="94">
        <v>0.77900000000000003</v>
      </c>
      <c r="R27" s="96" t="s">
        <v>1555</v>
      </c>
      <c r="S27" s="94">
        <v>0.45200000000000001</v>
      </c>
      <c r="T27" s="94">
        <v>0.41699999999999998</v>
      </c>
      <c r="U27" s="94">
        <v>73.86</v>
      </c>
      <c r="V27" s="94">
        <v>262.15600000000001</v>
      </c>
      <c r="W27" s="94">
        <v>0</v>
      </c>
      <c r="X27" s="94">
        <v>0</v>
      </c>
      <c r="Y27" s="94">
        <v>36.840000000000003</v>
      </c>
      <c r="Z27" s="94">
        <v>0.13400000000000001</v>
      </c>
      <c r="AA27" s="94">
        <v>0.36049999999999999</v>
      </c>
      <c r="AB27" s="94">
        <v>0.10403</v>
      </c>
      <c r="AC27" s="94">
        <v>9.1199999999999992</v>
      </c>
      <c r="AD27" s="94">
        <v>0.47499999999999998</v>
      </c>
    </row>
    <row r="28" spans="1:30" x14ac:dyDescent="0.3">
      <c r="A28" s="96" t="s">
        <v>821</v>
      </c>
      <c r="B28" s="94">
        <v>2695</v>
      </c>
      <c r="C28" s="94">
        <v>6.2362299999999999</v>
      </c>
      <c r="D28" s="94">
        <v>0.64049999999999996</v>
      </c>
      <c r="E28" s="94">
        <v>0.314</v>
      </c>
      <c r="F28" s="94">
        <v>0</v>
      </c>
      <c r="G28" s="94">
        <v>1.643E-2</v>
      </c>
      <c r="H28" s="94">
        <v>3874.8154199999999</v>
      </c>
      <c r="I28" s="96" t="s">
        <v>1555</v>
      </c>
      <c r="J28" s="96" t="s">
        <v>1555</v>
      </c>
      <c r="K28" s="94">
        <v>0.50768999999999997</v>
      </c>
      <c r="L28" s="94">
        <v>21.745190000000001</v>
      </c>
      <c r="M28" s="94">
        <v>138.95483999999999</v>
      </c>
      <c r="N28" s="94">
        <v>0.41570000000000001</v>
      </c>
      <c r="O28" s="94">
        <v>1.1100000000000001E-3</v>
      </c>
      <c r="P28" s="94">
        <v>2410.4899999999998</v>
      </c>
      <c r="Q28" s="94">
        <v>0.77900000000000003</v>
      </c>
      <c r="R28" s="96" t="s">
        <v>1555</v>
      </c>
      <c r="S28" s="94">
        <v>0.45200000000000001</v>
      </c>
      <c r="T28" s="94">
        <v>0.41699999999999998</v>
      </c>
      <c r="U28" s="94">
        <v>73.86</v>
      </c>
      <c r="V28" s="94">
        <v>262.15600000000001</v>
      </c>
      <c r="W28" s="94">
        <v>0</v>
      </c>
      <c r="X28" s="94">
        <v>0</v>
      </c>
      <c r="Y28" s="94">
        <v>36.840000000000003</v>
      </c>
      <c r="Z28" s="94">
        <v>0.13400000000000001</v>
      </c>
      <c r="AA28" s="94">
        <v>0.36049999999999999</v>
      </c>
      <c r="AB28" s="94">
        <v>0.10403</v>
      </c>
      <c r="AC28" s="94">
        <v>9.1199999999999992</v>
      </c>
      <c r="AD28" s="94">
        <v>0.47499999999999998</v>
      </c>
    </row>
    <row r="29" spans="1:30" x14ac:dyDescent="0.3">
      <c r="A29" s="96" t="s">
        <v>822</v>
      </c>
      <c r="B29" s="94">
        <v>2695</v>
      </c>
      <c r="C29" s="94">
        <v>6.7771499999999998</v>
      </c>
      <c r="D29" s="94">
        <v>0.65549999999999997</v>
      </c>
      <c r="E29" s="94">
        <v>0.31</v>
      </c>
      <c r="F29" s="94">
        <v>0</v>
      </c>
      <c r="G29" s="94">
        <v>1.6959999999999999E-2</v>
      </c>
      <c r="H29" s="94">
        <v>3874.8090099999999</v>
      </c>
      <c r="I29" s="96" t="s">
        <v>1555</v>
      </c>
      <c r="J29" s="96" t="s">
        <v>1555</v>
      </c>
      <c r="K29" s="94">
        <v>0.50480000000000003</v>
      </c>
      <c r="L29" s="94">
        <v>21.729089999999999</v>
      </c>
      <c r="M29" s="96" t="s">
        <v>1555</v>
      </c>
      <c r="N29" s="94">
        <v>0.42272999999999999</v>
      </c>
      <c r="O29" s="94">
        <v>1.1100000000000001E-3</v>
      </c>
      <c r="P29" s="94">
        <v>2410.62</v>
      </c>
      <c r="Q29" s="94">
        <v>0.79400000000000004</v>
      </c>
      <c r="R29" s="96" t="s">
        <v>1555</v>
      </c>
      <c r="S29" s="94">
        <v>0.45200000000000001</v>
      </c>
      <c r="T29" s="94">
        <v>0.41899999999999998</v>
      </c>
      <c r="U29" s="96" t="s">
        <v>1555</v>
      </c>
      <c r="V29" s="94">
        <v>262.19200000000001</v>
      </c>
      <c r="W29" s="94">
        <v>0</v>
      </c>
      <c r="X29" s="94">
        <v>0</v>
      </c>
      <c r="Y29" s="94">
        <v>36.840000000000003</v>
      </c>
      <c r="Z29" s="94">
        <v>0.13600000000000001</v>
      </c>
      <c r="AA29" s="94">
        <v>0.35415999999999997</v>
      </c>
      <c r="AB29" s="94">
        <v>9.7280000000000005E-2</v>
      </c>
      <c r="AC29" s="94">
        <v>9.0500000000000007</v>
      </c>
      <c r="AD29" s="94">
        <v>0.47399999999999998</v>
      </c>
    </row>
    <row r="30" spans="1:30" x14ac:dyDescent="0.3">
      <c r="A30" s="96" t="s">
        <v>823</v>
      </c>
      <c r="B30" s="94">
        <v>2695</v>
      </c>
      <c r="C30" s="94">
        <v>6.7771499999999998</v>
      </c>
      <c r="D30" s="94">
        <v>0.65549999999999997</v>
      </c>
      <c r="E30" s="94">
        <v>0.31</v>
      </c>
      <c r="F30" s="94">
        <v>0</v>
      </c>
      <c r="G30" s="94">
        <v>1.6959999999999999E-2</v>
      </c>
      <c r="H30" s="94">
        <v>3874.8090099999999</v>
      </c>
      <c r="I30" s="96" t="s">
        <v>1555</v>
      </c>
      <c r="J30" s="96" t="s">
        <v>1555</v>
      </c>
      <c r="K30" s="94">
        <v>0.50480000000000003</v>
      </c>
      <c r="L30" s="94">
        <v>21.729089999999999</v>
      </c>
      <c r="M30" s="96" t="s">
        <v>1555</v>
      </c>
      <c r="N30" s="94">
        <v>0.42272999999999999</v>
      </c>
      <c r="O30" s="94">
        <v>1.1100000000000001E-3</v>
      </c>
      <c r="P30" s="94">
        <v>2410.62</v>
      </c>
      <c r="Q30" s="94">
        <v>0.79400000000000004</v>
      </c>
      <c r="R30" s="96" t="s">
        <v>1555</v>
      </c>
      <c r="S30" s="94">
        <v>0.45200000000000001</v>
      </c>
      <c r="T30" s="94">
        <v>0.41899999999999998</v>
      </c>
      <c r="U30" s="96" t="s">
        <v>1555</v>
      </c>
      <c r="V30" s="94">
        <v>262.19200000000001</v>
      </c>
      <c r="W30" s="94">
        <v>0</v>
      </c>
      <c r="X30" s="94">
        <v>0</v>
      </c>
      <c r="Y30" s="94">
        <v>36.840000000000003</v>
      </c>
      <c r="Z30" s="94">
        <v>0.13600000000000001</v>
      </c>
      <c r="AA30" s="94">
        <v>0.35415999999999997</v>
      </c>
      <c r="AB30" s="94">
        <v>9.7280000000000005E-2</v>
      </c>
      <c r="AC30" s="94">
        <v>9.0500000000000007</v>
      </c>
      <c r="AD30" s="94">
        <v>0.47399999999999998</v>
      </c>
    </row>
    <row r="31" spans="1:30" x14ac:dyDescent="0.3">
      <c r="A31" s="96" t="s">
        <v>824</v>
      </c>
      <c r="B31" s="94">
        <v>2695</v>
      </c>
      <c r="C31" s="94">
        <v>7.31318</v>
      </c>
      <c r="D31" s="94">
        <v>0.70550000000000002</v>
      </c>
      <c r="E31" s="94">
        <v>0.312</v>
      </c>
      <c r="F31" s="94">
        <v>0</v>
      </c>
      <c r="G31" s="94">
        <v>1.8239999999999999E-2</v>
      </c>
      <c r="H31" s="94">
        <v>3874.79835</v>
      </c>
      <c r="I31" s="96" t="s">
        <v>1555</v>
      </c>
      <c r="J31" s="96" t="s">
        <v>1555</v>
      </c>
      <c r="K31" s="94">
        <v>0.50229999999999997</v>
      </c>
      <c r="L31" s="94">
        <v>21.702269999999999</v>
      </c>
      <c r="M31" s="96" t="s">
        <v>1555</v>
      </c>
      <c r="N31" s="94">
        <v>0.41570000000000001</v>
      </c>
      <c r="O31" s="94">
        <v>1.1100000000000001E-3</v>
      </c>
      <c r="P31" s="94">
        <v>2410.7199999999998</v>
      </c>
      <c r="Q31" s="94">
        <v>0.80600000000000005</v>
      </c>
      <c r="R31" s="96" t="s">
        <v>1555</v>
      </c>
      <c r="S31" s="94">
        <v>0.45200000000000001</v>
      </c>
      <c r="T31" s="94">
        <v>0.41699999999999998</v>
      </c>
      <c r="U31" s="96" t="s">
        <v>1555</v>
      </c>
      <c r="V31" s="94">
        <v>262.22800000000001</v>
      </c>
      <c r="W31" s="94">
        <v>0</v>
      </c>
      <c r="X31" s="94">
        <v>0</v>
      </c>
      <c r="Y31" s="94">
        <v>36.840000000000003</v>
      </c>
      <c r="Z31" s="94">
        <v>0.13600000000000001</v>
      </c>
      <c r="AA31" s="94">
        <v>0.36049999999999999</v>
      </c>
      <c r="AB31" s="94">
        <v>8.5300000000000001E-2</v>
      </c>
      <c r="AC31" s="94">
        <v>9.0399999999999991</v>
      </c>
      <c r="AD31" s="94">
        <v>0.47199999999999998</v>
      </c>
    </row>
    <row r="32" spans="1:30" x14ac:dyDescent="0.3">
      <c r="A32" s="96" t="s">
        <v>825</v>
      </c>
      <c r="B32" s="94">
        <v>2695</v>
      </c>
      <c r="C32" s="94">
        <v>7.31318</v>
      </c>
      <c r="D32" s="94">
        <v>0.70550000000000002</v>
      </c>
      <c r="E32" s="94">
        <v>0.312</v>
      </c>
      <c r="F32" s="94">
        <v>0</v>
      </c>
      <c r="G32" s="94">
        <v>1.8239999999999999E-2</v>
      </c>
      <c r="H32" s="94">
        <v>3874.79835</v>
      </c>
      <c r="I32" s="96" t="s">
        <v>1555</v>
      </c>
      <c r="J32" s="96" t="s">
        <v>1555</v>
      </c>
      <c r="K32" s="94">
        <v>0.50229999999999997</v>
      </c>
      <c r="L32" s="94">
        <v>21.702269999999999</v>
      </c>
      <c r="M32" s="96" t="s">
        <v>1555</v>
      </c>
      <c r="N32" s="94">
        <v>0.41570000000000001</v>
      </c>
      <c r="O32" s="94">
        <v>1.1100000000000001E-3</v>
      </c>
      <c r="P32" s="94">
        <v>2410.7199999999998</v>
      </c>
      <c r="Q32" s="94">
        <v>0.80600000000000005</v>
      </c>
      <c r="R32" s="96" t="s">
        <v>1555</v>
      </c>
      <c r="S32" s="94">
        <v>0.45200000000000001</v>
      </c>
      <c r="T32" s="94">
        <v>0.41699999999999998</v>
      </c>
      <c r="U32" s="96" t="s">
        <v>1555</v>
      </c>
      <c r="V32" s="94">
        <v>262.22800000000001</v>
      </c>
      <c r="W32" s="94">
        <v>0</v>
      </c>
      <c r="X32" s="94">
        <v>0</v>
      </c>
      <c r="Y32" s="94">
        <v>36.840000000000003</v>
      </c>
      <c r="Z32" s="94">
        <v>0.13600000000000001</v>
      </c>
      <c r="AA32" s="94">
        <v>0.36049999999999999</v>
      </c>
      <c r="AB32" s="94">
        <v>8.5300000000000001E-2</v>
      </c>
      <c r="AC32" s="94">
        <v>9.0399999999999991</v>
      </c>
      <c r="AD32" s="94">
        <v>0.47199999999999998</v>
      </c>
    </row>
    <row r="33" spans="1:30" x14ac:dyDescent="0.3">
      <c r="A33" s="96" t="s">
        <v>826</v>
      </c>
      <c r="B33" s="94">
        <v>2695</v>
      </c>
      <c r="C33" s="94">
        <v>7.8331999999999997</v>
      </c>
      <c r="D33" s="94">
        <v>0.73799999999999999</v>
      </c>
      <c r="E33" s="94">
        <v>0.314</v>
      </c>
      <c r="F33" s="94">
        <v>0</v>
      </c>
      <c r="G33" s="94">
        <v>1.9990000000000001E-2</v>
      </c>
      <c r="H33" s="94">
        <v>3874.77792</v>
      </c>
      <c r="I33" s="96" t="s">
        <v>1555</v>
      </c>
      <c r="J33" s="96" t="s">
        <v>1555</v>
      </c>
      <c r="K33" s="94">
        <v>0.50026000000000004</v>
      </c>
      <c r="L33" s="94">
        <v>21.650950000000002</v>
      </c>
      <c r="M33" s="96" t="s">
        <v>1555</v>
      </c>
      <c r="N33" s="94">
        <v>0.39462000000000003</v>
      </c>
      <c r="O33" s="94">
        <v>1.1100000000000001E-3</v>
      </c>
      <c r="P33" s="94">
        <v>2410.86</v>
      </c>
      <c r="Q33" s="94">
        <v>0.81499999999999995</v>
      </c>
      <c r="R33" s="96" t="s">
        <v>1555</v>
      </c>
      <c r="S33" s="94">
        <v>0.45</v>
      </c>
      <c r="T33" s="94">
        <v>0.41899999999999998</v>
      </c>
      <c r="U33" s="96" t="s">
        <v>1555</v>
      </c>
      <c r="V33" s="94">
        <v>262.26400000000001</v>
      </c>
      <c r="W33" s="94">
        <v>0</v>
      </c>
      <c r="X33" s="94">
        <v>0</v>
      </c>
      <c r="Y33" s="94">
        <v>36.840000000000003</v>
      </c>
      <c r="Z33" s="94">
        <v>0.13500000000000001</v>
      </c>
      <c r="AA33" s="94">
        <v>0.36209000000000002</v>
      </c>
      <c r="AB33" s="94">
        <v>8.3839999999999998E-2</v>
      </c>
      <c r="AC33" s="94">
        <v>9.1199999999999992</v>
      </c>
      <c r="AD33" s="94">
        <v>0.47099999999999997</v>
      </c>
    </row>
    <row r="34" spans="1:30" x14ac:dyDescent="0.3">
      <c r="A34" s="96" t="s">
        <v>827</v>
      </c>
      <c r="B34" s="94">
        <v>2695</v>
      </c>
      <c r="C34" s="94">
        <v>7.8331999999999997</v>
      </c>
      <c r="D34" s="94">
        <v>0.73799999999999999</v>
      </c>
      <c r="E34" s="94">
        <v>0.314</v>
      </c>
      <c r="F34" s="94">
        <v>0</v>
      </c>
      <c r="G34" s="94">
        <v>1.9990000000000001E-2</v>
      </c>
      <c r="H34" s="94">
        <v>3874.77792</v>
      </c>
      <c r="I34" s="96" t="s">
        <v>1555</v>
      </c>
      <c r="J34" s="96" t="s">
        <v>1555</v>
      </c>
      <c r="K34" s="94">
        <v>0.50026000000000004</v>
      </c>
      <c r="L34" s="94">
        <v>21.650950000000002</v>
      </c>
      <c r="M34" s="96" t="s">
        <v>1555</v>
      </c>
      <c r="N34" s="94">
        <v>0.39462000000000003</v>
      </c>
      <c r="O34" s="94">
        <v>1.1100000000000001E-3</v>
      </c>
      <c r="P34" s="94">
        <v>2410.86</v>
      </c>
      <c r="Q34" s="94">
        <v>0.81499999999999995</v>
      </c>
      <c r="R34" s="96" t="s">
        <v>1555</v>
      </c>
      <c r="S34" s="94">
        <v>0.45</v>
      </c>
      <c r="T34" s="94">
        <v>0.41899999999999998</v>
      </c>
      <c r="U34" s="96" t="s">
        <v>1555</v>
      </c>
      <c r="V34" s="94">
        <v>262.26400000000001</v>
      </c>
      <c r="W34" s="94">
        <v>0</v>
      </c>
      <c r="X34" s="94">
        <v>0</v>
      </c>
      <c r="Y34" s="94">
        <v>36.840000000000003</v>
      </c>
      <c r="Z34" s="94">
        <v>0.13500000000000001</v>
      </c>
      <c r="AA34" s="94">
        <v>0.36209000000000002</v>
      </c>
      <c r="AB34" s="94">
        <v>8.3839999999999998E-2</v>
      </c>
      <c r="AC34" s="94">
        <v>9.1199999999999992</v>
      </c>
      <c r="AD34" s="94">
        <v>0.47099999999999997</v>
      </c>
    </row>
    <row r="35" spans="1:30" x14ac:dyDescent="0.3">
      <c r="A35" s="96" t="s">
        <v>828</v>
      </c>
      <c r="B35" s="94">
        <v>2695</v>
      </c>
      <c r="C35" s="94">
        <v>8.3466799999999992</v>
      </c>
      <c r="D35" s="94">
        <v>0.75800000000000001</v>
      </c>
      <c r="E35" s="94">
        <v>0.32400000000000001</v>
      </c>
      <c r="F35" s="94">
        <v>0</v>
      </c>
      <c r="G35" s="94">
        <v>2.197E-2</v>
      </c>
      <c r="H35" s="94">
        <v>3874.7590300000002</v>
      </c>
      <c r="I35" s="96" t="s">
        <v>1555</v>
      </c>
      <c r="J35" s="96" t="s">
        <v>1555</v>
      </c>
      <c r="K35" s="94">
        <v>0.49898999999999999</v>
      </c>
      <c r="L35" s="94">
        <v>21.603480000000001</v>
      </c>
      <c r="M35" s="96" t="s">
        <v>1555</v>
      </c>
      <c r="N35" s="94">
        <v>0.37403999999999998</v>
      </c>
      <c r="O35" s="94">
        <v>1.1100000000000001E-3</v>
      </c>
      <c r="P35" s="94">
        <v>2410.94</v>
      </c>
      <c r="Q35" s="94">
        <v>0.82899999999999996</v>
      </c>
      <c r="R35" s="96" t="s">
        <v>1555</v>
      </c>
      <c r="S35" s="94">
        <v>0.44900000000000001</v>
      </c>
      <c r="T35" s="94">
        <v>0.42</v>
      </c>
      <c r="U35" s="96" t="s">
        <v>1555</v>
      </c>
      <c r="V35" s="94">
        <v>262.3</v>
      </c>
      <c r="W35" s="94">
        <v>0</v>
      </c>
      <c r="X35" s="94">
        <v>0</v>
      </c>
      <c r="Y35" s="94">
        <v>36.840000000000003</v>
      </c>
      <c r="Z35" s="94">
        <v>0.13100000000000001</v>
      </c>
      <c r="AA35" s="94">
        <v>0.34314</v>
      </c>
      <c r="AB35" s="94">
        <v>8.9819999999999997E-2</v>
      </c>
      <c r="AC35" s="94">
        <v>9.09</v>
      </c>
      <c r="AD35" s="94">
        <v>0.46899999999999997</v>
      </c>
    </row>
    <row r="36" spans="1:30" x14ac:dyDescent="0.3">
      <c r="A36" s="96" t="s">
        <v>829</v>
      </c>
      <c r="B36" s="94">
        <v>2695</v>
      </c>
      <c r="C36" s="94">
        <v>8.3466799999999992</v>
      </c>
      <c r="D36" s="94">
        <v>0.75800000000000001</v>
      </c>
      <c r="E36" s="94">
        <v>0.32400000000000001</v>
      </c>
      <c r="F36" s="94">
        <v>0</v>
      </c>
      <c r="G36" s="94">
        <v>2.197E-2</v>
      </c>
      <c r="H36" s="94">
        <v>3874.7590300000002</v>
      </c>
      <c r="I36" s="96" t="s">
        <v>1555</v>
      </c>
      <c r="J36" s="96" t="s">
        <v>1555</v>
      </c>
      <c r="K36" s="94">
        <v>0.49898999999999999</v>
      </c>
      <c r="L36" s="94">
        <v>21.603480000000001</v>
      </c>
      <c r="M36" s="96" t="s">
        <v>1555</v>
      </c>
      <c r="N36" s="94">
        <v>0.37403999999999998</v>
      </c>
      <c r="O36" s="94">
        <v>1.1100000000000001E-3</v>
      </c>
      <c r="P36" s="94">
        <v>2410.94</v>
      </c>
      <c r="Q36" s="94">
        <v>0.82899999999999996</v>
      </c>
      <c r="R36" s="96" t="s">
        <v>1555</v>
      </c>
      <c r="S36" s="94">
        <v>0.44900000000000001</v>
      </c>
      <c r="T36" s="94">
        <v>0.42</v>
      </c>
      <c r="U36" s="96" t="s">
        <v>1555</v>
      </c>
      <c r="V36" s="94">
        <v>262.3</v>
      </c>
      <c r="W36" s="94">
        <v>0</v>
      </c>
      <c r="X36" s="94">
        <v>0</v>
      </c>
      <c r="Y36" s="94">
        <v>36.840000000000003</v>
      </c>
      <c r="Z36" s="94">
        <v>0.13100000000000001</v>
      </c>
      <c r="AA36" s="94">
        <v>0.34314</v>
      </c>
      <c r="AB36" s="94">
        <v>8.9819999999999997E-2</v>
      </c>
      <c r="AC36" s="94">
        <v>9.09</v>
      </c>
      <c r="AD36" s="94">
        <v>0.46899999999999997</v>
      </c>
    </row>
    <row r="37" spans="1:30" x14ac:dyDescent="0.3">
      <c r="A37" s="96" t="s">
        <v>830</v>
      </c>
      <c r="B37" s="94">
        <v>2695</v>
      </c>
      <c r="C37" s="94">
        <v>8.8464799999999997</v>
      </c>
      <c r="D37" s="94">
        <v>0.76300000000000001</v>
      </c>
      <c r="E37" s="94">
        <v>0.32200000000000001</v>
      </c>
      <c r="F37" s="94">
        <v>0</v>
      </c>
      <c r="G37" s="94">
        <v>2.7400000000000001E-2</v>
      </c>
      <c r="H37" s="94">
        <v>3874.7321999999999</v>
      </c>
      <c r="I37" s="96" t="s">
        <v>1555</v>
      </c>
      <c r="J37" s="96" t="s">
        <v>1555</v>
      </c>
      <c r="K37" s="94">
        <v>0.49843999999999999</v>
      </c>
      <c r="L37" s="94">
        <v>21.536159999999999</v>
      </c>
      <c r="M37" s="96" t="s">
        <v>1555</v>
      </c>
      <c r="N37" s="94">
        <v>0.35371000000000002</v>
      </c>
      <c r="O37" s="94">
        <v>1.1100000000000001E-3</v>
      </c>
      <c r="P37" s="94">
        <v>2410.94</v>
      </c>
      <c r="Q37" s="94">
        <v>0.82899999999999996</v>
      </c>
      <c r="R37" s="96" t="s">
        <v>1555</v>
      </c>
      <c r="S37" s="94">
        <v>0.44900000000000001</v>
      </c>
      <c r="T37" s="94">
        <v>0.41699999999999998</v>
      </c>
      <c r="U37" s="96" t="s">
        <v>1555</v>
      </c>
      <c r="V37" s="94">
        <v>262.33600000000001</v>
      </c>
      <c r="W37" s="94">
        <v>0</v>
      </c>
      <c r="X37" s="94">
        <v>0</v>
      </c>
      <c r="Y37" s="94">
        <v>36.840000000000003</v>
      </c>
      <c r="Z37" s="94">
        <v>0.125</v>
      </c>
      <c r="AA37" s="94">
        <v>0.35100999999999999</v>
      </c>
      <c r="AB37" s="94">
        <v>7.8609999999999999E-2</v>
      </c>
      <c r="AC37" s="94">
        <v>9.0500000000000007</v>
      </c>
      <c r="AD37" s="94">
        <v>0.46400000000000002</v>
      </c>
    </row>
    <row r="38" spans="1:30" x14ac:dyDescent="0.3">
      <c r="A38" s="96" t="s">
        <v>831</v>
      </c>
      <c r="B38" s="94">
        <v>2695</v>
      </c>
      <c r="C38" s="94">
        <v>8.8464799999999997</v>
      </c>
      <c r="D38" s="94">
        <v>0.76300000000000001</v>
      </c>
      <c r="E38" s="94">
        <v>0.32200000000000001</v>
      </c>
      <c r="F38" s="94">
        <v>0</v>
      </c>
      <c r="G38" s="94">
        <v>2.7400000000000001E-2</v>
      </c>
      <c r="H38" s="94">
        <v>3874.7321999999999</v>
      </c>
      <c r="I38" s="96" t="s">
        <v>1555</v>
      </c>
      <c r="J38" s="96" t="s">
        <v>1555</v>
      </c>
      <c r="K38" s="94">
        <v>0.49843999999999999</v>
      </c>
      <c r="L38" s="94">
        <v>21.536159999999999</v>
      </c>
      <c r="M38" s="96" t="s">
        <v>1555</v>
      </c>
      <c r="N38" s="94">
        <v>0.35371000000000002</v>
      </c>
      <c r="O38" s="94">
        <v>1.1100000000000001E-3</v>
      </c>
      <c r="P38" s="94">
        <v>2410.94</v>
      </c>
      <c r="Q38" s="94">
        <v>0.82899999999999996</v>
      </c>
      <c r="R38" s="96" t="s">
        <v>1555</v>
      </c>
      <c r="S38" s="94">
        <v>0.44900000000000001</v>
      </c>
      <c r="T38" s="94">
        <v>0.41699999999999998</v>
      </c>
      <c r="U38" s="96" t="s">
        <v>1555</v>
      </c>
      <c r="V38" s="94">
        <v>262.33600000000001</v>
      </c>
      <c r="W38" s="94">
        <v>0</v>
      </c>
      <c r="X38" s="94">
        <v>0</v>
      </c>
      <c r="Y38" s="94">
        <v>36.840000000000003</v>
      </c>
      <c r="Z38" s="94">
        <v>0.125</v>
      </c>
      <c r="AA38" s="94">
        <v>0.35100999999999999</v>
      </c>
      <c r="AB38" s="94">
        <v>7.8609999999999999E-2</v>
      </c>
      <c r="AC38" s="94">
        <v>9.0500000000000007</v>
      </c>
      <c r="AD38" s="94">
        <v>0.46400000000000002</v>
      </c>
    </row>
    <row r="39" spans="1:30" x14ac:dyDescent="0.3">
      <c r="A39" s="96" t="s">
        <v>832</v>
      </c>
      <c r="B39" s="94">
        <v>2695</v>
      </c>
      <c r="C39" s="94">
        <v>9.3267600000000002</v>
      </c>
      <c r="D39" s="94">
        <v>0.76800000000000002</v>
      </c>
      <c r="E39" s="94">
        <v>0.33400000000000002</v>
      </c>
      <c r="F39" s="94">
        <v>0</v>
      </c>
      <c r="G39" s="94">
        <v>3.227E-2</v>
      </c>
      <c r="H39" s="94">
        <v>3874.7002000000002</v>
      </c>
      <c r="I39" s="96" t="s">
        <v>1555</v>
      </c>
      <c r="J39" s="96" t="s">
        <v>1555</v>
      </c>
      <c r="K39" s="94">
        <v>0.49807000000000001</v>
      </c>
      <c r="L39" s="94">
        <v>21.45589</v>
      </c>
      <c r="M39" s="96" t="s">
        <v>1555</v>
      </c>
      <c r="N39" s="94">
        <v>0.32806000000000002</v>
      </c>
      <c r="O39" s="94">
        <v>1.1100000000000001E-3</v>
      </c>
      <c r="P39" s="94">
        <v>2410.94</v>
      </c>
      <c r="Q39" s="94">
        <v>0.82899999999999996</v>
      </c>
      <c r="R39" s="96" t="s">
        <v>1555</v>
      </c>
      <c r="S39" s="94">
        <v>0.44800000000000001</v>
      </c>
      <c r="T39" s="94">
        <v>0.41899999999999998</v>
      </c>
      <c r="U39" s="96" t="s">
        <v>1555</v>
      </c>
      <c r="V39" s="94">
        <v>262.37200000000001</v>
      </c>
      <c r="W39" s="94">
        <v>0</v>
      </c>
      <c r="X39" s="94">
        <v>0</v>
      </c>
      <c r="Y39" s="94">
        <v>36.840000000000003</v>
      </c>
      <c r="Z39" s="94">
        <v>0.121</v>
      </c>
      <c r="AA39" s="94">
        <v>0.32599</v>
      </c>
      <c r="AB39" s="94">
        <v>9.2420000000000002E-2</v>
      </c>
      <c r="AC39" s="94">
        <v>9.06</v>
      </c>
      <c r="AD39" s="94">
        <v>0.46</v>
      </c>
    </row>
    <row r="40" spans="1:30" x14ac:dyDescent="0.3">
      <c r="A40" s="96" t="s">
        <v>833</v>
      </c>
      <c r="B40" s="94">
        <v>2695</v>
      </c>
      <c r="C40" s="94">
        <v>9.3267600000000002</v>
      </c>
      <c r="D40" s="94">
        <v>0.76800000000000002</v>
      </c>
      <c r="E40" s="94">
        <v>0.33400000000000002</v>
      </c>
      <c r="F40" s="94">
        <v>0</v>
      </c>
      <c r="G40" s="94">
        <v>3.227E-2</v>
      </c>
      <c r="H40" s="94">
        <v>3874.7002000000002</v>
      </c>
      <c r="I40" s="96" t="s">
        <v>1555</v>
      </c>
      <c r="J40" s="96" t="s">
        <v>1555</v>
      </c>
      <c r="K40" s="94">
        <v>0.49807000000000001</v>
      </c>
      <c r="L40" s="94">
        <v>21.45589</v>
      </c>
      <c r="M40" s="96" t="s">
        <v>1555</v>
      </c>
      <c r="N40" s="94">
        <v>0.32806000000000002</v>
      </c>
      <c r="O40" s="94">
        <v>1.1100000000000001E-3</v>
      </c>
      <c r="P40" s="94">
        <v>2410.94</v>
      </c>
      <c r="Q40" s="94">
        <v>0.82899999999999996</v>
      </c>
      <c r="R40" s="96" t="s">
        <v>1555</v>
      </c>
      <c r="S40" s="94">
        <v>0.44800000000000001</v>
      </c>
      <c r="T40" s="94">
        <v>0.41899999999999998</v>
      </c>
      <c r="U40" s="96" t="s">
        <v>1555</v>
      </c>
      <c r="V40" s="94">
        <v>262.37200000000001</v>
      </c>
      <c r="W40" s="94">
        <v>0</v>
      </c>
      <c r="X40" s="94">
        <v>0</v>
      </c>
      <c r="Y40" s="94">
        <v>36.840000000000003</v>
      </c>
      <c r="Z40" s="94">
        <v>0.121</v>
      </c>
      <c r="AA40" s="94">
        <v>0.32599</v>
      </c>
      <c r="AB40" s="94">
        <v>9.2420000000000002E-2</v>
      </c>
      <c r="AC40" s="94">
        <v>9.06</v>
      </c>
      <c r="AD40" s="94">
        <v>0.46</v>
      </c>
    </row>
    <row r="41" spans="1:30" x14ac:dyDescent="0.3">
      <c r="A41" s="96" t="s">
        <v>834</v>
      </c>
      <c r="B41" s="94">
        <v>2695</v>
      </c>
      <c r="C41" s="94">
        <v>9.80504</v>
      </c>
      <c r="D41" s="94">
        <v>0.75800000000000001</v>
      </c>
      <c r="E41" s="94">
        <v>0.33650000000000002</v>
      </c>
      <c r="F41" s="94">
        <v>0</v>
      </c>
      <c r="G41" s="94">
        <v>3.8420000000000003E-2</v>
      </c>
      <c r="H41" s="94">
        <v>3874.6703299999999</v>
      </c>
      <c r="I41" s="96" t="s">
        <v>1555</v>
      </c>
      <c r="J41" s="96" t="s">
        <v>1555</v>
      </c>
      <c r="K41" s="94">
        <v>0.49761</v>
      </c>
      <c r="L41" s="94">
        <v>21.381049999999998</v>
      </c>
      <c r="M41" s="96" t="s">
        <v>1555</v>
      </c>
      <c r="N41" s="94">
        <v>0.30398999999999998</v>
      </c>
      <c r="O41" s="94">
        <v>1.1100000000000001E-3</v>
      </c>
      <c r="P41" s="94">
        <v>2410.94</v>
      </c>
      <c r="Q41" s="94">
        <v>0.82899999999999996</v>
      </c>
      <c r="R41" s="96" t="s">
        <v>1555</v>
      </c>
      <c r="S41" s="94">
        <v>0.44900000000000001</v>
      </c>
      <c r="T41" s="94">
        <v>0.41899999999999998</v>
      </c>
      <c r="U41" s="96" t="s">
        <v>1555</v>
      </c>
      <c r="V41" s="94">
        <v>262.40800000000002</v>
      </c>
      <c r="W41" s="94">
        <v>0</v>
      </c>
      <c r="X41" s="94">
        <v>0</v>
      </c>
      <c r="Y41" s="94">
        <v>36.840000000000003</v>
      </c>
      <c r="Z41" s="94">
        <v>0.124</v>
      </c>
      <c r="AA41" s="94">
        <v>0.31828000000000001</v>
      </c>
      <c r="AB41" s="94">
        <v>8.3349999999999994E-2</v>
      </c>
      <c r="AC41" s="94">
        <v>9.09</v>
      </c>
      <c r="AD41" s="94">
        <v>0.45500000000000002</v>
      </c>
    </row>
    <row r="42" spans="1:30" x14ac:dyDescent="0.3">
      <c r="A42" s="96" t="s">
        <v>835</v>
      </c>
      <c r="B42" s="94">
        <v>2695</v>
      </c>
      <c r="C42" s="94">
        <v>9.80504</v>
      </c>
      <c r="D42" s="94">
        <v>0.75800000000000001</v>
      </c>
      <c r="E42" s="94">
        <v>0.33650000000000002</v>
      </c>
      <c r="F42" s="94">
        <v>0</v>
      </c>
      <c r="G42" s="94">
        <v>3.8420000000000003E-2</v>
      </c>
      <c r="H42" s="94">
        <v>3874.6703299999999</v>
      </c>
      <c r="I42" s="96" t="s">
        <v>1555</v>
      </c>
      <c r="J42" s="96" t="s">
        <v>1555</v>
      </c>
      <c r="K42" s="94">
        <v>0.49761</v>
      </c>
      <c r="L42" s="94">
        <v>21.381049999999998</v>
      </c>
      <c r="M42" s="96" t="s">
        <v>1555</v>
      </c>
      <c r="N42" s="94">
        <v>0.30398999999999998</v>
      </c>
      <c r="O42" s="94">
        <v>1.1100000000000001E-3</v>
      </c>
      <c r="P42" s="94">
        <v>2410.94</v>
      </c>
      <c r="Q42" s="94">
        <v>0.82899999999999996</v>
      </c>
      <c r="R42" s="96" t="s">
        <v>1555</v>
      </c>
      <c r="S42" s="94">
        <v>0.44900000000000001</v>
      </c>
      <c r="T42" s="94">
        <v>0.41899999999999998</v>
      </c>
      <c r="U42" s="96" t="s">
        <v>1555</v>
      </c>
      <c r="V42" s="94">
        <v>262.40800000000002</v>
      </c>
      <c r="W42" s="94">
        <v>0</v>
      </c>
      <c r="X42" s="94">
        <v>0</v>
      </c>
      <c r="Y42" s="94">
        <v>36.840000000000003</v>
      </c>
      <c r="Z42" s="94">
        <v>0.124</v>
      </c>
      <c r="AA42" s="94">
        <v>0.31828000000000001</v>
      </c>
      <c r="AB42" s="94">
        <v>8.3349999999999994E-2</v>
      </c>
      <c r="AC42" s="94">
        <v>9.09</v>
      </c>
      <c r="AD42" s="94">
        <v>0.45500000000000002</v>
      </c>
    </row>
    <row r="43" spans="1:30" x14ac:dyDescent="0.3">
      <c r="A43" s="96" t="s">
        <v>836</v>
      </c>
      <c r="B43" s="94">
        <v>2695</v>
      </c>
      <c r="C43" s="94">
        <v>9.7170299999999994</v>
      </c>
      <c r="D43" s="94">
        <v>0.75049999999999994</v>
      </c>
      <c r="E43" s="94">
        <v>0.33650000000000002</v>
      </c>
      <c r="F43" s="94">
        <v>0</v>
      </c>
      <c r="G43" s="94">
        <v>4.4510000000000001E-2</v>
      </c>
      <c r="H43" s="94">
        <v>3874.6544800000001</v>
      </c>
      <c r="I43" s="96" t="s">
        <v>1555</v>
      </c>
      <c r="J43" s="96" t="s">
        <v>1555</v>
      </c>
      <c r="K43" s="94">
        <v>0.49736999999999998</v>
      </c>
      <c r="L43" s="94">
        <v>21.341360000000002</v>
      </c>
      <c r="M43" s="96" t="s">
        <v>1555</v>
      </c>
      <c r="N43" s="94">
        <v>0.28676000000000001</v>
      </c>
      <c r="O43" s="94">
        <v>1.1100000000000001E-3</v>
      </c>
      <c r="P43" s="94">
        <v>2410.94</v>
      </c>
      <c r="Q43" s="94">
        <v>0.82899999999999996</v>
      </c>
      <c r="R43" s="96" t="s">
        <v>1555</v>
      </c>
      <c r="S43" s="94">
        <v>0.44800000000000001</v>
      </c>
      <c r="T43" s="94">
        <v>0.41799999999999998</v>
      </c>
      <c r="U43" s="96" t="s">
        <v>1555</v>
      </c>
      <c r="V43" s="94">
        <v>262.44400000000002</v>
      </c>
      <c r="W43" s="94">
        <v>0</v>
      </c>
      <c r="X43" s="94">
        <v>0</v>
      </c>
      <c r="Y43" s="94">
        <v>36.840000000000003</v>
      </c>
      <c r="Z43" s="94">
        <v>0.128</v>
      </c>
      <c r="AA43" s="94">
        <v>0.31213000000000002</v>
      </c>
      <c r="AB43" s="94">
        <v>7.8609999999999999E-2</v>
      </c>
      <c r="AC43" s="94">
        <v>9.0399999999999991</v>
      </c>
      <c r="AD43" s="94">
        <v>0.45100000000000001</v>
      </c>
    </row>
    <row r="44" spans="1:30" x14ac:dyDescent="0.3">
      <c r="A44" s="96" t="s">
        <v>837</v>
      </c>
      <c r="B44" s="94">
        <v>2695</v>
      </c>
      <c r="C44" s="94">
        <v>9.7170299999999994</v>
      </c>
      <c r="D44" s="94">
        <v>0.75049999999999994</v>
      </c>
      <c r="E44" s="94">
        <v>0.33650000000000002</v>
      </c>
      <c r="F44" s="94">
        <v>0</v>
      </c>
      <c r="G44" s="94">
        <v>4.4510000000000001E-2</v>
      </c>
      <c r="H44" s="94">
        <v>3874.6544800000001</v>
      </c>
      <c r="I44" s="96" t="s">
        <v>1555</v>
      </c>
      <c r="J44" s="96" t="s">
        <v>1555</v>
      </c>
      <c r="K44" s="94">
        <v>0.49736999999999998</v>
      </c>
      <c r="L44" s="94">
        <v>21.341360000000002</v>
      </c>
      <c r="M44" s="96" t="s">
        <v>1555</v>
      </c>
      <c r="N44" s="94">
        <v>0.28676000000000001</v>
      </c>
      <c r="O44" s="94">
        <v>1.1100000000000001E-3</v>
      </c>
      <c r="P44" s="94">
        <v>2410.94</v>
      </c>
      <c r="Q44" s="94">
        <v>0.82899999999999996</v>
      </c>
      <c r="R44" s="96" t="s">
        <v>1555</v>
      </c>
      <c r="S44" s="94">
        <v>0.44800000000000001</v>
      </c>
      <c r="T44" s="94">
        <v>0.41799999999999998</v>
      </c>
      <c r="U44" s="96" t="s">
        <v>1555</v>
      </c>
      <c r="V44" s="94">
        <v>262.44400000000002</v>
      </c>
      <c r="W44" s="94">
        <v>0</v>
      </c>
      <c r="X44" s="94">
        <v>0</v>
      </c>
      <c r="Y44" s="94">
        <v>36.840000000000003</v>
      </c>
      <c r="Z44" s="94">
        <v>0.128</v>
      </c>
      <c r="AA44" s="94">
        <v>0.31213000000000002</v>
      </c>
      <c r="AB44" s="94">
        <v>7.8609999999999999E-2</v>
      </c>
      <c r="AC44" s="94">
        <v>9.0399999999999991</v>
      </c>
      <c r="AD44" s="94">
        <v>0.45100000000000001</v>
      </c>
    </row>
    <row r="45" spans="1:30" x14ac:dyDescent="0.3">
      <c r="A45" s="96" t="s">
        <v>838</v>
      </c>
      <c r="B45" s="94">
        <v>2695</v>
      </c>
      <c r="C45" s="94">
        <v>9.6266400000000001</v>
      </c>
      <c r="D45" s="94">
        <v>0.75800000000000001</v>
      </c>
      <c r="E45" s="94">
        <v>0.33650000000000002</v>
      </c>
      <c r="F45" s="94">
        <v>0</v>
      </c>
      <c r="G45" s="94">
        <v>4.1200000000000001E-2</v>
      </c>
      <c r="H45" s="94">
        <v>3874.6368000000002</v>
      </c>
      <c r="I45" s="94">
        <v>49.988</v>
      </c>
      <c r="J45" s="94">
        <v>8.5531100000000002</v>
      </c>
      <c r="K45" s="94">
        <v>0.49747999999999998</v>
      </c>
      <c r="L45" s="94">
        <v>21.29712</v>
      </c>
      <c r="M45" s="96" t="s">
        <v>1555</v>
      </c>
      <c r="N45" s="94">
        <v>0.27583999999999997</v>
      </c>
      <c r="O45" s="94">
        <v>1.1100000000000001E-3</v>
      </c>
      <c r="P45" s="94">
        <v>2410.94</v>
      </c>
      <c r="Q45" s="94">
        <v>0.82899999999999996</v>
      </c>
      <c r="R45" s="96" t="s">
        <v>1555</v>
      </c>
      <c r="S45" s="94">
        <v>0.44700000000000001</v>
      </c>
      <c r="T45" s="94">
        <v>0.41899999999999998</v>
      </c>
      <c r="U45" s="96" t="s">
        <v>1555</v>
      </c>
      <c r="V45" s="94">
        <v>262.48</v>
      </c>
      <c r="W45" s="94">
        <v>0</v>
      </c>
      <c r="X45" s="94">
        <v>0</v>
      </c>
      <c r="Y45" s="94">
        <v>36.840000000000003</v>
      </c>
      <c r="Z45" s="94">
        <v>0.13100000000000001</v>
      </c>
      <c r="AA45" s="94">
        <v>0.33063999999999999</v>
      </c>
      <c r="AB45" s="94">
        <v>7.8140000000000001E-2</v>
      </c>
      <c r="AC45" s="94">
        <v>8.9600000000000009</v>
      </c>
      <c r="AD45" s="94">
        <v>0.443</v>
      </c>
    </row>
    <row r="46" spans="1:30" x14ac:dyDescent="0.3">
      <c r="A46" s="96" t="s">
        <v>839</v>
      </c>
      <c r="B46" s="94">
        <v>2695</v>
      </c>
      <c r="C46" s="94">
        <v>9.6266400000000001</v>
      </c>
      <c r="D46" s="94">
        <v>0.75800000000000001</v>
      </c>
      <c r="E46" s="94">
        <v>0.33650000000000002</v>
      </c>
      <c r="F46" s="94">
        <v>0</v>
      </c>
      <c r="G46" s="94">
        <v>4.1200000000000001E-2</v>
      </c>
      <c r="H46" s="94">
        <v>3874.6368000000002</v>
      </c>
      <c r="I46" s="94">
        <v>49.988</v>
      </c>
      <c r="J46" s="94">
        <v>8.5531100000000002</v>
      </c>
      <c r="K46" s="94">
        <v>0.49747999999999998</v>
      </c>
      <c r="L46" s="94">
        <v>21.29712</v>
      </c>
      <c r="M46" s="96" t="s">
        <v>1555</v>
      </c>
      <c r="N46" s="94">
        <v>0.27583999999999997</v>
      </c>
      <c r="O46" s="94">
        <v>1.1100000000000001E-3</v>
      </c>
      <c r="P46" s="94">
        <v>2410.94</v>
      </c>
      <c r="Q46" s="94">
        <v>0.82899999999999996</v>
      </c>
      <c r="R46" s="96" t="s">
        <v>1555</v>
      </c>
      <c r="S46" s="94">
        <v>0.44700000000000001</v>
      </c>
      <c r="T46" s="94">
        <v>0.41899999999999998</v>
      </c>
      <c r="U46" s="96" t="s">
        <v>1555</v>
      </c>
      <c r="V46" s="94">
        <v>262.48</v>
      </c>
      <c r="W46" s="94">
        <v>0</v>
      </c>
      <c r="X46" s="94">
        <v>0</v>
      </c>
      <c r="Y46" s="94">
        <v>36.840000000000003</v>
      </c>
      <c r="Z46" s="94">
        <v>0.13100000000000001</v>
      </c>
      <c r="AA46" s="94">
        <v>0.33063999999999999</v>
      </c>
      <c r="AB46" s="94">
        <v>7.8140000000000001E-2</v>
      </c>
      <c r="AC46" s="94">
        <v>8.9600000000000009</v>
      </c>
      <c r="AD46" s="94">
        <v>0.443</v>
      </c>
    </row>
    <row r="47" spans="1:30" x14ac:dyDescent="0.3">
      <c r="A47" s="96" t="s">
        <v>840</v>
      </c>
      <c r="B47" s="94">
        <v>2695</v>
      </c>
      <c r="C47" s="94">
        <v>9.4975299999999994</v>
      </c>
      <c r="D47" s="94">
        <v>0.78300000000000003</v>
      </c>
      <c r="E47" s="94">
        <v>0.33650000000000002</v>
      </c>
      <c r="F47" s="94">
        <v>0</v>
      </c>
      <c r="G47" s="94">
        <v>4.1489999999999999E-2</v>
      </c>
      <c r="H47" s="94">
        <v>3874.6325400000001</v>
      </c>
      <c r="I47" s="96" t="s">
        <v>1555</v>
      </c>
      <c r="J47" s="96" t="s">
        <v>1555</v>
      </c>
      <c r="K47" s="94">
        <v>0.49734</v>
      </c>
      <c r="L47" s="94">
        <v>21.286439999999999</v>
      </c>
      <c r="M47" s="94">
        <v>140.34485000000001</v>
      </c>
      <c r="N47" s="94">
        <v>0.27583999999999997</v>
      </c>
      <c r="O47" s="94">
        <v>1.1100000000000001E-3</v>
      </c>
      <c r="P47" s="94">
        <v>2410.94</v>
      </c>
      <c r="Q47" s="94">
        <v>0.82899999999999996</v>
      </c>
      <c r="R47" s="96" t="s">
        <v>1555</v>
      </c>
      <c r="S47" s="94">
        <v>0.44700000000000001</v>
      </c>
      <c r="T47" s="94">
        <v>0.41899999999999998</v>
      </c>
      <c r="U47" s="94">
        <v>73.86</v>
      </c>
      <c r="V47" s="94">
        <v>262.51600000000002</v>
      </c>
      <c r="W47" s="94">
        <v>0</v>
      </c>
      <c r="X47" s="94">
        <v>0</v>
      </c>
      <c r="Y47" s="94">
        <v>36.840000000000003</v>
      </c>
      <c r="Z47" s="94">
        <v>0.13200000000000001</v>
      </c>
      <c r="AA47" s="94">
        <v>0.34470000000000001</v>
      </c>
      <c r="AB47" s="94">
        <v>8.1909999999999997E-2</v>
      </c>
      <c r="AC47" s="94">
        <v>8.9499999999999993</v>
      </c>
      <c r="AD47" s="94">
        <v>0.44</v>
      </c>
    </row>
    <row r="48" spans="1:30" x14ac:dyDescent="0.3">
      <c r="A48" s="96" t="s">
        <v>841</v>
      </c>
      <c r="B48" s="94">
        <v>2695</v>
      </c>
      <c r="C48" s="94">
        <v>9.4975299999999994</v>
      </c>
      <c r="D48" s="94">
        <v>0.78300000000000003</v>
      </c>
      <c r="E48" s="94">
        <v>0.33650000000000002</v>
      </c>
      <c r="F48" s="94">
        <v>0</v>
      </c>
      <c r="G48" s="94">
        <v>4.1489999999999999E-2</v>
      </c>
      <c r="H48" s="94">
        <v>3874.6325400000001</v>
      </c>
      <c r="I48" s="96" t="s">
        <v>1555</v>
      </c>
      <c r="J48" s="96" t="s">
        <v>1555</v>
      </c>
      <c r="K48" s="94">
        <v>0.49734</v>
      </c>
      <c r="L48" s="94">
        <v>21.286439999999999</v>
      </c>
      <c r="M48" s="94">
        <v>140.34485000000001</v>
      </c>
      <c r="N48" s="94">
        <v>0.27583999999999997</v>
      </c>
      <c r="O48" s="94">
        <v>1.1100000000000001E-3</v>
      </c>
      <c r="P48" s="94">
        <v>2410.94</v>
      </c>
      <c r="Q48" s="94">
        <v>0.82899999999999996</v>
      </c>
      <c r="R48" s="96" t="s">
        <v>1555</v>
      </c>
      <c r="S48" s="94">
        <v>0.44700000000000001</v>
      </c>
      <c r="T48" s="94">
        <v>0.41899999999999998</v>
      </c>
      <c r="U48" s="94">
        <v>73.86</v>
      </c>
      <c r="V48" s="94">
        <v>262.51600000000002</v>
      </c>
      <c r="W48" s="94">
        <v>0</v>
      </c>
      <c r="X48" s="94">
        <v>0</v>
      </c>
      <c r="Y48" s="94">
        <v>36.840000000000003</v>
      </c>
      <c r="Z48" s="94">
        <v>0.13200000000000001</v>
      </c>
      <c r="AA48" s="94">
        <v>0.34470000000000001</v>
      </c>
      <c r="AB48" s="94">
        <v>8.1909999999999997E-2</v>
      </c>
      <c r="AC48" s="94">
        <v>8.9499999999999993</v>
      </c>
      <c r="AD48" s="94">
        <v>0.44</v>
      </c>
    </row>
    <row r="49" spans="1:30" x14ac:dyDescent="0.3">
      <c r="A49" s="96" t="s">
        <v>842</v>
      </c>
      <c r="B49" s="94">
        <v>2695</v>
      </c>
      <c r="C49" s="94">
        <v>9.36374</v>
      </c>
      <c r="D49" s="94">
        <v>0.82050000000000001</v>
      </c>
      <c r="E49" s="94">
        <v>0.34200000000000003</v>
      </c>
      <c r="F49" s="94">
        <v>0</v>
      </c>
      <c r="G49" s="94">
        <v>4.3959999999999999E-2</v>
      </c>
      <c r="H49" s="94">
        <v>3874.6361900000002</v>
      </c>
      <c r="I49" s="96" t="s">
        <v>1555</v>
      </c>
      <c r="J49" s="96" t="s">
        <v>1555</v>
      </c>
      <c r="K49" s="94">
        <v>0.49739</v>
      </c>
      <c r="L49" s="94">
        <v>21.295590000000001</v>
      </c>
      <c r="M49" s="96" t="s">
        <v>1555</v>
      </c>
      <c r="N49" s="94">
        <v>0.28129999999999999</v>
      </c>
      <c r="O49" s="94">
        <v>1.1100000000000001E-3</v>
      </c>
      <c r="P49" s="94">
        <v>2410.94</v>
      </c>
      <c r="Q49" s="94">
        <v>0.82899999999999996</v>
      </c>
      <c r="R49" s="96" t="s">
        <v>1555</v>
      </c>
      <c r="S49" s="94">
        <v>0.44600000000000001</v>
      </c>
      <c r="T49" s="94">
        <v>0.41699999999999998</v>
      </c>
      <c r="U49" s="96" t="s">
        <v>1555</v>
      </c>
      <c r="V49" s="94">
        <v>262.55200000000002</v>
      </c>
      <c r="W49" s="94">
        <v>0</v>
      </c>
      <c r="X49" s="94">
        <v>0</v>
      </c>
      <c r="Y49" s="94">
        <v>36.840000000000003</v>
      </c>
      <c r="Z49" s="94">
        <v>0.13400000000000001</v>
      </c>
      <c r="AA49" s="94">
        <v>0.34943000000000002</v>
      </c>
      <c r="AB49" s="94">
        <v>0.10289</v>
      </c>
      <c r="AC49" s="94">
        <v>9.0500000000000007</v>
      </c>
      <c r="AD49" s="94">
        <v>0.43099999999999999</v>
      </c>
    </row>
    <row r="50" spans="1:30" x14ac:dyDescent="0.3">
      <c r="A50" s="96" t="s">
        <v>843</v>
      </c>
      <c r="B50" s="94">
        <v>2695</v>
      </c>
      <c r="C50" s="94">
        <v>9.36374</v>
      </c>
      <c r="D50" s="94">
        <v>0.82050000000000001</v>
      </c>
      <c r="E50" s="94">
        <v>0.34200000000000003</v>
      </c>
      <c r="F50" s="94">
        <v>0</v>
      </c>
      <c r="G50" s="94">
        <v>4.3959999999999999E-2</v>
      </c>
      <c r="H50" s="94">
        <v>3874.6361900000002</v>
      </c>
      <c r="I50" s="96" t="s">
        <v>1555</v>
      </c>
      <c r="J50" s="96" t="s">
        <v>1555</v>
      </c>
      <c r="K50" s="94">
        <v>0.49739</v>
      </c>
      <c r="L50" s="94">
        <v>21.295590000000001</v>
      </c>
      <c r="M50" s="96" t="s">
        <v>1555</v>
      </c>
      <c r="N50" s="94">
        <v>0.28129999999999999</v>
      </c>
      <c r="O50" s="94">
        <v>1.1100000000000001E-3</v>
      </c>
      <c r="P50" s="94">
        <v>2410.94</v>
      </c>
      <c r="Q50" s="94">
        <v>0.82899999999999996</v>
      </c>
      <c r="R50" s="96" t="s">
        <v>1555</v>
      </c>
      <c r="S50" s="94">
        <v>0.44600000000000001</v>
      </c>
      <c r="T50" s="94">
        <v>0.41699999999999998</v>
      </c>
      <c r="U50" s="96" t="s">
        <v>1555</v>
      </c>
      <c r="V50" s="94">
        <v>262.55200000000002</v>
      </c>
      <c r="W50" s="94">
        <v>0</v>
      </c>
      <c r="X50" s="94">
        <v>0</v>
      </c>
      <c r="Y50" s="94">
        <v>36.840000000000003</v>
      </c>
      <c r="Z50" s="94">
        <v>0.13400000000000001</v>
      </c>
      <c r="AA50" s="94">
        <v>0.34943000000000002</v>
      </c>
      <c r="AB50" s="94">
        <v>0.10289</v>
      </c>
      <c r="AC50" s="94">
        <v>9.0500000000000007</v>
      </c>
      <c r="AD50" s="94">
        <v>0.43099999999999999</v>
      </c>
    </row>
    <row r="51" spans="1:30" x14ac:dyDescent="0.3">
      <c r="A51" s="96" t="s">
        <v>844</v>
      </c>
      <c r="B51" s="94">
        <v>2695</v>
      </c>
      <c r="C51" s="94">
        <v>9.2192100000000003</v>
      </c>
      <c r="D51" s="94">
        <v>0.85799999999999998</v>
      </c>
      <c r="E51" s="94">
        <v>0.37</v>
      </c>
      <c r="F51" s="94">
        <v>0</v>
      </c>
      <c r="G51" s="94">
        <v>3.8679999999999999E-2</v>
      </c>
      <c r="H51" s="94">
        <v>3874.6471700000002</v>
      </c>
      <c r="I51" s="96" t="s">
        <v>1555</v>
      </c>
      <c r="J51" s="96" t="s">
        <v>1555</v>
      </c>
      <c r="K51" s="94">
        <v>0.49732999999999999</v>
      </c>
      <c r="L51" s="94">
        <v>21.323049999999999</v>
      </c>
      <c r="M51" s="96" t="s">
        <v>1555</v>
      </c>
      <c r="N51" s="94">
        <v>0.29809999999999998</v>
      </c>
      <c r="O51" s="94">
        <v>1.1100000000000001E-3</v>
      </c>
      <c r="P51" s="94">
        <v>2410.94</v>
      </c>
      <c r="Q51" s="94">
        <v>0.82899999999999996</v>
      </c>
      <c r="R51" s="96" t="s">
        <v>1555</v>
      </c>
      <c r="S51" s="94">
        <v>0.44600000000000001</v>
      </c>
      <c r="T51" s="94">
        <v>0.42</v>
      </c>
      <c r="U51" s="96" t="s">
        <v>1555</v>
      </c>
      <c r="V51" s="94">
        <v>262.58800000000002</v>
      </c>
      <c r="W51" s="94">
        <v>0</v>
      </c>
      <c r="X51" s="94">
        <v>0</v>
      </c>
      <c r="Y51" s="94">
        <v>36.840000000000003</v>
      </c>
      <c r="Z51" s="94">
        <v>0.13400000000000001</v>
      </c>
      <c r="AA51" s="94">
        <v>0.35415999999999997</v>
      </c>
      <c r="AB51" s="94">
        <v>0.11652999999999999</v>
      </c>
      <c r="AC51" s="94">
        <v>9.15</v>
      </c>
      <c r="AD51" s="94">
        <v>0.41599999999999998</v>
      </c>
    </row>
    <row r="52" spans="1:30" x14ac:dyDescent="0.3">
      <c r="A52" s="96" t="s">
        <v>845</v>
      </c>
      <c r="B52" s="94">
        <v>2695</v>
      </c>
      <c r="C52" s="94">
        <v>9.2192100000000003</v>
      </c>
      <c r="D52" s="94">
        <v>0.85799999999999998</v>
      </c>
      <c r="E52" s="94">
        <v>0.37</v>
      </c>
      <c r="F52" s="94">
        <v>0</v>
      </c>
      <c r="G52" s="94">
        <v>3.8679999999999999E-2</v>
      </c>
      <c r="H52" s="94">
        <v>3874.6471700000002</v>
      </c>
      <c r="I52" s="96" t="s">
        <v>1555</v>
      </c>
      <c r="J52" s="96" t="s">
        <v>1555</v>
      </c>
      <c r="K52" s="94">
        <v>0.49732999999999999</v>
      </c>
      <c r="L52" s="94">
        <v>21.323049999999999</v>
      </c>
      <c r="M52" s="96" t="s">
        <v>1555</v>
      </c>
      <c r="N52" s="94">
        <v>0.29809999999999998</v>
      </c>
      <c r="O52" s="94">
        <v>1.1100000000000001E-3</v>
      </c>
      <c r="P52" s="94">
        <v>2410.94</v>
      </c>
      <c r="Q52" s="94">
        <v>0.82899999999999996</v>
      </c>
      <c r="R52" s="96" t="s">
        <v>1555</v>
      </c>
      <c r="S52" s="94">
        <v>0.44600000000000001</v>
      </c>
      <c r="T52" s="94">
        <v>0.42</v>
      </c>
      <c r="U52" s="96" t="s">
        <v>1555</v>
      </c>
      <c r="V52" s="94">
        <v>262.58800000000002</v>
      </c>
      <c r="W52" s="94">
        <v>0</v>
      </c>
      <c r="X52" s="94">
        <v>0</v>
      </c>
      <c r="Y52" s="94">
        <v>36.840000000000003</v>
      </c>
      <c r="Z52" s="94">
        <v>0.13400000000000001</v>
      </c>
      <c r="AA52" s="94">
        <v>0.35415999999999997</v>
      </c>
      <c r="AB52" s="94">
        <v>0.11652999999999999</v>
      </c>
      <c r="AC52" s="94">
        <v>9.15</v>
      </c>
      <c r="AD52" s="94">
        <v>0.41599999999999998</v>
      </c>
    </row>
    <row r="53" spans="1:30" x14ac:dyDescent="0.3">
      <c r="A53" s="96" t="s">
        <v>846</v>
      </c>
      <c r="B53" s="94">
        <v>2695</v>
      </c>
      <c r="C53" s="94">
        <v>9.0750299999999999</v>
      </c>
      <c r="D53" s="94">
        <v>0.873</v>
      </c>
      <c r="E53" s="94">
        <v>0.39400000000000002</v>
      </c>
      <c r="F53" s="94">
        <v>0</v>
      </c>
      <c r="G53" s="94">
        <v>3.3930000000000002E-2</v>
      </c>
      <c r="H53" s="94">
        <v>3874.6544800000001</v>
      </c>
      <c r="I53" s="96" t="s">
        <v>1555</v>
      </c>
      <c r="J53" s="96" t="s">
        <v>1555</v>
      </c>
      <c r="K53" s="94">
        <v>0.49734</v>
      </c>
      <c r="L53" s="94">
        <v>21.341360000000002</v>
      </c>
      <c r="M53" s="96" t="s">
        <v>1555</v>
      </c>
      <c r="N53" s="94">
        <v>0.32163999999999998</v>
      </c>
      <c r="O53" s="94">
        <v>1.1100000000000001E-3</v>
      </c>
      <c r="P53" s="94">
        <v>2410.94</v>
      </c>
      <c r="Q53" s="94">
        <v>0.82899999999999996</v>
      </c>
      <c r="R53" s="96" t="s">
        <v>1555</v>
      </c>
      <c r="S53" s="94">
        <v>0.44600000000000001</v>
      </c>
      <c r="T53" s="94">
        <v>0.41599999999999998</v>
      </c>
      <c r="U53" s="96" t="s">
        <v>1555</v>
      </c>
      <c r="V53" s="94">
        <v>262.62400000000002</v>
      </c>
      <c r="W53" s="94">
        <v>0</v>
      </c>
      <c r="X53" s="94">
        <v>0</v>
      </c>
      <c r="Y53" s="94">
        <v>36.840000000000003</v>
      </c>
      <c r="Z53" s="94">
        <v>0.13100000000000001</v>
      </c>
      <c r="AA53" s="94">
        <v>0.29842999999999997</v>
      </c>
      <c r="AB53" s="94">
        <v>0.12819</v>
      </c>
      <c r="AC53" s="94">
        <v>9.2100000000000009</v>
      </c>
      <c r="AD53" s="94">
        <v>0.40200000000000002</v>
      </c>
    </row>
    <row r="54" spans="1:30" x14ac:dyDescent="0.3">
      <c r="A54" s="96" t="s">
        <v>847</v>
      </c>
      <c r="B54" s="94">
        <v>2695</v>
      </c>
      <c r="C54" s="94">
        <v>9.0750299999999999</v>
      </c>
      <c r="D54" s="94">
        <v>0.873</v>
      </c>
      <c r="E54" s="94">
        <v>0.39400000000000002</v>
      </c>
      <c r="F54" s="94">
        <v>0</v>
      </c>
      <c r="G54" s="94">
        <v>3.3930000000000002E-2</v>
      </c>
      <c r="H54" s="94">
        <v>3874.6544800000001</v>
      </c>
      <c r="I54" s="96" t="s">
        <v>1555</v>
      </c>
      <c r="J54" s="96" t="s">
        <v>1555</v>
      </c>
      <c r="K54" s="94">
        <v>0.49734</v>
      </c>
      <c r="L54" s="94">
        <v>21.341360000000002</v>
      </c>
      <c r="M54" s="96" t="s">
        <v>1555</v>
      </c>
      <c r="N54" s="94">
        <v>0.32163999999999998</v>
      </c>
      <c r="O54" s="94">
        <v>1.1100000000000001E-3</v>
      </c>
      <c r="P54" s="94">
        <v>2410.94</v>
      </c>
      <c r="Q54" s="94">
        <v>0.82899999999999996</v>
      </c>
      <c r="R54" s="96" t="s">
        <v>1555</v>
      </c>
      <c r="S54" s="94">
        <v>0.44600000000000001</v>
      </c>
      <c r="T54" s="94">
        <v>0.41599999999999998</v>
      </c>
      <c r="U54" s="96" t="s">
        <v>1555</v>
      </c>
      <c r="V54" s="94">
        <v>262.62400000000002</v>
      </c>
      <c r="W54" s="94">
        <v>0</v>
      </c>
      <c r="X54" s="94">
        <v>0</v>
      </c>
      <c r="Y54" s="94">
        <v>36.840000000000003</v>
      </c>
      <c r="Z54" s="94">
        <v>0.13100000000000001</v>
      </c>
      <c r="AA54" s="94">
        <v>0.29842999999999997</v>
      </c>
      <c r="AB54" s="94">
        <v>0.12819</v>
      </c>
      <c r="AC54" s="94">
        <v>9.2100000000000009</v>
      </c>
      <c r="AD54" s="94">
        <v>0.40200000000000002</v>
      </c>
    </row>
    <row r="55" spans="1:30" x14ac:dyDescent="0.3">
      <c r="A55" s="96" t="s">
        <v>848</v>
      </c>
      <c r="B55" s="94">
        <v>2695</v>
      </c>
      <c r="C55" s="94">
        <v>8.9087999999999994</v>
      </c>
      <c r="D55" s="94">
        <v>0.83799999999999997</v>
      </c>
      <c r="E55" s="94">
        <v>0.41549999999999998</v>
      </c>
      <c r="F55" s="94">
        <v>0</v>
      </c>
      <c r="G55" s="94">
        <v>3.458E-2</v>
      </c>
      <c r="H55" s="94">
        <v>3874.6621</v>
      </c>
      <c r="I55" s="96" t="s">
        <v>1555</v>
      </c>
      <c r="J55" s="96" t="s">
        <v>1555</v>
      </c>
      <c r="K55" s="94">
        <v>0.49724000000000002</v>
      </c>
      <c r="L55" s="94">
        <v>21.360440000000001</v>
      </c>
      <c r="M55" s="96" t="s">
        <v>1555</v>
      </c>
      <c r="N55" s="94">
        <v>0.3473</v>
      </c>
      <c r="O55" s="94">
        <v>1.1100000000000001E-3</v>
      </c>
      <c r="P55" s="94">
        <v>2410.94</v>
      </c>
      <c r="Q55" s="94">
        <v>0.82899999999999996</v>
      </c>
      <c r="R55" s="96" t="s">
        <v>1555</v>
      </c>
      <c r="S55" s="94">
        <v>0.44400000000000001</v>
      </c>
      <c r="T55" s="94">
        <v>0.41899999999999998</v>
      </c>
      <c r="U55" s="96" t="s">
        <v>1555</v>
      </c>
      <c r="V55" s="94">
        <v>262.66000000000003</v>
      </c>
      <c r="W55" s="94">
        <v>0</v>
      </c>
      <c r="X55" s="94">
        <v>0</v>
      </c>
      <c r="Y55" s="94">
        <v>36.840000000000003</v>
      </c>
      <c r="Z55" s="94">
        <v>0.129</v>
      </c>
      <c r="AA55" s="94">
        <v>0.26849000000000001</v>
      </c>
      <c r="AB55" s="94">
        <v>0.12617999999999999</v>
      </c>
      <c r="AC55" s="94">
        <v>9.2200000000000006</v>
      </c>
      <c r="AD55" s="94">
        <v>0.38600000000000001</v>
      </c>
    </row>
    <row r="56" spans="1:30" x14ac:dyDescent="0.3">
      <c r="A56" s="96" t="s">
        <v>849</v>
      </c>
      <c r="B56" s="94">
        <v>2695</v>
      </c>
      <c r="C56" s="94">
        <v>8.9087999999999994</v>
      </c>
      <c r="D56" s="94">
        <v>0.83799999999999997</v>
      </c>
      <c r="E56" s="94">
        <v>0.41549999999999998</v>
      </c>
      <c r="F56" s="94">
        <v>0</v>
      </c>
      <c r="G56" s="94">
        <v>3.458E-2</v>
      </c>
      <c r="H56" s="94">
        <v>3874.6621</v>
      </c>
      <c r="I56" s="96" t="s">
        <v>1555</v>
      </c>
      <c r="J56" s="96" t="s">
        <v>1555</v>
      </c>
      <c r="K56" s="94">
        <v>0.49724000000000002</v>
      </c>
      <c r="L56" s="94">
        <v>21.360440000000001</v>
      </c>
      <c r="M56" s="96" t="s">
        <v>1555</v>
      </c>
      <c r="N56" s="94">
        <v>0.3473</v>
      </c>
      <c r="O56" s="94">
        <v>1.1100000000000001E-3</v>
      </c>
      <c r="P56" s="94">
        <v>2410.94</v>
      </c>
      <c r="Q56" s="94">
        <v>0.82899999999999996</v>
      </c>
      <c r="R56" s="96" t="s">
        <v>1555</v>
      </c>
      <c r="S56" s="94">
        <v>0.44400000000000001</v>
      </c>
      <c r="T56" s="94">
        <v>0.41899999999999998</v>
      </c>
      <c r="U56" s="96" t="s">
        <v>1555</v>
      </c>
      <c r="V56" s="94">
        <v>262.66000000000003</v>
      </c>
      <c r="W56" s="94">
        <v>0</v>
      </c>
      <c r="X56" s="94">
        <v>0</v>
      </c>
      <c r="Y56" s="94">
        <v>36.840000000000003</v>
      </c>
      <c r="Z56" s="94">
        <v>0.129</v>
      </c>
      <c r="AA56" s="94">
        <v>0.26849000000000001</v>
      </c>
      <c r="AB56" s="94">
        <v>0.12617999999999999</v>
      </c>
      <c r="AC56" s="94">
        <v>9.2200000000000006</v>
      </c>
      <c r="AD56" s="94">
        <v>0.38600000000000001</v>
      </c>
    </row>
    <row r="57" spans="1:30" x14ac:dyDescent="0.3">
      <c r="A57" s="96" t="s">
        <v>850</v>
      </c>
      <c r="B57" s="96" t="s">
        <v>1555</v>
      </c>
      <c r="C57" s="94">
        <v>8.7047799999999995</v>
      </c>
      <c r="D57" s="96" t="s">
        <v>1555</v>
      </c>
      <c r="E57" s="94">
        <v>0.41799999999999998</v>
      </c>
      <c r="F57" s="94">
        <v>0</v>
      </c>
      <c r="G57" s="94">
        <v>3.6069999999999998E-2</v>
      </c>
      <c r="H57" s="94">
        <v>3874.6636199999998</v>
      </c>
      <c r="I57" s="96" t="s">
        <v>1555</v>
      </c>
      <c r="J57" s="96" t="s">
        <v>1555</v>
      </c>
      <c r="K57" s="94">
        <v>0.49703999999999998</v>
      </c>
      <c r="L57" s="94">
        <v>21.361969999999999</v>
      </c>
      <c r="M57" s="96" t="s">
        <v>1555</v>
      </c>
      <c r="N57" s="94">
        <v>0.38081999999999999</v>
      </c>
      <c r="O57" s="94">
        <v>1.1100000000000001E-3</v>
      </c>
      <c r="P57" s="96" t="s">
        <v>1555</v>
      </c>
      <c r="Q57" s="96" t="s">
        <v>1555</v>
      </c>
      <c r="R57" s="96" t="s">
        <v>1555</v>
      </c>
      <c r="S57" s="94">
        <v>0.44500000000000001</v>
      </c>
      <c r="T57" s="94">
        <v>0.41599999999999998</v>
      </c>
      <c r="U57" s="96" t="s">
        <v>1555</v>
      </c>
      <c r="V57" s="94">
        <v>262.69499999999999</v>
      </c>
      <c r="W57" s="94">
        <v>0</v>
      </c>
      <c r="X57" s="94">
        <v>0</v>
      </c>
      <c r="Y57" s="94">
        <v>36.840000000000003</v>
      </c>
      <c r="Z57" s="94">
        <v>0.125</v>
      </c>
      <c r="AA57" s="94">
        <v>0.24396000000000001</v>
      </c>
      <c r="AB57" s="94">
        <v>0.11904000000000001</v>
      </c>
      <c r="AC57" s="94">
        <v>9.18</v>
      </c>
      <c r="AD57" s="94">
        <v>0.37</v>
      </c>
    </row>
    <row r="58" spans="1:30" x14ac:dyDescent="0.3">
      <c r="A58" s="97" t="s">
        <v>851</v>
      </c>
      <c r="B58" s="97" t="s">
        <v>1555</v>
      </c>
      <c r="C58" s="103">
        <v>8.7047799999999995</v>
      </c>
      <c r="D58" s="97" t="s">
        <v>1555</v>
      </c>
      <c r="E58" s="103">
        <v>0.41799999999999998</v>
      </c>
      <c r="F58" s="103">
        <v>0</v>
      </c>
      <c r="G58" s="103">
        <v>3.6069999999999998E-2</v>
      </c>
      <c r="H58" s="103">
        <v>3874.6636199999998</v>
      </c>
      <c r="I58" s="97" t="s">
        <v>1555</v>
      </c>
      <c r="J58" s="97" t="s">
        <v>1555</v>
      </c>
      <c r="K58" s="103">
        <v>0.49703999999999998</v>
      </c>
      <c r="L58" s="103">
        <v>21.361969999999999</v>
      </c>
      <c r="M58" s="97" t="s">
        <v>1555</v>
      </c>
      <c r="N58" s="103">
        <v>0.38081999999999999</v>
      </c>
      <c r="O58" s="103">
        <v>1.1100000000000001E-3</v>
      </c>
      <c r="P58" s="97" t="s">
        <v>1555</v>
      </c>
      <c r="Q58" s="97" t="s">
        <v>1555</v>
      </c>
      <c r="R58" s="97" t="s">
        <v>1555</v>
      </c>
      <c r="S58" s="103">
        <v>0.44500000000000001</v>
      </c>
      <c r="T58" s="103">
        <v>0.41599999999999998</v>
      </c>
      <c r="U58" s="97" t="s">
        <v>1555</v>
      </c>
      <c r="V58" s="103">
        <v>262.69499999999999</v>
      </c>
      <c r="W58" s="103">
        <v>0</v>
      </c>
      <c r="X58" s="103">
        <v>0</v>
      </c>
      <c r="Y58" s="103">
        <v>36.840000000000003</v>
      </c>
      <c r="Z58" s="103">
        <v>0.125</v>
      </c>
      <c r="AA58" s="103">
        <v>0.24396000000000001</v>
      </c>
      <c r="AB58" s="103">
        <v>0.11904000000000001</v>
      </c>
      <c r="AC58" s="103">
        <v>9.18</v>
      </c>
      <c r="AD58" s="103">
        <v>0.37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9" t="s">
        <v>0</v>
      </c>
      <c r="C3" s="170"/>
      <c r="D3" s="170"/>
      <c r="E3" s="170"/>
      <c r="F3" s="170"/>
      <c r="G3" s="170"/>
      <c r="H3" s="1"/>
    </row>
    <row r="4" spans="1:8" ht="0" hidden="1" customHeight="1" x14ac:dyDescent="0.3">
      <c r="A4" s="1"/>
      <c r="B4" s="1"/>
      <c r="C4" s="1"/>
      <c r="D4" s="1"/>
      <c r="E4" s="1"/>
      <c r="F4" s="1"/>
      <c r="G4" s="1"/>
      <c r="H4" s="1"/>
    </row>
    <row r="5" spans="1:8" ht="22.8" x14ac:dyDescent="0.4">
      <c r="A5" s="1"/>
      <c r="B5" s="22" t="s">
        <v>1587</v>
      </c>
      <c r="C5" s="1"/>
      <c r="D5" s="1"/>
      <c r="E5" s="1"/>
      <c r="F5" s="1"/>
      <c r="G5" s="1"/>
      <c r="H5" s="1"/>
    </row>
    <row r="6" spans="1:8" ht="27.6" x14ac:dyDescent="0.3">
      <c r="A6" s="1"/>
      <c r="B6" s="3" t="s">
        <v>69</v>
      </c>
      <c r="C6" s="3" t="s">
        <v>3</v>
      </c>
      <c r="D6" s="3" t="s">
        <v>1588</v>
      </c>
      <c r="E6" s="3" t="s">
        <v>7</v>
      </c>
      <c r="F6" s="3" t="s">
        <v>8</v>
      </c>
      <c r="G6" s="3" t="s">
        <v>1589</v>
      </c>
      <c r="H6" s="3" t="s">
        <v>1590</v>
      </c>
    </row>
    <row r="7" spans="1:8" x14ac:dyDescent="0.3">
      <c r="A7" s="1"/>
      <c r="B7" s="85" t="s">
        <v>73</v>
      </c>
      <c r="C7" s="6" t="s">
        <v>80</v>
      </c>
      <c r="D7" s="6" t="s">
        <v>1591</v>
      </c>
      <c r="E7" s="85" t="s">
        <v>1592</v>
      </c>
      <c r="F7" s="85" t="s">
        <v>1593</v>
      </c>
      <c r="G7" s="117">
        <v>0.2</v>
      </c>
      <c r="H7" s="85"/>
    </row>
    <row r="8" spans="1:8" x14ac:dyDescent="0.3">
      <c r="A8" s="1"/>
      <c r="B8" s="85" t="s">
        <v>73</v>
      </c>
      <c r="C8" s="6" t="s">
        <v>80</v>
      </c>
      <c r="D8" s="6" t="s">
        <v>1594</v>
      </c>
      <c r="E8" s="85" t="s">
        <v>1592</v>
      </c>
      <c r="F8" s="85" t="s">
        <v>1593</v>
      </c>
      <c r="G8" s="117">
        <v>0</v>
      </c>
      <c r="H8" s="85"/>
    </row>
    <row r="9" spans="1:8" x14ac:dyDescent="0.3">
      <c r="A9" s="1"/>
      <c r="B9" s="85" t="s">
        <v>73</v>
      </c>
      <c r="C9" s="6" t="s">
        <v>80</v>
      </c>
      <c r="D9" s="6" t="s">
        <v>1595</v>
      </c>
      <c r="E9" s="85" t="s">
        <v>1592</v>
      </c>
      <c r="F9" s="85" t="s">
        <v>1593</v>
      </c>
      <c r="G9" s="117">
        <v>0</v>
      </c>
      <c r="H9" s="85"/>
    </row>
    <row r="10" spans="1:8" x14ac:dyDescent="0.3">
      <c r="A10" s="1"/>
      <c r="B10" s="85" t="s">
        <v>73</v>
      </c>
      <c r="C10" s="6" t="s">
        <v>80</v>
      </c>
      <c r="D10" s="6" t="s">
        <v>1596</v>
      </c>
      <c r="E10" s="85" t="s">
        <v>1592</v>
      </c>
      <c r="F10" s="85" t="s">
        <v>1593</v>
      </c>
      <c r="G10" s="117">
        <v>0</v>
      </c>
      <c r="H10" s="85"/>
    </row>
    <row r="11" spans="1:8" x14ac:dyDescent="0.3">
      <c r="A11" s="1"/>
      <c r="B11" s="85" t="s">
        <v>73</v>
      </c>
      <c r="C11" s="6" t="s">
        <v>80</v>
      </c>
      <c r="D11" s="6" t="s">
        <v>1597</v>
      </c>
      <c r="E11" s="85" t="s">
        <v>1592</v>
      </c>
      <c r="F11" s="85" t="s">
        <v>1593</v>
      </c>
      <c r="G11" s="117">
        <v>0.03</v>
      </c>
      <c r="H11" s="85"/>
    </row>
    <row r="12" spans="1:8" x14ac:dyDescent="0.3">
      <c r="A12" s="1"/>
      <c r="B12" s="85" t="s">
        <v>73</v>
      </c>
      <c r="C12" s="6" t="s">
        <v>80</v>
      </c>
      <c r="D12" s="6" t="s">
        <v>1598</v>
      </c>
      <c r="E12" s="85" t="s">
        <v>1592</v>
      </c>
      <c r="F12" s="85" t="s">
        <v>1593</v>
      </c>
      <c r="G12" s="117">
        <v>0</v>
      </c>
      <c r="H12" s="85"/>
    </row>
    <row r="13" spans="1:8" x14ac:dyDescent="0.3">
      <c r="A13" s="1"/>
      <c r="B13" s="85" t="s">
        <v>73</v>
      </c>
      <c r="C13" s="6" t="s">
        <v>80</v>
      </c>
      <c r="D13" s="6" t="s">
        <v>1599</v>
      </c>
      <c r="E13" s="85" t="s">
        <v>1592</v>
      </c>
      <c r="F13" s="85" t="s">
        <v>1593</v>
      </c>
      <c r="G13" s="117">
        <v>15</v>
      </c>
      <c r="H13" s="85"/>
    </row>
    <row r="14" spans="1:8" x14ac:dyDescent="0.3">
      <c r="A14" s="1"/>
      <c r="B14" s="85" t="s">
        <v>73</v>
      </c>
      <c r="C14" s="6" t="s">
        <v>587</v>
      </c>
      <c r="D14" s="6" t="s">
        <v>1576</v>
      </c>
      <c r="E14" s="85" t="s">
        <v>1592</v>
      </c>
      <c r="F14" s="85" t="s">
        <v>1593</v>
      </c>
      <c r="G14" s="117">
        <v>0.25</v>
      </c>
      <c r="H14" s="85"/>
    </row>
    <row r="15" spans="1:8" x14ac:dyDescent="0.3">
      <c r="A15" s="1"/>
      <c r="B15" s="85" t="s">
        <v>73</v>
      </c>
      <c r="C15" s="6" t="s">
        <v>84</v>
      </c>
      <c r="D15" s="6" t="s">
        <v>1600</v>
      </c>
      <c r="E15" s="85" t="s">
        <v>1592</v>
      </c>
      <c r="F15" s="85" t="s">
        <v>1593</v>
      </c>
      <c r="G15" s="117">
        <v>0.2</v>
      </c>
      <c r="H15" s="85"/>
    </row>
    <row r="16" spans="1:8" x14ac:dyDescent="0.3">
      <c r="A16" s="1"/>
      <c r="B16" s="85" t="s">
        <v>73</v>
      </c>
      <c r="C16" s="6" t="s">
        <v>84</v>
      </c>
      <c r="D16" s="6" t="s">
        <v>1601</v>
      </c>
      <c r="E16" s="85" t="s">
        <v>1592</v>
      </c>
      <c r="F16" s="85" t="s">
        <v>1593</v>
      </c>
      <c r="G16" s="117">
        <v>7.0000000000000007E-2</v>
      </c>
      <c r="H16" s="85"/>
    </row>
    <row r="17" spans="1:8" x14ac:dyDescent="0.3">
      <c r="A17" s="1"/>
      <c r="B17" s="85" t="s">
        <v>73</v>
      </c>
      <c r="C17" s="6" t="s">
        <v>84</v>
      </c>
      <c r="D17" s="6" t="s">
        <v>1602</v>
      </c>
      <c r="E17" s="85" t="s">
        <v>1592</v>
      </c>
      <c r="F17" s="85" t="s">
        <v>1593</v>
      </c>
      <c r="G17" s="117">
        <v>0.6</v>
      </c>
      <c r="H17" s="85"/>
    </row>
    <row r="18" spans="1:8" x14ac:dyDescent="0.3">
      <c r="A18" s="1"/>
      <c r="B18" s="85" t="s">
        <v>73</v>
      </c>
      <c r="C18" s="6" t="s">
        <v>84</v>
      </c>
      <c r="D18" s="6" t="s">
        <v>1603</v>
      </c>
      <c r="E18" s="85" t="s">
        <v>1592</v>
      </c>
      <c r="F18" s="85" t="s">
        <v>1593</v>
      </c>
      <c r="G18" s="117">
        <v>0.62</v>
      </c>
      <c r="H18" s="85"/>
    </row>
    <row r="19" spans="1:8" x14ac:dyDescent="0.3">
      <c r="A19" s="1"/>
      <c r="B19" s="85" t="s">
        <v>73</v>
      </c>
      <c r="C19" s="6" t="s">
        <v>84</v>
      </c>
      <c r="D19" s="6" t="s">
        <v>1604</v>
      </c>
      <c r="E19" s="85" t="s">
        <v>1592</v>
      </c>
      <c r="F19" s="85" t="s">
        <v>1593</v>
      </c>
      <c r="G19" s="117">
        <v>0.1</v>
      </c>
      <c r="H19" s="85"/>
    </row>
    <row r="20" spans="1:8" x14ac:dyDescent="0.3">
      <c r="A20" s="1"/>
      <c r="B20" s="85" t="s">
        <v>73</v>
      </c>
      <c r="C20" s="6" t="s">
        <v>84</v>
      </c>
      <c r="D20" s="6" t="s">
        <v>1605</v>
      </c>
      <c r="E20" s="85" t="s">
        <v>1592</v>
      </c>
      <c r="F20" s="85" t="s">
        <v>1593</v>
      </c>
      <c r="G20" s="117">
        <v>0.02</v>
      </c>
      <c r="H20" s="85"/>
    </row>
    <row r="21" spans="1:8" x14ac:dyDescent="0.3">
      <c r="A21" s="1"/>
      <c r="B21" s="85" t="s">
        <v>73</v>
      </c>
      <c r="C21" s="6" t="s">
        <v>84</v>
      </c>
      <c r="D21" s="6" t="s">
        <v>1606</v>
      </c>
      <c r="E21" s="85" t="s">
        <v>1592</v>
      </c>
      <c r="F21" s="85" t="s">
        <v>1593</v>
      </c>
      <c r="G21" s="117">
        <v>0.06</v>
      </c>
      <c r="H21" s="85"/>
    </row>
    <row r="22" spans="1:8" x14ac:dyDescent="0.3">
      <c r="A22" s="1"/>
      <c r="B22" s="85" t="s">
        <v>73</v>
      </c>
      <c r="C22" s="6" t="s">
        <v>84</v>
      </c>
      <c r="D22" s="6" t="s">
        <v>1607</v>
      </c>
      <c r="E22" s="85" t="s">
        <v>1592</v>
      </c>
      <c r="F22" s="85" t="s">
        <v>1593</v>
      </c>
      <c r="G22" s="117">
        <v>0.28000000000000003</v>
      </c>
      <c r="H22" s="85"/>
    </row>
    <row r="23" spans="1:8" x14ac:dyDescent="0.3">
      <c r="A23" s="1"/>
      <c r="B23" s="85" t="s">
        <v>73</v>
      </c>
      <c r="C23" s="6" t="s">
        <v>84</v>
      </c>
      <c r="D23" s="6" t="s">
        <v>1608</v>
      </c>
      <c r="E23" s="85" t="s">
        <v>1592</v>
      </c>
      <c r="F23" s="85" t="s">
        <v>1593</v>
      </c>
      <c r="G23" s="117">
        <v>7.0000000000000007E-2</v>
      </c>
      <c r="H23" s="85"/>
    </row>
    <row r="24" spans="1:8" x14ac:dyDescent="0.3">
      <c r="A24" s="1"/>
      <c r="B24" s="85" t="s">
        <v>73</v>
      </c>
      <c r="C24" s="6" t="s">
        <v>84</v>
      </c>
      <c r="D24" s="6" t="s">
        <v>1609</v>
      </c>
      <c r="E24" s="85" t="s">
        <v>1592</v>
      </c>
      <c r="F24" s="85" t="s">
        <v>1593</v>
      </c>
      <c r="G24" s="117">
        <v>0.81</v>
      </c>
      <c r="H24" s="85"/>
    </row>
    <row r="25" spans="1:8" x14ac:dyDescent="0.3">
      <c r="A25" s="1"/>
      <c r="B25" s="85" t="s">
        <v>73</v>
      </c>
      <c r="C25" s="6" t="s">
        <v>84</v>
      </c>
      <c r="D25" s="6" t="s">
        <v>1610</v>
      </c>
      <c r="E25" s="85" t="s">
        <v>1592</v>
      </c>
      <c r="F25" s="85" t="s">
        <v>1593</v>
      </c>
      <c r="G25" s="117">
        <v>0.13</v>
      </c>
      <c r="H25" s="85"/>
    </row>
    <row r="26" spans="1:8" x14ac:dyDescent="0.3">
      <c r="A26" s="1"/>
      <c r="B26" s="85" t="s">
        <v>73</v>
      </c>
      <c r="C26" s="6" t="s">
        <v>84</v>
      </c>
      <c r="D26" s="6" t="s">
        <v>1611</v>
      </c>
      <c r="E26" s="85" t="s">
        <v>1592</v>
      </c>
      <c r="F26" s="85" t="s">
        <v>1593</v>
      </c>
      <c r="G26" s="117">
        <v>0.11</v>
      </c>
      <c r="H26" s="85"/>
    </row>
    <row r="27" spans="1:8" x14ac:dyDescent="0.3">
      <c r="A27" s="1"/>
      <c r="B27" s="85" t="s">
        <v>73</v>
      </c>
      <c r="C27" s="6" t="s">
        <v>84</v>
      </c>
      <c r="D27" s="6" t="s">
        <v>1612</v>
      </c>
      <c r="E27" s="85" t="s">
        <v>1592</v>
      </c>
      <c r="F27" s="85" t="s">
        <v>1593</v>
      </c>
      <c r="G27" s="117">
        <v>19.056999999999999</v>
      </c>
      <c r="H27" s="85"/>
    </row>
    <row r="28" spans="1:8" x14ac:dyDescent="0.3">
      <c r="A28" s="1"/>
      <c r="B28" s="85" t="s">
        <v>73</v>
      </c>
      <c r="C28" s="6" t="s">
        <v>84</v>
      </c>
      <c r="D28" s="6" t="s">
        <v>1613</v>
      </c>
      <c r="E28" s="85" t="s">
        <v>1592</v>
      </c>
      <c r="F28" s="85" t="s">
        <v>1593</v>
      </c>
      <c r="G28" s="117">
        <v>0.14000000000000001</v>
      </c>
      <c r="H28" s="85"/>
    </row>
    <row r="29" spans="1:8" x14ac:dyDescent="0.3">
      <c r="A29" s="1"/>
      <c r="B29" s="85" t="s">
        <v>73</v>
      </c>
      <c r="C29" s="6" t="s">
        <v>84</v>
      </c>
      <c r="D29" s="6" t="s">
        <v>1614</v>
      </c>
      <c r="E29" s="85" t="s">
        <v>1592</v>
      </c>
      <c r="F29" s="85" t="s">
        <v>1593</v>
      </c>
      <c r="G29" s="117">
        <v>0.09</v>
      </c>
      <c r="H29" s="85"/>
    </row>
    <row r="30" spans="1:8" x14ac:dyDescent="0.3">
      <c r="A30" s="1"/>
      <c r="B30" s="85" t="s">
        <v>73</v>
      </c>
      <c r="C30" s="6" t="s">
        <v>84</v>
      </c>
      <c r="D30" s="6" t="s">
        <v>1615</v>
      </c>
      <c r="E30" s="85" t="s">
        <v>1592</v>
      </c>
      <c r="F30" s="85" t="s">
        <v>1593</v>
      </c>
      <c r="G30" s="117">
        <v>0.02</v>
      </c>
      <c r="H30" s="85"/>
    </row>
    <row r="31" spans="1:8" x14ac:dyDescent="0.3">
      <c r="A31" s="1"/>
      <c r="B31" s="85" t="s">
        <v>73</v>
      </c>
      <c r="C31" s="6" t="s">
        <v>84</v>
      </c>
      <c r="D31" s="6" t="s">
        <v>1616</v>
      </c>
      <c r="E31" s="85" t="s">
        <v>1592</v>
      </c>
      <c r="F31" s="85" t="s">
        <v>1593</v>
      </c>
      <c r="G31" s="117">
        <v>0.27</v>
      </c>
      <c r="H31" s="85"/>
    </row>
    <row r="32" spans="1:8" x14ac:dyDescent="0.3">
      <c r="A32" s="1"/>
      <c r="B32" s="85" t="s">
        <v>73</v>
      </c>
      <c r="C32" s="6" t="s">
        <v>84</v>
      </c>
      <c r="D32" s="6" t="s">
        <v>1617</v>
      </c>
      <c r="E32" s="85" t="s">
        <v>1592</v>
      </c>
      <c r="F32" s="85" t="s">
        <v>1593</v>
      </c>
      <c r="G32" s="117">
        <v>0.14000000000000001</v>
      </c>
      <c r="H32" s="85"/>
    </row>
    <row r="33" spans="1:8" x14ac:dyDescent="0.3">
      <c r="A33" s="1"/>
      <c r="B33" s="85" t="s">
        <v>73</v>
      </c>
      <c r="C33" s="6" t="s">
        <v>84</v>
      </c>
      <c r="D33" s="6" t="s">
        <v>1618</v>
      </c>
      <c r="E33" s="85" t="s">
        <v>1592</v>
      </c>
      <c r="F33" s="85" t="s">
        <v>1593</v>
      </c>
      <c r="G33" s="117">
        <v>0.16</v>
      </c>
      <c r="H33" s="85"/>
    </row>
    <row r="34" spans="1:8" x14ac:dyDescent="0.3">
      <c r="A34" s="1"/>
      <c r="B34" s="85" t="s">
        <v>73</v>
      </c>
      <c r="C34" s="6" t="s">
        <v>84</v>
      </c>
      <c r="D34" s="6" t="s">
        <v>1619</v>
      </c>
      <c r="E34" s="85" t="s">
        <v>1592</v>
      </c>
      <c r="F34" s="85" t="s">
        <v>1593</v>
      </c>
      <c r="G34" s="117">
        <v>0.03</v>
      </c>
      <c r="H34" s="85"/>
    </row>
    <row r="35" spans="1:8" x14ac:dyDescent="0.3">
      <c r="A35" s="1"/>
      <c r="B35" s="85" t="s">
        <v>73</v>
      </c>
      <c r="C35" s="6" t="s">
        <v>84</v>
      </c>
      <c r="D35" s="6" t="s">
        <v>1620</v>
      </c>
      <c r="E35" s="85" t="s">
        <v>1592</v>
      </c>
      <c r="F35" s="85" t="s">
        <v>1593</v>
      </c>
      <c r="G35" s="117">
        <v>0.06</v>
      </c>
      <c r="H35" s="85"/>
    </row>
    <row r="36" spans="1:8" x14ac:dyDescent="0.3">
      <c r="A36" s="1"/>
      <c r="B36" s="85" t="s">
        <v>73</v>
      </c>
      <c r="C36" s="6" t="s">
        <v>169</v>
      </c>
      <c r="D36" s="6" t="s">
        <v>1621</v>
      </c>
      <c r="E36" s="85" t="s">
        <v>1592</v>
      </c>
      <c r="F36" s="85" t="s">
        <v>1593</v>
      </c>
      <c r="G36" s="117">
        <v>19.100000000000001</v>
      </c>
      <c r="H36"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9" t="s">
        <v>0</v>
      </c>
      <c r="C3" s="170"/>
      <c r="D3" s="170"/>
      <c r="E3" s="170"/>
      <c r="F3" s="170"/>
      <c r="G3" s="170"/>
      <c r="H3" s="1"/>
    </row>
    <row r="4" spans="1:8" ht="0" hidden="1" customHeight="1" x14ac:dyDescent="0.3">
      <c r="A4" s="1"/>
      <c r="B4" s="1"/>
      <c r="C4" s="1"/>
      <c r="D4" s="1"/>
      <c r="E4" s="1"/>
      <c r="F4" s="1"/>
      <c r="G4" s="1"/>
      <c r="H4" s="1"/>
    </row>
    <row r="5" spans="1:8" ht="22.8" x14ac:dyDescent="0.4">
      <c r="A5" s="1"/>
      <c r="B5" s="22" t="s">
        <v>1622</v>
      </c>
      <c r="C5" s="1"/>
      <c r="D5" s="1"/>
      <c r="E5" s="1"/>
      <c r="F5" s="1"/>
      <c r="G5" s="1"/>
      <c r="H5" s="1"/>
    </row>
    <row r="6" spans="1:8" ht="27.6" x14ac:dyDescent="0.3">
      <c r="A6" s="1"/>
      <c r="B6" s="3" t="s">
        <v>69</v>
      </c>
      <c r="C6" s="3" t="s">
        <v>3</v>
      </c>
      <c r="D6" s="3" t="s">
        <v>1588</v>
      </c>
      <c r="E6" s="3" t="s">
        <v>7</v>
      </c>
      <c r="F6" s="3" t="s">
        <v>8</v>
      </c>
      <c r="G6" s="3" t="s">
        <v>1589</v>
      </c>
      <c r="H6" s="3" t="s">
        <v>1590</v>
      </c>
    </row>
    <row r="7" spans="1:8" x14ac:dyDescent="0.3">
      <c r="A7" s="1"/>
      <c r="B7" s="85" t="s">
        <v>73</v>
      </c>
      <c r="C7" s="6" t="s">
        <v>80</v>
      </c>
      <c r="D7" s="6" t="s">
        <v>1521</v>
      </c>
      <c r="E7" s="85" t="s">
        <v>1592</v>
      </c>
      <c r="F7" s="85" t="s">
        <v>1593</v>
      </c>
      <c r="G7" s="117">
        <v>0</v>
      </c>
      <c r="H7" s="85"/>
    </row>
    <row r="8" spans="1:8" x14ac:dyDescent="0.3">
      <c r="A8" s="1"/>
      <c r="B8" s="85" t="s">
        <v>73</v>
      </c>
      <c r="C8" s="6" t="s">
        <v>80</v>
      </c>
      <c r="D8" s="6" t="s">
        <v>252</v>
      </c>
      <c r="E8" s="85" t="s">
        <v>1592</v>
      </c>
      <c r="F8" s="85" t="s">
        <v>1593</v>
      </c>
      <c r="G8" s="117">
        <v>0</v>
      </c>
      <c r="H8" s="85"/>
    </row>
    <row r="9" spans="1:8" x14ac:dyDescent="0.3">
      <c r="A9" s="1"/>
      <c r="B9" s="85" t="s">
        <v>73</v>
      </c>
      <c r="C9" s="6" t="s">
        <v>80</v>
      </c>
      <c r="D9" s="6" t="s">
        <v>1591</v>
      </c>
      <c r="E9" s="85" t="s">
        <v>1592</v>
      </c>
      <c r="F9" s="85" t="s">
        <v>1593</v>
      </c>
      <c r="G9" s="117">
        <v>0</v>
      </c>
      <c r="H9" s="85"/>
    </row>
    <row r="10" spans="1:8" x14ac:dyDescent="0.3">
      <c r="A10" s="1"/>
      <c r="B10" s="85" t="s">
        <v>73</v>
      </c>
      <c r="C10" s="6" t="s">
        <v>80</v>
      </c>
      <c r="D10" s="6" t="s">
        <v>1594</v>
      </c>
      <c r="E10" s="85" t="s">
        <v>1592</v>
      </c>
      <c r="F10" s="85" t="s">
        <v>1593</v>
      </c>
      <c r="G10" s="117">
        <v>0</v>
      </c>
      <c r="H10" s="85"/>
    </row>
    <row r="11" spans="1:8" x14ac:dyDescent="0.3">
      <c r="A11" s="1"/>
      <c r="B11" s="85" t="s">
        <v>73</v>
      </c>
      <c r="C11" s="6" t="s">
        <v>80</v>
      </c>
      <c r="D11" s="6" t="s">
        <v>1595</v>
      </c>
      <c r="E11" s="85" t="s">
        <v>1592</v>
      </c>
      <c r="F11" s="85" t="s">
        <v>1593</v>
      </c>
      <c r="G11" s="117">
        <v>0</v>
      </c>
      <c r="H11" s="85"/>
    </row>
    <row r="12" spans="1:8" x14ac:dyDescent="0.3">
      <c r="A12" s="1"/>
      <c r="B12" s="85" t="s">
        <v>73</v>
      </c>
      <c r="C12" s="6" t="s">
        <v>80</v>
      </c>
      <c r="D12" s="6" t="s">
        <v>1596</v>
      </c>
      <c r="E12" s="85" t="s">
        <v>1592</v>
      </c>
      <c r="F12" s="85" t="s">
        <v>1593</v>
      </c>
      <c r="G12" s="117">
        <v>0</v>
      </c>
      <c r="H12" s="85"/>
    </row>
    <row r="13" spans="1:8" x14ac:dyDescent="0.3">
      <c r="A13" s="1"/>
      <c r="B13" s="85" t="s">
        <v>73</v>
      </c>
      <c r="C13" s="6" t="s">
        <v>80</v>
      </c>
      <c r="D13" s="6" t="s">
        <v>1597</v>
      </c>
      <c r="E13" s="85" t="s">
        <v>1592</v>
      </c>
      <c r="F13" s="85" t="s">
        <v>1593</v>
      </c>
      <c r="G13" s="117">
        <v>0</v>
      </c>
      <c r="H13" s="85"/>
    </row>
    <row r="14" spans="1:8" x14ac:dyDescent="0.3">
      <c r="A14" s="1"/>
      <c r="B14" s="85" t="s">
        <v>73</v>
      </c>
      <c r="C14" s="6" t="s">
        <v>80</v>
      </c>
      <c r="D14" s="6" t="s">
        <v>1598</v>
      </c>
      <c r="E14" s="85" t="s">
        <v>1592</v>
      </c>
      <c r="F14" s="85" t="s">
        <v>1593</v>
      </c>
      <c r="G14" s="117">
        <v>0</v>
      </c>
      <c r="H14" s="85"/>
    </row>
    <row r="15" spans="1:8" x14ac:dyDescent="0.3">
      <c r="A15" s="1"/>
      <c r="B15" s="85" t="s">
        <v>73</v>
      </c>
      <c r="C15" s="6" t="s">
        <v>80</v>
      </c>
      <c r="D15" s="6" t="s">
        <v>1599</v>
      </c>
      <c r="E15" s="85" t="s">
        <v>1592</v>
      </c>
      <c r="F15" s="85" t="s">
        <v>1593</v>
      </c>
      <c r="G15" s="117">
        <v>14.208</v>
      </c>
      <c r="H15" s="85"/>
    </row>
    <row r="16" spans="1:8" x14ac:dyDescent="0.3">
      <c r="A16" s="1"/>
      <c r="B16" s="85" t="s">
        <v>73</v>
      </c>
      <c r="C16" s="6" t="s">
        <v>587</v>
      </c>
      <c r="D16" s="6" t="s">
        <v>1576</v>
      </c>
      <c r="E16" s="85" t="s">
        <v>1592</v>
      </c>
      <c r="F16" s="85" t="s">
        <v>1593</v>
      </c>
      <c r="G16" s="117">
        <v>0</v>
      </c>
      <c r="H16" s="85"/>
    </row>
    <row r="17" spans="1:8" x14ac:dyDescent="0.3">
      <c r="A17" s="1"/>
      <c r="B17" s="85" t="s">
        <v>73</v>
      </c>
      <c r="C17" s="6" t="s">
        <v>587</v>
      </c>
      <c r="D17" s="6" t="s">
        <v>1623</v>
      </c>
      <c r="E17" s="85" t="s">
        <v>1592</v>
      </c>
      <c r="F17" s="85" t="s">
        <v>1593</v>
      </c>
      <c r="G17" s="117">
        <v>186.15</v>
      </c>
      <c r="H17" s="85"/>
    </row>
    <row r="18" spans="1:8" x14ac:dyDescent="0.3">
      <c r="A18" s="1"/>
      <c r="B18" s="85" t="s">
        <v>73</v>
      </c>
      <c r="C18" s="6" t="s">
        <v>84</v>
      </c>
      <c r="D18" s="6" t="s">
        <v>1563</v>
      </c>
      <c r="E18" s="85" t="s">
        <v>1592</v>
      </c>
      <c r="F18" s="85" t="s">
        <v>1593</v>
      </c>
      <c r="G18" s="117">
        <v>513.60799999999995</v>
      </c>
      <c r="H18" s="85"/>
    </row>
    <row r="19" spans="1:8" ht="26.4" x14ac:dyDescent="0.3">
      <c r="A19" s="1"/>
      <c r="B19" s="85" t="s">
        <v>73</v>
      </c>
      <c r="C19" s="6" t="s">
        <v>590</v>
      </c>
      <c r="D19" s="6" t="s">
        <v>1564</v>
      </c>
      <c r="E19" s="85" t="s">
        <v>1592</v>
      </c>
      <c r="F19" s="85" t="s">
        <v>1624</v>
      </c>
      <c r="G19" s="117">
        <v>350</v>
      </c>
      <c r="H19" s="85"/>
    </row>
    <row r="20" spans="1:8" ht="26.4" x14ac:dyDescent="0.3">
      <c r="A20" s="1"/>
      <c r="B20" s="85" t="s">
        <v>73</v>
      </c>
      <c r="C20" s="6" t="s">
        <v>590</v>
      </c>
      <c r="D20" s="6" t="s">
        <v>1564</v>
      </c>
      <c r="E20" s="85" t="s">
        <v>1625</v>
      </c>
      <c r="F20" s="85" t="s">
        <v>1626</v>
      </c>
      <c r="G20" s="117">
        <v>300</v>
      </c>
      <c r="H20" s="85"/>
    </row>
    <row r="21" spans="1:8" ht="26.4" x14ac:dyDescent="0.3">
      <c r="A21" s="1"/>
      <c r="B21" s="85" t="s">
        <v>73</v>
      </c>
      <c r="C21" s="6" t="s">
        <v>590</v>
      </c>
      <c r="D21" s="6" t="s">
        <v>1564</v>
      </c>
      <c r="E21" s="85" t="s">
        <v>1627</v>
      </c>
      <c r="F21" s="85" t="s">
        <v>1628</v>
      </c>
      <c r="G21" s="117">
        <v>250</v>
      </c>
      <c r="H21" s="85"/>
    </row>
    <row r="22" spans="1:8" ht="26.4" x14ac:dyDescent="0.3">
      <c r="A22" s="1"/>
      <c r="B22" s="85" t="s">
        <v>73</v>
      </c>
      <c r="C22" s="6" t="s">
        <v>590</v>
      </c>
      <c r="D22" s="6" t="s">
        <v>1564</v>
      </c>
      <c r="E22" s="85" t="s">
        <v>1629</v>
      </c>
      <c r="F22" s="85" t="s">
        <v>1630</v>
      </c>
      <c r="G22" s="117">
        <v>200</v>
      </c>
      <c r="H22" s="85"/>
    </row>
    <row r="23" spans="1:8" ht="26.4" x14ac:dyDescent="0.3">
      <c r="A23" s="1"/>
      <c r="B23" s="85" t="s">
        <v>73</v>
      </c>
      <c r="C23" s="6" t="s">
        <v>590</v>
      </c>
      <c r="D23" s="6" t="s">
        <v>1564</v>
      </c>
      <c r="E23" s="85" t="s">
        <v>1631</v>
      </c>
      <c r="F23" s="85" t="s">
        <v>1632</v>
      </c>
      <c r="G23" s="117">
        <v>150</v>
      </c>
      <c r="H23" s="85"/>
    </row>
    <row r="24" spans="1:8" ht="26.4" x14ac:dyDescent="0.3">
      <c r="A24" s="1"/>
      <c r="B24" s="85" t="s">
        <v>73</v>
      </c>
      <c r="C24" s="6" t="s">
        <v>590</v>
      </c>
      <c r="D24" s="6" t="s">
        <v>1564</v>
      </c>
      <c r="E24" s="85" t="s">
        <v>1633</v>
      </c>
      <c r="F24" s="85" t="s">
        <v>1634</v>
      </c>
      <c r="G24" s="117">
        <v>100</v>
      </c>
      <c r="H24" s="85"/>
    </row>
    <row r="25" spans="1:8" ht="26.4" x14ac:dyDescent="0.3">
      <c r="A25" s="1"/>
      <c r="B25" s="85" t="s">
        <v>73</v>
      </c>
      <c r="C25" s="6" t="s">
        <v>590</v>
      </c>
      <c r="D25" s="6" t="s">
        <v>1564</v>
      </c>
      <c r="E25" s="85" t="s">
        <v>1635</v>
      </c>
      <c r="F25" s="85" t="s">
        <v>1593</v>
      </c>
      <c r="G25" s="117">
        <v>150</v>
      </c>
      <c r="H25" s="85"/>
    </row>
    <row r="26" spans="1:8" x14ac:dyDescent="0.3">
      <c r="A26" s="1"/>
      <c r="B26" s="85" t="s">
        <v>73</v>
      </c>
      <c r="C26" s="6" t="s">
        <v>106</v>
      </c>
      <c r="D26" s="6" t="s">
        <v>1581</v>
      </c>
      <c r="E26" s="85" t="s">
        <v>1592</v>
      </c>
      <c r="F26" s="85" t="s">
        <v>1593</v>
      </c>
      <c r="G26" s="117">
        <v>2926.4140000000002</v>
      </c>
      <c r="H26" s="85"/>
    </row>
    <row r="27" spans="1:8" x14ac:dyDescent="0.3">
      <c r="A27" s="1"/>
      <c r="B27" s="85" t="s">
        <v>73</v>
      </c>
      <c r="C27" s="6" t="s">
        <v>122</v>
      </c>
      <c r="D27" s="6" t="s">
        <v>1535</v>
      </c>
      <c r="E27" s="85" t="s">
        <v>1592</v>
      </c>
      <c r="F27" s="85" t="s">
        <v>1593</v>
      </c>
      <c r="G27" s="117">
        <v>161.74</v>
      </c>
      <c r="H27" s="85"/>
    </row>
    <row r="28" spans="1:8" x14ac:dyDescent="0.3">
      <c r="A28" s="1"/>
      <c r="B28" s="85" t="s">
        <v>73</v>
      </c>
      <c r="C28" s="6" t="s">
        <v>122</v>
      </c>
      <c r="D28" s="6" t="s">
        <v>1575</v>
      </c>
      <c r="E28" s="85" t="s">
        <v>1592</v>
      </c>
      <c r="F28" s="85" t="s">
        <v>1593</v>
      </c>
      <c r="G28" s="117">
        <v>0</v>
      </c>
      <c r="H28" s="85"/>
    </row>
    <row r="29" spans="1:8" x14ac:dyDescent="0.3">
      <c r="A29" s="1"/>
      <c r="B29" s="85" t="s">
        <v>73</v>
      </c>
      <c r="C29" s="6" t="s">
        <v>169</v>
      </c>
      <c r="D29" s="6" t="s">
        <v>1636</v>
      </c>
      <c r="E29" s="85" t="s">
        <v>1592</v>
      </c>
      <c r="F29" s="85" t="s">
        <v>1593</v>
      </c>
      <c r="G29" s="117">
        <v>20.265000000000001</v>
      </c>
      <c r="H29" s="85"/>
    </row>
    <row r="30" spans="1:8" x14ac:dyDescent="0.3">
      <c r="A30" s="1"/>
      <c r="B30" s="85" t="s">
        <v>73</v>
      </c>
      <c r="C30" s="6" t="s">
        <v>169</v>
      </c>
      <c r="D30" s="6" t="s">
        <v>1637</v>
      </c>
      <c r="E30" s="85" t="s">
        <v>1592</v>
      </c>
      <c r="F30" s="85" t="s">
        <v>1593</v>
      </c>
      <c r="G30" s="117">
        <v>83.88</v>
      </c>
      <c r="H30" s="85"/>
    </row>
    <row r="31" spans="1:8" x14ac:dyDescent="0.3">
      <c r="A31" s="1"/>
      <c r="B31" s="85" t="s">
        <v>73</v>
      </c>
      <c r="C31" s="6" t="s">
        <v>169</v>
      </c>
      <c r="D31" s="6" t="s">
        <v>1621</v>
      </c>
      <c r="E31" s="85" t="s">
        <v>1592</v>
      </c>
      <c r="F31" s="85" t="s">
        <v>1593</v>
      </c>
      <c r="G31" s="117">
        <v>70.238</v>
      </c>
      <c r="H31" s="85"/>
    </row>
    <row r="32" spans="1:8" x14ac:dyDescent="0.3">
      <c r="A32" s="1"/>
      <c r="B32" s="85" t="s">
        <v>73</v>
      </c>
      <c r="C32" s="6" t="s">
        <v>169</v>
      </c>
      <c r="D32" s="6" t="s">
        <v>1638</v>
      </c>
      <c r="E32" s="85" t="s">
        <v>1592</v>
      </c>
      <c r="F32" s="85" t="s">
        <v>1593</v>
      </c>
      <c r="G32" s="117">
        <v>76.528000000000006</v>
      </c>
      <c r="H32" s="85"/>
    </row>
    <row r="33" spans="1:8" x14ac:dyDescent="0.3">
      <c r="A33" s="1"/>
      <c r="B33" s="85" t="s">
        <v>73</v>
      </c>
      <c r="C33" s="6" t="s">
        <v>169</v>
      </c>
      <c r="D33" s="6" t="s">
        <v>1639</v>
      </c>
      <c r="E33" s="85" t="s">
        <v>1592</v>
      </c>
      <c r="F33" s="85" t="s">
        <v>1593</v>
      </c>
      <c r="G33" s="117">
        <v>3.577</v>
      </c>
      <c r="H33"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9" t="s">
        <v>0</v>
      </c>
      <c r="C3" s="170"/>
      <c r="D3" s="170"/>
      <c r="E3" s="170"/>
      <c r="F3" s="170"/>
      <c r="G3" s="170"/>
      <c r="H3" s="1"/>
      <c r="I3" s="1"/>
      <c r="J3" s="1"/>
    </row>
    <row r="4" spans="1:10" ht="0" hidden="1" customHeight="1" x14ac:dyDescent="0.3">
      <c r="A4" s="1"/>
      <c r="B4" s="1"/>
      <c r="C4" s="1"/>
      <c r="D4" s="1"/>
      <c r="E4" s="1"/>
      <c r="F4" s="1"/>
      <c r="G4" s="1"/>
      <c r="H4" s="1"/>
      <c r="I4" s="1"/>
      <c r="J4" s="1"/>
    </row>
    <row r="5" spans="1:10" ht="22.8" x14ac:dyDescent="0.4">
      <c r="A5" s="1"/>
      <c r="B5" s="22" t="s">
        <v>1640</v>
      </c>
      <c r="C5" s="1"/>
      <c r="D5" s="1"/>
      <c r="E5" s="1"/>
      <c r="F5" s="1"/>
      <c r="G5" s="1"/>
      <c r="H5" s="1"/>
      <c r="I5" s="1"/>
      <c r="J5" s="1"/>
    </row>
    <row r="6" spans="1:10" ht="27" customHeight="1" x14ac:dyDescent="0.3">
      <c r="A6" s="1"/>
      <c r="B6" s="7" t="s">
        <v>69</v>
      </c>
      <c r="C6" s="7" t="s">
        <v>3</v>
      </c>
      <c r="D6" s="7" t="s">
        <v>57</v>
      </c>
      <c r="E6" s="7" t="s">
        <v>1641</v>
      </c>
      <c r="F6" s="7" t="s">
        <v>7</v>
      </c>
      <c r="G6" s="7" t="s">
        <v>1642</v>
      </c>
      <c r="H6" s="7" t="s">
        <v>1643</v>
      </c>
      <c r="I6" s="7" t="s">
        <v>1644</v>
      </c>
      <c r="J6" s="7" t="s">
        <v>1645</v>
      </c>
    </row>
    <row r="7" spans="1:10" x14ac:dyDescent="0.3">
      <c r="A7" s="1"/>
      <c r="B7" s="118" t="s">
        <v>73</v>
      </c>
      <c r="C7" s="4" t="s">
        <v>80</v>
      </c>
      <c r="D7" s="4" t="s">
        <v>1124</v>
      </c>
      <c r="E7" s="4" t="s">
        <v>1646</v>
      </c>
      <c r="F7" s="119">
        <v>517.79</v>
      </c>
      <c r="G7" s="119">
        <v>517.79</v>
      </c>
      <c r="H7" s="119">
        <v>0</v>
      </c>
      <c r="I7" s="4" t="s">
        <v>1647</v>
      </c>
      <c r="J7" s="5" t="s">
        <v>961</v>
      </c>
    </row>
    <row r="8" spans="1:10" x14ac:dyDescent="0.3">
      <c r="A8" s="1"/>
      <c r="B8" s="118" t="s">
        <v>73</v>
      </c>
      <c r="C8" s="4" t="s">
        <v>80</v>
      </c>
      <c r="D8" s="4" t="s">
        <v>1124</v>
      </c>
      <c r="E8" s="4" t="s">
        <v>1646</v>
      </c>
      <c r="F8" s="119">
        <v>517.79</v>
      </c>
      <c r="G8" s="119">
        <v>517.79</v>
      </c>
      <c r="H8" s="119">
        <v>0</v>
      </c>
      <c r="I8" s="4" t="s">
        <v>1647</v>
      </c>
      <c r="J8" s="5" t="s">
        <v>961</v>
      </c>
    </row>
    <row r="9" spans="1:10" x14ac:dyDescent="0.3">
      <c r="A9" s="1"/>
      <c r="B9" s="118" t="s">
        <v>73</v>
      </c>
      <c r="C9" s="4" t="s">
        <v>80</v>
      </c>
      <c r="D9" s="4" t="s">
        <v>1124</v>
      </c>
      <c r="E9" s="4" t="s">
        <v>1648</v>
      </c>
      <c r="F9" s="119">
        <v>355.83</v>
      </c>
      <c r="G9" s="119">
        <v>355.83</v>
      </c>
      <c r="H9" s="119">
        <v>0</v>
      </c>
      <c r="I9" s="4" t="s">
        <v>1647</v>
      </c>
      <c r="J9" s="5" t="s">
        <v>961</v>
      </c>
    </row>
    <row r="10" spans="1:10" x14ac:dyDescent="0.3">
      <c r="A10" s="1"/>
      <c r="B10" s="118" t="s">
        <v>73</v>
      </c>
      <c r="C10" s="4" t="s">
        <v>80</v>
      </c>
      <c r="D10" s="4" t="s">
        <v>1124</v>
      </c>
      <c r="E10" s="4" t="s">
        <v>1648</v>
      </c>
      <c r="F10" s="119">
        <v>355.83</v>
      </c>
      <c r="G10" s="119">
        <v>355.83</v>
      </c>
      <c r="H10" s="119">
        <v>0</v>
      </c>
      <c r="I10" s="4" t="s">
        <v>1647</v>
      </c>
      <c r="J10" s="5" t="s">
        <v>961</v>
      </c>
    </row>
    <row r="11" spans="1:10" x14ac:dyDescent="0.3">
      <c r="A11" s="1"/>
      <c r="B11" s="118" t="s">
        <v>73</v>
      </c>
      <c r="C11" s="4" t="s">
        <v>80</v>
      </c>
      <c r="D11" s="4" t="s">
        <v>1126</v>
      </c>
      <c r="E11" s="4" t="s">
        <v>1646</v>
      </c>
      <c r="F11" s="119">
        <v>391.35</v>
      </c>
      <c r="G11" s="119">
        <v>391.35</v>
      </c>
      <c r="H11" s="119">
        <v>0</v>
      </c>
      <c r="I11" s="4" t="s">
        <v>1647</v>
      </c>
      <c r="J11" s="5" t="s">
        <v>961</v>
      </c>
    </row>
    <row r="12" spans="1:10" x14ac:dyDescent="0.3">
      <c r="A12" s="1"/>
      <c r="B12" s="118" t="s">
        <v>73</v>
      </c>
      <c r="C12" s="4" t="s">
        <v>80</v>
      </c>
      <c r="D12" s="4" t="s">
        <v>1126</v>
      </c>
      <c r="E12" s="4" t="s">
        <v>1646</v>
      </c>
      <c r="F12" s="119">
        <v>391.35</v>
      </c>
      <c r="G12" s="119">
        <v>391.35</v>
      </c>
      <c r="H12" s="119">
        <v>0</v>
      </c>
      <c r="I12" s="4" t="s">
        <v>1647</v>
      </c>
      <c r="J12" s="5" t="s">
        <v>961</v>
      </c>
    </row>
    <row r="13" spans="1:10" x14ac:dyDescent="0.3">
      <c r="A13" s="1"/>
      <c r="B13" s="118" t="s">
        <v>73</v>
      </c>
      <c r="C13" s="4" t="s">
        <v>80</v>
      </c>
      <c r="D13" s="4" t="s">
        <v>1126</v>
      </c>
      <c r="E13" s="4" t="s">
        <v>1648</v>
      </c>
      <c r="F13" s="119">
        <v>33.81</v>
      </c>
      <c r="G13" s="119">
        <v>33.81</v>
      </c>
      <c r="H13" s="119">
        <v>0</v>
      </c>
      <c r="I13" s="4" t="s">
        <v>1647</v>
      </c>
      <c r="J13" s="5" t="s">
        <v>961</v>
      </c>
    </row>
    <row r="14" spans="1:10" x14ac:dyDescent="0.3">
      <c r="A14" s="1"/>
      <c r="B14" s="118" t="s">
        <v>73</v>
      </c>
      <c r="C14" s="4" t="s">
        <v>80</v>
      </c>
      <c r="D14" s="4" t="s">
        <v>1126</v>
      </c>
      <c r="E14" s="4" t="s">
        <v>1648</v>
      </c>
      <c r="F14" s="119">
        <v>33.81</v>
      </c>
      <c r="G14" s="119">
        <v>33.81</v>
      </c>
      <c r="H14" s="119">
        <v>0</v>
      </c>
      <c r="I14" s="4" t="s">
        <v>1647</v>
      </c>
      <c r="J14" s="5" t="s">
        <v>961</v>
      </c>
    </row>
    <row r="15" spans="1:10" x14ac:dyDescent="0.3">
      <c r="A15" s="1"/>
      <c r="B15" s="118" t="s">
        <v>73</v>
      </c>
      <c r="C15" s="4" t="s">
        <v>84</v>
      </c>
      <c r="D15" s="4" t="s">
        <v>1129</v>
      </c>
      <c r="E15" s="4" t="s">
        <v>1646</v>
      </c>
      <c r="F15" s="119">
        <v>562.28</v>
      </c>
      <c r="G15" s="119">
        <v>562.28</v>
      </c>
      <c r="H15" s="119">
        <v>0</v>
      </c>
      <c r="I15" s="4" t="s">
        <v>1647</v>
      </c>
      <c r="J15" s="5" t="s">
        <v>961</v>
      </c>
    </row>
    <row r="16" spans="1:10" x14ac:dyDescent="0.3">
      <c r="A16" s="1"/>
      <c r="B16" s="118" t="s">
        <v>73</v>
      </c>
      <c r="C16" s="4" t="s">
        <v>84</v>
      </c>
      <c r="D16" s="4" t="s">
        <v>1129</v>
      </c>
      <c r="E16" s="4" t="s">
        <v>1646</v>
      </c>
      <c r="F16" s="119">
        <v>562.28</v>
      </c>
      <c r="G16" s="119">
        <v>562.28</v>
      </c>
      <c r="H16" s="119">
        <v>0</v>
      </c>
      <c r="I16" s="4" t="s">
        <v>1647</v>
      </c>
      <c r="J16" s="5" t="s">
        <v>961</v>
      </c>
    </row>
    <row r="17" spans="1:10" x14ac:dyDescent="0.3">
      <c r="A17" s="1"/>
      <c r="B17" s="118" t="s">
        <v>73</v>
      </c>
      <c r="C17" s="4" t="s">
        <v>87</v>
      </c>
      <c r="D17" s="4" t="s">
        <v>1132</v>
      </c>
      <c r="E17" s="4" t="s">
        <v>1646</v>
      </c>
      <c r="F17" s="119">
        <v>148.66999999999999</v>
      </c>
      <c r="G17" s="119">
        <v>148.66999999999999</v>
      </c>
      <c r="H17" s="119">
        <v>0</v>
      </c>
      <c r="I17" s="4" t="s">
        <v>1647</v>
      </c>
      <c r="J17" s="5" t="s">
        <v>961</v>
      </c>
    </row>
    <row r="18" spans="1:10" x14ac:dyDescent="0.3">
      <c r="A18" s="1"/>
      <c r="B18" s="118" t="s">
        <v>73</v>
      </c>
      <c r="C18" s="4" t="s">
        <v>87</v>
      </c>
      <c r="D18" s="4" t="s">
        <v>1132</v>
      </c>
      <c r="E18" s="4" t="s">
        <v>1646</v>
      </c>
      <c r="F18" s="119">
        <v>148.66999999999999</v>
      </c>
      <c r="G18" s="119">
        <v>148.66999999999999</v>
      </c>
      <c r="H18" s="119">
        <v>0</v>
      </c>
      <c r="I18" s="4" t="s">
        <v>1647</v>
      </c>
      <c r="J18" s="5" t="s">
        <v>961</v>
      </c>
    </row>
    <row r="19" spans="1:10" x14ac:dyDescent="0.3">
      <c r="A19" s="1"/>
      <c r="B19" s="118" t="s">
        <v>73</v>
      </c>
      <c r="C19" s="4" t="s">
        <v>87</v>
      </c>
      <c r="D19" s="4" t="s">
        <v>1135</v>
      </c>
      <c r="E19" s="4" t="s">
        <v>1646</v>
      </c>
      <c r="F19" s="119">
        <v>9560.39</v>
      </c>
      <c r="G19" s="119">
        <v>9560.39</v>
      </c>
      <c r="H19" s="119">
        <v>0</v>
      </c>
      <c r="I19" s="4" t="s">
        <v>1647</v>
      </c>
      <c r="J19" s="5" t="s">
        <v>961</v>
      </c>
    </row>
    <row r="20" spans="1:10" x14ac:dyDescent="0.3">
      <c r="A20" s="1"/>
      <c r="B20" s="118" t="s">
        <v>73</v>
      </c>
      <c r="C20" s="4" t="s">
        <v>87</v>
      </c>
      <c r="D20" s="4" t="s">
        <v>1135</v>
      </c>
      <c r="E20" s="4" t="s">
        <v>1646</v>
      </c>
      <c r="F20" s="119">
        <v>9560.39</v>
      </c>
      <c r="G20" s="119">
        <v>9560.39</v>
      </c>
      <c r="H20" s="119">
        <v>0</v>
      </c>
      <c r="I20" s="4" t="s">
        <v>1647</v>
      </c>
      <c r="J20" s="5" t="s">
        <v>961</v>
      </c>
    </row>
    <row r="21" spans="1:10" x14ac:dyDescent="0.3">
      <c r="A21" s="1"/>
      <c r="B21" s="118" t="s">
        <v>73</v>
      </c>
      <c r="C21" s="4" t="s">
        <v>94</v>
      </c>
      <c r="D21" s="4" t="s">
        <v>1649</v>
      </c>
      <c r="E21" s="4" t="s">
        <v>1650</v>
      </c>
      <c r="F21" s="119">
        <v>0</v>
      </c>
      <c r="G21" s="119">
        <v>0</v>
      </c>
      <c r="H21" s="119">
        <v>0</v>
      </c>
      <c r="I21" s="4" t="s">
        <v>1651</v>
      </c>
      <c r="J21" s="5" t="s">
        <v>961</v>
      </c>
    </row>
    <row r="22" spans="1:10" x14ac:dyDescent="0.3">
      <c r="A22" s="1"/>
      <c r="B22" s="118" t="s">
        <v>73</v>
      </c>
      <c r="C22" s="4" t="s">
        <v>94</v>
      </c>
      <c r="D22" s="4" t="s">
        <v>1649</v>
      </c>
      <c r="E22" s="4" t="s">
        <v>1650</v>
      </c>
      <c r="F22" s="119">
        <v>0</v>
      </c>
      <c r="G22" s="119">
        <v>0</v>
      </c>
      <c r="H22" s="119">
        <v>0</v>
      </c>
      <c r="I22" s="4" t="s">
        <v>1651</v>
      </c>
      <c r="J22" s="5" t="s">
        <v>961</v>
      </c>
    </row>
    <row r="23" spans="1:10" x14ac:dyDescent="0.3">
      <c r="A23" s="1"/>
      <c r="B23" s="118" t="s">
        <v>73</v>
      </c>
      <c r="C23" s="4" t="s">
        <v>94</v>
      </c>
      <c r="D23" s="4" t="s">
        <v>1649</v>
      </c>
      <c r="E23" s="4" t="s">
        <v>1646</v>
      </c>
      <c r="F23" s="119">
        <v>0</v>
      </c>
      <c r="G23" s="119">
        <v>0</v>
      </c>
      <c r="H23" s="119">
        <v>0</v>
      </c>
      <c r="I23" s="4" t="s">
        <v>1647</v>
      </c>
      <c r="J23" s="5" t="s">
        <v>961</v>
      </c>
    </row>
    <row r="24" spans="1:10" x14ac:dyDescent="0.3">
      <c r="A24" s="1"/>
      <c r="B24" s="118" t="s">
        <v>73</v>
      </c>
      <c r="C24" s="4" t="s">
        <v>94</v>
      </c>
      <c r="D24" s="4" t="s">
        <v>1649</v>
      </c>
      <c r="E24" s="4" t="s">
        <v>1646</v>
      </c>
      <c r="F24" s="119">
        <v>0</v>
      </c>
      <c r="G24" s="119">
        <v>0</v>
      </c>
      <c r="H24" s="119">
        <v>0</v>
      </c>
      <c r="I24" s="4" t="s">
        <v>1647</v>
      </c>
      <c r="J24" s="5" t="s">
        <v>961</v>
      </c>
    </row>
    <row r="25" spans="1:10" x14ac:dyDescent="0.3">
      <c r="A25" s="1"/>
      <c r="B25" s="118" t="s">
        <v>73</v>
      </c>
      <c r="C25" s="4" t="s">
        <v>94</v>
      </c>
      <c r="D25" s="4" t="s">
        <v>1149</v>
      </c>
      <c r="E25" s="4" t="s">
        <v>1646</v>
      </c>
      <c r="F25" s="119">
        <v>59264.95</v>
      </c>
      <c r="G25" s="119">
        <v>59264.95</v>
      </c>
      <c r="H25" s="119">
        <v>0</v>
      </c>
      <c r="I25" s="4" t="s">
        <v>1647</v>
      </c>
      <c r="J25" s="5" t="s">
        <v>961</v>
      </c>
    </row>
    <row r="26" spans="1:10" x14ac:dyDescent="0.3">
      <c r="A26" s="1"/>
      <c r="B26" s="118" t="s">
        <v>73</v>
      </c>
      <c r="C26" s="4" t="s">
        <v>94</v>
      </c>
      <c r="D26" s="4" t="s">
        <v>1149</v>
      </c>
      <c r="E26" s="4" t="s">
        <v>1646</v>
      </c>
      <c r="F26" s="119">
        <v>59264.95</v>
      </c>
      <c r="G26" s="119">
        <v>59264.95</v>
      </c>
      <c r="H26" s="119">
        <v>0</v>
      </c>
      <c r="I26" s="4" t="s">
        <v>1647</v>
      </c>
      <c r="J26" s="5" t="s">
        <v>961</v>
      </c>
    </row>
    <row r="27" spans="1:10" x14ac:dyDescent="0.3">
      <c r="A27" s="1"/>
      <c r="B27" s="118" t="s">
        <v>73</v>
      </c>
      <c r="C27" s="4" t="s">
        <v>94</v>
      </c>
      <c r="D27" s="4" t="s">
        <v>1152</v>
      </c>
      <c r="E27" s="4" t="s">
        <v>1646</v>
      </c>
      <c r="F27" s="119">
        <v>31070.080000000002</v>
      </c>
      <c r="G27" s="119">
        <v>31070.080000000002</v>
      </c>
      <c r="H27" s="119">
        <v>0</v>
      </c>
      <c r="I27" s="4" t="s">
        <v>1647</v>
      </c>
      <c r="J27" s="5" t="s">
        <v>961</v>
      </c>
    </row>
    <row r="28" spans="1:10" x14ac:dyDescent="0.3">
      <c r="A28" s="1"/>
      <c r="B28" s="118" t="s">
        <v>73</v>
      </c>
      <c r="C28" s="4" t="s">
        <v>94</v>
      </c>
      <c r="D28" s="4" t="s">
        <v>1152</v>
      </c>
      <c r="E28" s="4" t="s">
        <v>1646</v>
      </c>
      <c r="F28" s="119">
        <v>31070.080000000002</v>
      </c>
      <c r="G28" s="119">
        <v>31070.080000000002</v>
      </c>
      <c r="H28" s="119">
        <v>0</v>
      </c>
      <c r="I28" s="4" t="s">
        <v>1647</v>
      </c>
      <c r="J28" s="5" t="s">
        <v>961</v>
      </c>
    </row>
    <row r="29" spans="1:10" x14ac:dyDescent="0.3">
      <c r="A29" s="1"/>
      <c r="B29" s="118" t="s">
        <v>73</v>
      </c>
      <c r="C29" s="4" t="s">
        <v>103</v>
      </c>
      <c r="D29" s="4" t="s">
        <v>104</v>
      </c>
      <c r="E29" s="4" t="s">
        <v>1646</v>
      </c>
      <c r="F29" s="119">
        <v>490.04</v>
      </c>
      <c r="G29" s="119">
        <v>490.04</v>
      </c>
      <c r="H29" s="119">
        <v>0</v>
      </c>
      <c r="I29" s="4" t="s">
        <v>1647</v>
      </c>
      <c r="J29" s="5" t="s">
        <v>961</v>
      </c>
    </row>
    <row r="30" spans="1:10" x14ac:dyDescent="0.3">
      <c r="A30" s="1"/>
      <c r="B30" s="118" t="s">
        <v>73</v>
      </c>
      <c r="C30" s="4" t="s">
        <v>103</v>
      </c>
      <c r="D30" s="4" t="s">
        <v>104</v>
      </c>
      <c r="E30" s="4" t="s">
        <v>1646</v>
      </c>
      <c r="F30" s="119">
        <v>490.04</v>
      </c>
      <c r="G30" s="119">
        <v>490.04</v>
      </c>
      <c r="H30" s="119">
        <v>0</v>
      </c>
      <c r="I30" s="4" t="s">
        <v>1647</v>
      </c>
      <c r="J30" s="5" t="s">
        <v>961</v>
      </c>
    </row>
    <row r="31" spans="1:10" x14ac:dyDescent="0.3">
      <c r="A31" s="1"/>
      <c r="B31" s="118" t="s">
        <v>73</v>
      </c>
      <c r="C31" s="4" t="s">
        <v>598</v>
      </c>
      <c r="D31" s="4" t="s">
        <v>1159</v>
      </c>
      <c r="E31" s="4" t="s">
        <v>1646</v>
      </c>
      <c r="F31" s="119">
        <v>494.26</v>
      </c>
      <c r="G31" s="119">
        <v>494.26</v>
      </c>
      <c r="H31" s="119">
        <v>0</v>
      </c>
      <c r="I31" s="4" t="s">
        <v>1647</v>
      </c>
      <c r="J31" s="5" t="s">
        <v>961</v>
      </c>
    </row>
    <row r="32" spans="1:10" x14ac:dyDescent="0.3">
      <c r="A32" s="1"/>
      <c r="B32" s="118" t="s">
        <v>73</v>
      </c>
      <c r="C32" s="4" t="s">
        <v>598</v>
      </c>
      <c r="D32" s="4" t="s">
        <v>1159</v>
      </c>
      <c r="E32" s="4" t="s">
        <v>1646</v>
      </c>
      <c r="F32" s="119">
        <v>494.26</v>
      </c>
      <c r="G32" s="119">
        <v>494.26</v>
      </c>
      <c r="H32" s="119">
        <v>0</v>
      </c>
      <c r="I32" s="4" t="s">
        <v>1647</v>
      </c>
      <c r="J32" s="5" t="s">
        <v>961</v>
      </c>
    </row>
    <row r="33" spans="1:10" x14ac:dyDescent="0.3">
      <c r="A33" s="1"/>
      <c r="B33" s="118" t="s">
        <v>73</v>
      </c>
      <c r="C33" s="4" t="s">
        <v>598</v>
      </c>
      <c r="D33" s="4" t="s">
        <v>1160</v>
      </c>
      <c r="E33" s="4" t="s">
        <v>1646</v>
      </c>
      <c r="F33" s="119">
        <v>749.88</v>
      </c>
      <c r="G33" s="119">
        <v>749.88</v>
      </c>
      <c r="H33" s="119">
        <v>0</v>
      </c>
      <c r="I33" s="4" t="s">
        <v>1647</v>
      </c>
      <c r="J33" s="5" t="s">
        <v>961</v>
      </c>
    </row>
    <row r="34" spans="1:10" x14ac:dyDescent="0.3">
      <c r="A34" s="1"/>
      <c r="B34" s="118" t="s">
        <v>73</v>
      </c>
      <c r="C34" s="4" t="s">
        <v>598</v>
      </c>
      <c r="D34" s="4" t="s">
        <v>1160</v>
      </c>
      <c r="E34" s="4" t="s">
        <v>1646</v>
      </c>
      <c r="F34" s="119">
        <v>749.88</v>
      </c>
      <c r="G34" s="119">
        <v>749.88</v>
      </c>
      <c r="H34" s="119">
        <v>0</v>
      </c>
      <c r="I34" s="4" t="s">
        <v>1647</v>
      </c>
      <c r="J34" s="5" t="s">
        <v>961</v>
      </c>
    </row>
    <row r="35" spans="1:10" x14ac:dyDescent="0.3">
      <c r="A35" s="1"/>
      <c r="B35" s="118" t="s">
        <v>73</v>
      </c>
      <c r="C35" s="4" t="s">
        <v>345</v>
      </c>
      <c r="D35" s="4" t="s">
        <v>1166</v>
      </c>
      <c r="E35" s="4" t="s">
        <v>1646</v>
      </c>
      <c r="F35" s="119">
        <v>560.66</v>
      </c>
      <c r="G35" s="119">
        <v>804.86752000000001</v>
      </c>
      <c r="H35" s="119">
        <v>244.21133</v>
      </c>
      <c r="I35" s="4" t="s">
        <v>1647</v>
      </c>
      <c r="J35" s="5" t="s">
        <v>1652</v>
      </c>
    </row>
    <row r="36" spans="1:10" x14ac:dyDescent="0.3">
      <c r="A36" s="1"/>
      <c r="B36" s="118" t="s">
        <v>73</v>
      </c>
      <c r="C36" s="4" t="s">
        <v>345</v>
      </c>
      <c r="D36" s="4" t="s">
        <v>1166</v>
      </c>
      <c r="E36" s="4" t="s">
        <v>1646</v>
      </c>
      <c r="F36" s="119">
        <v>560.66</v>
      </c>
      <c r="G36" s="119">
        <v>804.87</v>
      </c>
      <c r="H36" s="119">
        <v>244.21133</v>
      </c>
      <c r="I36" s="4" t="s">
        <v>1647</v>
      </c>
      <c r="J36" s="5" t="s">
        <v>961</v>
      </c>
    </row>
    <row r="37" spans="1:10" x14ac:dyDescent="0.3">
      <c r="A37" s="1"/>
      <c r="B37" s="118" t="s">
        <v>73</v>
      </c>
      <c r="C37" s="4" t="s">
        <v>54</v>
      </c>
      <c r="D37" s="4" t="s">
        <v>1169</v>
      </c>
      <c r="E37" s="4" t="s">
        <v>1646</v>
      </c>
      <c r="F37" s="119">
        <v>1964.32</v>
      </c>
      <c r="G37" s="119">
        <v>1964.32</v>
      </c>
      <c r="H37" s="119">
        <v>0</v>
      </c>
      <c r="I37" s="4" t="s">
        <v>1647</v>
      </c>
      <c r="J37" s="5" t="s">
        <v>961</v>
      </c>
    </row>
    <row r="38" spans="1:10" x14ac:dyDescent="0.3">
      <c r="A38" s="1"/>
      <c r="B38" s="118" t="s">
        <v>73</v>
      </c>
      <c r="C38" s="4" t="s">
        <v>54</v>
      </c>
      <c r="D38" s="4" t="s">
        <v>1169</v>
      </c>
      <c r="E38" s="4" t="s">
        <v>1646</v>
      </c>
      <c r="F38" s="119">
        <v>1964.32</v>
      </c>
      <c r="G38" s="119">
        <v>1964.32</v>
      </c>
      <c r="H38" s="119">
        <v>0</v>
      </c>
      <c r="I38" s="4" t="s">
        <v>1647</v>
      </c>
      <c r="J38" s="5" t="s">
        <v>961</v>
      </c>
    </row>
    <row r="39" spans="1:10" x14ac:dyDescent="0.3">
      <c r="A39" s="1"/>
      <c r="B39" s="118" t="s">
        <v>73</v>
      </c>
      <c r="C39" s="4" t="s">
        <v>54</v>
      </c>
      <c r="D39" s="4" t="s">
        <v>1169</v>
      </c>
      <c r="E39" s="4" t="s">
        <v>1646</v>
      </c>
      <c r="F39" s="119">
        <v>1964.32</v>
      </c>
      <c r="G39" s="119">
        <v>1964.32</v>
      </c>
      <c r="H39" s="119">
        <v>0</v>
      </c>
      <c r="I39" s="4" t="s">
        <v>1647</v>
      </c>
      <c r="J39" s="5" t="s">
        <v>961</v>
      </c>
    </row>
    <row r="40" spans="1:10" x14ac:dyDescent="0.3">
      <c r="A40" s="1"/>
      <c r="B40" s="118" t="s">
        <v>73</v>
      </c>
      <c r="C40" s="4" t="s">
        <v>54</v>
      </c>
      <c r="D40" s="4" t="s">
        <v>1169</v>
      </c>
      <c r="E40" s="4" t="s">
        <v>1646</v>
      </c>
      <c r="F40" s="119">
        <v>1964.32</v>
      </c>
      <c r="G40" s="119">
        <v>1964.32</v>
      </c>
      <c r="H40" s="119">
        <v>0</v>
      </c>
      <c r="I40" s="4" t="s">
        <v>1647</v>
      </c>
      <c r="J40" s="5" t="s">
        <v>961</v>
      </c>
    </row>
    <row r="41" spans="1:10" x14ac:dyDescent="0.3">
      <c r="A41" s="1"/>
      <c r="B41" s="118" t="s">
        <v>73</v>
      </c>
      <c r="C41" s="4" t="s">
        <v>54</v>
      </c>
      <c r="D41" s="4" t="s">
        <v>1169</v>
      </c>
      <c r="E41" s="4" t="s">
        <v>1646</v>
      </c>
      <c r="F41" s="119">
        <v>1964.32</v>
      </c>
      <c r="G41" s="119">
        <v>1964.32</v>
      </c>
      <c r="H41" s="119">
        <v>0</v>
      </c>
      <c r="I41" s="4" t="s">
        <v>1647</v>
      </c>
      <c r="J41" s="5" t="s">
        <v>961</v>
      </c>
    </row>
    <row r="42" spans="1:10" x14ac:dyDescent="0.3">
      <c r="A42" s="1"/>
      <c r="B42" s="118" t="s">
        <v>73</v>
      </c>
      <c r="C42" s="4" t="s">
        <v>54</v>
      </c>
      <c r="D42" s="4" t="s">
        <v>161</v>
      </c>
      <c r="E42" s="4" t="s">
        <v>1646</v>
      </c>
      <c r="F42" s="119">
        <v>2490.4499999999998</v>
      </c>
      <c r="G42" s="119">
        <v>2490.4499999999998</v>
      </c>
      <c r="H42" s="119">
        <v>0</v>
      </c>
      <c r="I42" s="4" t="s">
        <v>1647</v>
      </c>
      <c r="J42" s="5" t="s">
        <v>961</v>
      </c>
    </row>
    <row r="43" spans="1:10" x14ac:dyDescent="0.3">
      <c r="A43" s="1"/>
      <c r="B43" s="118" t="s">
        <v>73</v>
      </c>
      <c r="C43" s="4" t="s">
        <v>54</v>
      </c>
      <c r="D43" s="4" t="s">
        <v>161</v>
      </c>
      <c r="E43" s="4" t="s">
        <v>1646</v>
      </c>
      <c r="F43" s="119">
        <v>2490.4499999999998</v>
      </c>
      <c r="G43" s="119">
        <v>2490.4499999999998</v>
      </c>
      <c r="H43" s="119">
        <v>0</v>
      </c>
      <c r="I43" s="4" t="s">
        <v>1647</v>
      </c>
      <c r="J43" s="5" t="s">
        <v>961</v>
      </c>
    </row>
    <row r="44" spans="1:10" x14ac:dyDescent="0.3">
      <c r="A44" s="1"/>
      <c r="B44" s="118" t="s">
        <v>73</v>
      </c>
      <c r="C44" s="4" t="s">
        <v>54</v>
      </c>
      <c r="D44" s="4" t="s">
        <v>161</v>
      </c>
      <c r="E44" s="4" t="s">
        <v>1646</v>
      </c>
      <c r="F44" s="119">
        <v>2490.4499999999998</v>
      </c>
      <c r="G44" s="119">
        <v>2490.4499999999998</v>
      </c>
      <c r="H44" s="119">
        <v>0</v>
      </c>
      <c r="I44" s="4" t="s">
        <v>1647</v>
      </c>
      <c r="J44" s="5" t="s">
        <v>961</v>
      </c>
    </row>
    <row r="45" spans="1:10" x14ac:dyDescent="0.3">
      <c r="A45" s="1"/>
      <c r="B45" s="118" t="s">
        <v>73</v>
      </c>
      <c r="C45" s="4" t="s">
        <v>54</v>
      </c>
      <c r="D45" s="4" t="s">
        <v>161</v>
      </c>
      <c r="E45" s="4" t="s">
        <v>1646</v>
      </c>
      <c r="F45" s="119">
        <v>2490.4499999999998</v>
      </c>
      <c r="G45" s="119">
        <v>2490.4499999999998</v>
      </c>
      <c r="H45" s="119">
        <v>0</v>
      </c>
      <c r="I45" s="4" t="s">
        <v>1647</v>
      </c>
      <c r="J45" s="5" t="s">
        <v>961</v>
      </c>
    </row>
    <row r="46" spans="1:10" x14ac:dyDescent="0.3">
      <c r="A46" s="1"/>
      <c r="B46" s="118" t="s">
        <v>73</v>
      </c>
      <c r="C46" s="4" t="s">
        <v>54</v>
      </c>
      <c r="D46" s="4" t="s">
        <v>161</v>
      </c>
      <c r="E46" s="4" t="s">
        <v>1646</v>
      </c>
      <c r="F46" s="119">
        <v>2490.4499999999998</v>
      </c>
      <c r="G46" s="119">
        <v>2490.4499999999998</v>
      </c>
      <c r="H46" s="119">
        <v>0</v>
      </c>
      <c r="I46" s="4" t="s">
        <v>1647</v>
      </c>
      <c r="J46" s="5" t="s">
        <v>961</v>
      </c>
    </row>
    <row r="47" spans="1:10" x14ac:dyDescent="0.3">
      <c r="A47" s="1"/>
      <c r="B47" s="118" t="s">
        <v>73</v>
      </c>
      <c r="C47" s="4" t="s">
        <v>589</v>
      </c>
      <c r="D47" s="4" t="s">
        <v>1179</v>
      </c>
      <c r="E47" s="4" t="s">
        <v>1646</v>
      </c>
      <c r="F47" s="119">
        <v>7514.19</v>
      </c>
      <c r="G47" s="119">
        <v>7514.19</v>
      </c>
      <c r="H47" s="119">
        <v>0</v>
      </c>
      <c r="I47" s="4" t="s">
        <v>1647</v>
      </c>
      <c r="J47" s="5" t="s">
        <v>961</v>
      </c>
    </row>
    <row r="48" spans="1:10" x14ac:dyDescent="0.3">
      <c r="A48" s="1"/>
      <c r="B48" s="118" t="s">
        <v>73</v>
      </c>
      <c r="C48" s="4" t="s">
        <v>589</v>
      </c>
      <c r="D48" s="4" t="s">
        <v>1179</v>
      </c>
      <c r="E48" s="4" t="s">
        <v>1646</v>
      </c>
      <c r="F48" s="119">
        <v>7514.19</v>
      </c>
      <c r="G48" s="119">
        <v>7514.19</v>
      </c>
      <c r="H48" s="119">
        <v>0</v>
      </c>
      <c r="I48" s="4" t="s">
        <v>1647</v>
      </c>
      <c r="J48" s="5" t="s">
        <v>961</v>
      </c>
    </row>
    <row r="49" spans="1:10" x14ac:dyDescent="0.3">
      <c r="A49" s="1"/>
      <c r="B49" s="118" t="s">
        <v>73</v>
      </c>
      <c r="C49" s="4" t="s">
        <v>166</v>
      </c>
      <c r="D49" s="4" t="s">
        <v>167</v>
      </c>
      <c r="E49" s="4" t="s">
        <v>1646</v>
      </c>
      <c r="F49" s="119">
        <v>57010.29</v>
      </c>
      <c r="G49" s="119">
        <v>57358.546999999999</v>
      </c>
      <c r="H49" s="119">
        <v>348.25700000000001</v>
      </c>
      <c r="I49" s="4" t="s">
        <v>1647</v>
      </c>
      <c r="J49" s="5" t="s">
        <v>961</v>
      </c>
    </row>
    <row r="50" spans="1:10" x14ac:dyDescent="0.3">
      <c r="A50" s="1"/>
      <c r="B50" s="118" t="s">
        <v>73</v>
      </c>
      <c r="C50" s="4" t="s">
        <v>166</v>
      </c>
      <c r="D50" s="4" t="s">
        <v>167</v>
      </c>
      <c r="E50" s="4" t="s">
        <v>1646</v>
      </c>
      <c r="F50" s="119">
        <v>57010.29</v>
      </c>
      <c r="G50" s="119">
        <v>57358.55</v>
      </c>
      <c r="H50" s="119">
        <v>348.25700000000001</v>
      </c>
      <c r="I50" s="4" t="s">
        <v>1647</v>
      </c>
      <c r="J50" s="5" t="s">
        <v>961</v>
      </c>
    </row>
    <row r="51" spans="1:10" x14ac:dyDescent="0.3">
      <c r="A51" s="1"/>
      <c r="B51" s="118" t="s">
        <v>73</v>
      </c>
      <c r="C51" s="4" t="s">
        <v>488</v>
      </c>
      <c r="D51" s="4" t="s">
        <v>1182</v>
      </c>
      <c r="E51" s="4" t="s">
        <v>1646</v>
      </c>
      <c r="F51" s="119">
        <v>7.6</v>
      </c>
      <c r="G51" s="119">
        <v>11.64</v>
      </c>
      <c r="H51" s="119">
        <v>5.6779999999999999</v>
      </c>
      <c r="I51" s="4" t="s">
        <v>1647</v>
      </c>
      <c r="J51" s="5" t="s">
        <v>961</v>
      </c>
    </row>
    <row r="52" spans="1:10" x14ac:dyDescent="0.3">
      <c r="A52" s="1"/>
      <c r="B52" s="118" t="s">
        <v>73</v>
      </c>
      <c r="C52" s="4" t="s">
        <v>488</v>
      </c>
      <c r="D52" s="4" t="s">
        <v>1182</v>
      </c>
      <c r="E52" s="4" t="s">
        <v>1646</v>
      </c>
      <c r="F52" s="119">
        <v>7.6</v>
      </c>
      <c r="G52" s="119">
        <v>11.638999999999999</v>
      </c>
      <c r="H52" s="119">
        <v>5.6779999999999999</v>
      </c>
      <c r="I52" s="4" t="s">
        <v>1647</v>
      </c>
      <c r="J52" s="5" t="s">
        <v>961</v>
      </c>
    </row>
    <row r="53" spans="1:10" x14ac:dyDescent="0.3">
      <c r="A53" s="1"/>
      <c r="B53" s="118" t="s">
        <v>73</v>
      </c>
      <c r="C53" s="4" t="s">
        <v>488</v>
      </c>
      <c r="D53" s="4" t="s">
        <v>1182</v>
      </c>
      <c r="E53" s="4" t="s">
        <v>1648</v>
      </c>
      <c r="F53" s="119">
        <v>482.16</v>
      </c>
      <c r="G53" s="119">
        <v>482.48</v>
      </c>
      <c r="H53" s="119">
        <v>63.118000000000002</v>
      </c>
      <c r="I53" s="4" t="s">
        <v>1647</v>
      </c>
      <c r="J53" s="5" t="s">
        <v>961</v>
      </c>
    </row>
    <row r="54" spans="1:10" x14ac:dyDescent="0.3">
      <c r="A54" s="1"/>
      <c r="B54" s="118" t="s">
        <v>73</v>
      </c>
      <c r="C54" s="4" t="s">
        <v>488</v>
      </c>
      <c r="D54" s="4" t="s">
        <v>1182</v>
      </c>
      <c r="E54" s="4" t="s">
        <v>1648</v>
      </c>
      <c r="F54" s="119">
        <v>482.16</v>
      </c>
      <c r="G54" s="119">
        <v>482.47899999999998</v>
      </c>
      <c r="H54" s="119">
        <v>63.118000000000002</v>
      </c>
      <c r="I54" s="4" t="s">
        <v>1647</v>
      </c>
      <c r="J54" s="5" t="s">
        <v>961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9" t="s">
        <v>0</v>
      </c>
      <c r="C3" s="170"/>
      <c r="D3" s="170"/>
      <c r="E3" s="170"/>
      <c r="F3" s="170"/>
      <c r="G3" s="170"/>
    </row>
    <row r="4" spans="1:7" ht="0" hidden="1" customHeight="1" x14ac:dyDescent="0.3">
      <c r="A4" s="1"/>
      <c r="B4" s="1"/>
      <c r="C4" s="1"/>
      <c r="D4" s="1"/>
      <c r="E4" s="1"/>
      <c r="F4" s="1"/>
      <c r="G4" s="1"/>
    </row>
    <row r="5" spans="1:7" ht="22.8" x14ac:dyDescent="0.4">
      <c r="A5" s="1"/>
      <c r="B5" s="22" t="s">
        <v>1653</v>
      </c>
      <c r="C5" s="1"/>
      <c r="D5" s="1"/>
      <c r="E5" s="1"/>
      <c r="F5" s="1"/>
      <c r="G5" s="1"/>
    </row>
    <row r="6" spans="1:7" ht="27" customHeight="1" x14ac:dyDescent="0.3">
      <c r="A6" s="1"/>
      <c r="B6" s="173" t="s">
        <v>1654</v>
      </c>
      <c r="C6" s="173"/>
      <c r="D6" s="173"/>
      <c r="E6" s="173"/>
      <c r="F6" s="173"/>
      <c r="G6" s="173"/>
    </row>
    <row r="7" spans="1:7" ht="27" customHeight="1" x14ac:dyDescent="0.3">
      <c r="A7" s="1"/>
      <c r="B7" s="3" t="s">
        <v>3</v>
      </c>
      <c r="C7" s="3" t="s">
        <v>57</v>
      </c>
      <c r="D7" s="3" t="s">
        <v>1655</v>
      </c>
      <c r="E7" s="3" t="s">
        <v>1641</v>
      </c>
      <c r="F7" s="3" t="s">
        <v>1112</v>
      </c>
      <c r="G7" s="3" t="s">
        <v>1656</v>
      </c>
    </row>
    <row r="8" spans="1:7" x14ac:dyDescent="0.3">
      <c r="A8" s="1"/>
      <c r="B8" s="85" t="s">
        <v>14</v>
      </c>
      <c r="C8" s="85" t="s">
        <v>1029</v>
      </c>
      <c r="D8" s="85" t="s">
        <v>1657</v>
      </c>
      <c r="E8" s="85" t="s">
        <v>1658</v>
      </c>
      <c r="F8" s="85" t="s">
        <v>1651</v>
      </c>
      <c r="G8" s="120">
        <v>722</v>
      </c>
    </row>
    <row r="9" spans="1:7" x14ac:dyDescent="0.3">
      <c r="A9" s="1"/>
      <c r="B9" s="85" t="s">
        <v>631</v>
      </c>
      <c r="C9" s="85" t="s">
        <v>1116</v>
      </c>
      <c r="D9" s="85" t="s">
        <v>1116</v>
      </c>
      <c r="E9" s="85" t="s">
        <v>1658</v>
      </c>
      <c r="F9" s="85" t="s">
        <v>1651</v>
      </c>
      <c r="G9" s="120">
        <v>1144.1300000000001</v>
      </c>
    </row>
    <row r="10" spans="1:7" x14ac:dyDescent="0.3">
      <c r="A10" s="1"/>
      <c r="B10" s="85" t="s">
        <v>632</v>
      </c>
      <c r="C10" s="85" t="s">
        <v>1117</v>
      </c>
      <c r="D10" s="85" t="s">
        <v>108</v>
      </c>
      <c r="E10" s="85" t="s">
        <v>1658</v>
      </c>
      <c r="F10" s="85" t="s">
        <v>1651</v>
      </c>
      <c r="G10" s="120">
        <v>575.08000000000004</v>
      </c>
    </row>
    <row r="11" spans="1:7" x14ac:dyDescent="0.3">
      <c r="A11" s="1"/>
      <c r="B11" s="85" t="s">
        <v>633</v>
      </c>
      <c r="C11" s="85" t="s">
        <v>1032</v>
      </c>
      <c r="D11" s="85" t="s">
        <v>1659</v>
      </c>
      <c r="E11" s="85" t="s">
        <v>1658</v>
      </c>
      <c r="F11" s="85" t="s">
        <v>1651</v>
      </c>
      <c r="G11" s="120">
        <v>256.04000000000002</v>
      </c>
    </row>
    <row r="12" spans="1:7" x14ac:dyDescent="0.3">
      <c r="A12" s="1"/>
      <c r="B12" s="85" t="s">
        <v>633</v>
      </c>
      <c r="C12" s="85" t="s">
        <v>1032</v>
      </c>
      <c r="D12" s="85" t="s">
        <v>1660</v>
      </c>
      <c r="E12" s="85" t="s">
        <v>1658</v>
      </c>
      <c r="F12" s="85" t="s">
        <v>1651</v>
      </c>
      <c r="G12" s="120">
        <v>356.59</v>
      </c>
    </row>
    <row r="13" spans="1:7" x14ac:dyDescent="0.3">
      <c r="A13" s="1"/>
      <c r="B13" s="85" t="s">
        <v>629</v>
      </c>
      <c r="C13" s="85" t="s">
        <v>1035</v>
      </c>
      <c r="D13" s="85" t="s">
        <v>1661</v>
      </c>
      <c r="E13" s="85" t="s">
        <v>1658</v>
      </c>
      <c r="F13" s="85" t="s">
        <v>1651</v>
      </c>
      <c r="G13" s="120">
        <v>913.01769999999999</v>
      </c>
    </row>
    <row r="14" spans="1:7" x14ac:dyDescent="0.3">
      <c r="A14" s="1"/>
      <c r="B14" s="85" t="s">
        <v>629</v>
      </c>
      <c r="C14" s="85" t="s">
        <v>1035</v>
      </c>
      <c r="D14" s="85" t="s">
        <v>1662</v>
      </c>
      <c r="E14" s="85" t="s">
        <v>1658</v>
      </c>
      <c r="F14" s="85" t="s">
        <v>1651</v>
      </c>
      <c r="G14" s="120">
        <v>0</v>
      </c>
    </row>
    <row r="15" spans="1:7" x14ac:dyDescent="0.3">
      <c r="A15" s="1"/>
      <c r="B15" s="85" t="s">
        <v>634</v>
      </c>
      <c r="C15" s="85" t="s">
        <v>1036</v>
      </c>
      <c r="D15" s="85" t="s">
        <v>1663</v>
      </c>
      <c r="E15" s="85" t="s">
        <v>1658</v>
      </c>
      <c r="F15" s="85" t="s">
        <v>1651</v>
      </c>
      <c r="G15" s="120">
        <v>687.79</v>
      </c>
    </row>
    <row r="16" spans="1:7" x14ac:dyDescent="0.3">
      <c r="A16" s="1"/>
      <c r="B16" s="85" t="s">
        <v>634</v>
      </c>
      <c r="C16" s="85" t="s">
        <v>1036</v>
      </c>
      <c r="D16" s="85" t="s">
        <v>1664</v>
      </c>
      <c r="E16" s="85" t="s">
        <v>1658</v>
      </c>
      <c r="F16" s="85" t="s">
        <v>1651</v>
      </c>
      <c r="G16" s="120">
        <v>2016.02</v>
      </c>
    </row>
    <row r="17" spans="1:7" x14ac:dyDescent="0.3">
      <c r="A17" s="1"/>
      <c r="B17" s="85" t="s">
        <v>80</v>
      </c>
      <c r="C17" s="85" t="s">
        <v>1124</v>
      </c>
      <c r="D17" s="85" t="s">
        <v>1665</v>
      </c>
      <c r="E17" s="85" t="s">
        <v>1646</v>
      </c>
      <c r="F17" s="85" t="s">
        <v>1647</v>
      </c>
      <c r="G17" s="120">
        <v>0</v>
      </c>
    </row>
    <row r="18" spans="1:7" x14ac:dyDescent="0.3">
      <c r="A18" s="1"/>
      <c r="B18" s="85" t="s">
        <v>80</v>
      </c>
      <c r="C18" s="85" t="s">
        <v>1124</v>
      </c>
      <c r="D18" s="85" t="s">
        <v>1665</v>
      </c>
      <c r="E18" s="85" t="s">
        <v>1648</v>
      </c>
      <c r="F18" s="85" t="s">
        <v>1647</v>
      </c>
      <c r="G18" s="120">
        <v>0</v>
      </c>
    </row>
    <row r="19" spans="1:7" x14ac:dyDescent="0.3">
      <c r="A19" s="1"/>
      <c r="B19" s="85" t="s">
        <v>80</v>
      </c>
      <c r="C19" s="85" t="s">
        <v>1124</v>
      </c>
      <c r="D19" s="85" t="s">
        <v>1666</v>
      </c>
      <c r="E19" s="85" t="s">
        <v>1646</v>
      </c>
      <c r="F19" s="85" t="s">
        <v>1647</v>
      </c>
      <c r="G19" s="120">
        <v>0</v>
      </c>
    </row>
    <row r="20" spans="1:7" x14ac:dyDescent="0.3">
      <c r="A20" s="1"/>
      <c r="B20" s="85" t="s">
        <v>80</v>
      </c>
      <c r="C20" s="85" t="s">
        <v>1124</v>
      </c>
      <c r="D20" s="85" t="s">
        <v>1666</v>
      </c>
      <c r="E20" s="85" t="s">
        <v>1648</v>
      </c>
      <c r="F20" s="85" t="s">
        <v>1647</v>
      </c>
      <c r="G20" s="120">
        <v>0</v>
      </c>
    </row>
    <row r="21" spans="1:7" x14ac:dyDescent="0.3">
      <c r="A21" s="1"/>
      <c r="B21" s="85" t="s">
        <v>80</v>
      </c>
      <c r="C21" s="85" t="s">
        <v>1124</v>
      </c>
      <c r="D21" s="85" t="s">
        <v>1667</v>
      </c>
      <c r="E21" s="85" t="s">
        <v>1646</v>
      </c>
      <c r="F21" s="85" t="s">
        <v>1647</v>
      </c>
      <c r="G21" s="120">
        <v>0</v>
      </c>
    </row>
    <row r="22" spans="1:7" x14ac:dyDescent="0.3">
      <c r="A22" s="1"/>
      <c r="B22" s="85" t="s">
        <v>80</v>
      </c>
      <c r="C22" s="85" t="s">
        <v>1126</v>
      </c>
      <c r="D22" s="85" t="s">
        <v>1668</v>
      </c>
      <c r="E22" s="85" t="s">
        <v>1646</v>
      </c>
      <c r="F22" s="85" t="s">
        <v>1647</v>
      </c>
      <c r="G22" s="120">
        <v>0</v>
      </c>
    </row>
    <row r="23" spans="1:7" x14ac:dyDescent="0.3">
      <c r="A23" s="1"/>
      <c r="B23" s="85" t="s">
        <v>80</v>
      </c>
      <c r="C23" s="85" t="s">
        <v>1126</v>
      </c>
      <c r="D23" s="85" t="s">
        <v>1668</v>
      </c>
      <c r="E23" s="85" t="s">
        <v>1648</v>
      </c>
      <c r="F23" s="85" t="s">
        <v>1647</v>
      </c>
      <c r="G23" s="120">
        <v>0</v>
      </c>
    </row>
    <row r="24" spans="1:7" x14ac:dyDescent="0.3">
      <c r="A24" s="1"/>
      <c r="B24" s="85" t="s">
        <v>80</v>
      </c>
      <c r="C24" s="85" t="s">
        <v>1126</v>
      </c>
      <c r="D24" s="85" t="s">
        <v>1669</v>
      </c>
      <c r="E24" s="85" t="s">
        <v>1646</v>
      </c>
      <c r="F24" s="85" t="s">
        <v>1647</v>
      </c>
      <c r="G24" s="120">
        <v>0</v>
      </c>
    </row>
    <row r="25" spans="1:7" x14ac:dyDescent="0.3">
      <c r="A25" s="1"/>
      <c r="B25" s="85" t="s">
        <v>80</v>
      </c>
      <c r="C25" s="85" t="s">
        <v>1126</v>
      </c>
      <c r="D25" s="85" t="s">
        <v>1669</v>
      </c>
      <c r="E25" s="85" t="s">
        <v>1648</v>
      </c>
      <c r="F25" s="85" t="s">
        <v>1647</v>
      </c>
      <c r="G25" s="120">
        <v>0</v>
      </c>
    </row>
    <row r="26" spans="1:7" x14ac:dyDescent="0.3">
      <c r="A26" s="1"/>
      <c r="B26" s="85" t="s">
        <v>80</v>
      </c>
      <c r="C26" s="85" t="s">
        <v>1126</v>
      </c>
      <c r="D26" s="85" t="s">
        <v>1670</v>
      </c>
      <c r="E26" s="85" t="s">
        <v>1646</v>
      </c>
      <c r="F26" s="85" t="s">
        <v>1647</v>
      </c>
      <c r="G26" s="120">
        <v>0</v>
      </c>
    </row>
    <row r="27" spans="1:7" x14ac:dyDescent="0.3">
      <c r="A27" s="1"/>
      <c r="B27" s="85" t="s">
        <v>80</v>
      </c>
      <c r="C27" s="85" t="s">
        <v>1126</v>
      </c>
      <c r="D27" s="85" t="s">
        <v>1670</v>
      </c>
      <c r="E27" s="85" t="s">
        <v>1648</v>
      </c>
      <c r="F27" s="85" t="s">
        <v>1647</v>
      </c>
      <c r="G27" s="120">
        <v>0</v>
      </c>
    </row>
    <row r="28" spans="1:7" x14ac:dyDescent="0.3">
      <c r="A28" s="1"/>
      <c r="B28" s="85" t="s">
        <v>256</v>
      </c>
      <c r="C28" s="85" t="s">
        <v>1127</v>
      </c>
      <c r="D28" s="85" t="s">
        <v>1671</v>
      </c>
      <c r="E28" s="85" t="s">
        <v>1672</v>
      </c>
      <c r="F28" s="85" t="s">
        <v>1647</v>
      </c>
      <c r="G28" s="120">
        <v>17891.343939999999</v>
      </c>
    </row>
    <row r="29" spans="1:7" x14ac:dyDescent="0.3">
      <c r="A29" s="1"/>
      <c r="B29" s="85" t="s">
        <v>256</v>
      </c>
      <c r="C29" s="85" t="s">
        <v>1127</v>
      </c>
      <c r="D29" s="85" t="s">
        <v>1673</v>
      </c>
      <c r="E29" s="85" t="s">
        <v>1672</v>
      </c>
      <c r="F29" s="85" t="s">
        <v>1647</v>
      </c>
      <c r="G29" s="120">
        <v>17491.539400000001</v>
      </c>
    </row>
    <row r="30" spans="1:7" x14ac:dyDescent="0.3">
      <c r="A30" s="1"/>
      <c r="B30" s="85" t="s">
        <v>256</v>
      </c>
      <c r="C30" s="85" t="s">
        <v>1127</v>
      </c>
      <c r="D30" s="85" t="s">
        <v>1674</v>
      </c>
      <c r="E30" s="85" t="s">
        <v>1672</v>
      </c>
      <c r="F30" s="85" t="s">
        <v>1647</v>
      </c>
      <c r="G30" s="120">
        <v>17952.740320000001</v>
      </c>
    </row>
    <row r="31" spans="1:7" x14ac:dyDescent="0.3">
      <c r="A31" s="1"/>
      <c r="B31" s="85" t="s">
        <v>256</v>
      </c>
      <c r="C31" s="85" t="s">
        <v>1127</v>
      </c>
      <c r="D31" s="85" t="s">
        <v>1675</v>
      </c>
      <c r="E31" s="85" t="s">
        <v>1672</v>
      </c>
      <c r="F31" s="85" t="s">
        <v>1647</v>
      </c>
      <c r="G31" s="120">
        <v>16716.07634</v>
      </c>
    </row>
    <row r="32" spans="1:7" x14ac:dyDescent="0.3">
      <c r="A32" s="1"/>
      <c r="B32" s="85" t="s">
        <v>84</v>
      </c>
      <c r="C32" s="85" t="s">
        <v>1129</v>
      </c>
      <c r="D32" s="85" t="s">
        <v>1130</v>
      </c>
      <c r="E32" s="85" t="s">
        <v>1646</v>
      </c>
      <c r="F32" s="85" t="s">
        <v>1647</v>
      </c>
      <c r="G32" s="120">
        <v>0</v>
      </c>
    </row>
    <row r="33" spans="1:7" x14ac:dyDescent="0.3">
      <c r="A33" s="1"/>
      <c r="B33" s="85" t="s">
        <v>84</v>
      </c>
      <c r="C33" s="85" t="s">
        <v>1129</v>
      </c>
      <c r="D33" s="85" t="s">
        <v>1131</v>
      </c>
      <c r="E33" s="85" t="s">
        <v>1646</v>
      </c>
      <c r="F33" s="85" t="s">
        <v>1647</v>
      </c>
      <c r="G33" s="120">
        <v>0</v>
      </c>
    </row>
    <row r="34" spans="1:7" x14ac:dyDescent="0.3">
      <c r="A34" s="1"/>
      <c r="B34" s="85" t="s">
        <v>87</v>
      </c>
      <c r="C34" s="85" t="s">
        <v>1132</v>
      </c>
      <c r="D34" s="85" t="s">
        <v>1133</v>
      </c>
      <c r="E34" s="85" t="s">
        <v>1646</v>
      </c>
      <c r="F34" s="85" t="s">
        <v>1647</v>
      </c>
      <c r="G34" s="120">
        <v>0</v>
      </c>
    </row>
    <row r="35" spans="1:7" x14ac:dyDescent="0.3">
      <c r="A35" s="1"/>
      <c r="B35" s="85" t="s">
        <v>87</v>
      </c>
      <c r="C35" s="85" t="s">
        <v>1132</v>
      </c>
      <c r="D35" s="85" t="s">
        <v>1133</v>
      </c>
      <c r="E35" s="85" t="s">
        <v>1672</v>
      </c>
      <c r="F35" s="85" t="s">
        <v>1647</v>
      </c>
      <c r="G35" s="120">
        <v>187501.75</v>
      </c>
    </row>
    <row r="36" spans="1:7" x14ac:dyDescent="0.3">
      <c r="A36" s="1"/>
      <c r="B36" s="85" t="s">
        <v>87</v>
      </c>
      <c r="C36" s="85" t="s">
        <v>1134</v>
      </c>
      <c r="D36" s="85" t="s">
        <v>1676</v>
      </c>
      <c r="E36" s="85" t="s">
        <v>1672</v>
      </c>
      <c r="F36" s="85" t="s">
        <v>1647</v>
      </c>
      <c r="G36" s="120">
        <v>0</v>
      </c>
    </row>
    <row r="37" spans="1:7" x14ac:dyDescent="0.3">
      <c r="A37" s="1"/>
      <c r="B37" s="85" t="s">
        <v>87</v>
      </c>
      <c r="C37" s="85" t="s">
        <v>1135</v>
      </c>
      <c r="D37" s="85" t="s">
        <v>1677</v>
      </c>
      <c r="E37" s="85" t="s">
        <v>1646</v>
      </c>
      <c r="F37" s="85" t="s">
        <v>1647</v>
      </c>
      <c r="G37" s="120">
        <v>0</v>
      </c>
    </row>
    <row r="38" spans="1:7" x14ac:dyDescent="0.3">
      <c r="A38" s="1"/>
      <c r="B38" s="85" t="s">
        <v>87</v>
      </c>
      <c r="C38" s="85" t="s">
        <v>1135</v>
      </c>
      <c r="D38" s="85" t="s">
        <v>1677</v>
      </c>
      <c r="E38" s="85" t="s">
        <v>1672</v>
      </c>
      <c r="F38" s="85" t="s">
        <v>1647</v>
      </c>
      <c r="G38" s="120">
        <v>0</v>
      </c>
    </row>
    <row r="39" spans="1:7" x14ac:dyDescent="0.3">
      <c r="A39" s="1"/>
      <c r="B39" s="85" t="s">
        <v>94</v>
      </c>
      <c r="C39" s="85" t="s">
        <v>99</v>
      </c>
      <c r="D39" s="85" t="s">
        <v>1678</v>
      </c>
      <c r="E39" s="85" t="s">
        <v>1672</v>
      </c>
      <c r="F39" s="85" t="s">
        <v>1647</v>
      </c>
      <c r="G39" s="120">
        <v>594484</v>
      </c>
    </row>
    <row r="40" spans="1:7" x14ac:dyDescent="0.3">
      <c r="A40" s="1"/>
      <c r="B40" s="85" t="s">
        <v>94</v>
      </c>
      <c r="C40" s="85" t="s">
        <v>99</v>
      </c>
      <c r="D40" s="85" t="s">
        <v>1679</v>
      </c>
      <c r="E40" s="85" t="s">
        <v>1672</v>
      </c>
      <c r="F40" s="85" t="s">
        <v>1647</v>
      </c>
      <c r="G40" s="120">
        <v>609010</v>
      </c>
    </row>
    <row r="41" spans="1:7" x14ac:dyDescent="0.3">
      <c r="A41" s="1"/>
      <c r="B41" s="85" t="s">
        <v>94</v>
      </c>
      <c r="C41" s="85" t="s">
        <v>99</v>
      </c>
      <c r="D41" s="85" t="s">
        <v>1680</v>
      </c>
      <c r="E41" s="85" t="s">
        <v>1672</v>
      </c>
      <c r="F41" s="85" t="s">
        <v>1647</v>
      </c>
      <c r="G41" s="120">
        <v>772570</v>
      </c>
    </row>
    <row r="42" spans="1:7" x14ac:dyDescent="0.3">
      <c r="A42" s="1"/>
      <c r="B42" s="85" t="s">
        <v>94</v>
      </c>
      <c r="C42" s="85" t="s">
        <v>102</v>
      </c>
      <c r="D42" s="85" t="s">
        <v>1681</v>
      </c>
      <c r="E42" s="85" t="s">
        <v>1672</v>
      </c>
      <c r="F42" s="85" t="s">
        <v>1647</v>
      </c>
      <c r="G42" s="120">
        <v>468236</v>
      </c>
    </row>
    <row r="43" spans="1:7" x14ac:dyDescent="0.3">
      <c r="A43" s="1"/>
      <c r="B43" s="85" t="s">
        <v>94</v>
      </c>
      <c r="C43" s="85" t="s">
        <v>1649</v>
      </c>
      <c r="D43" s="85" t="s">
        <v>1682</v>
      </c>
      <c r="E43" s="85" t="s">
        <v>1650</v>
      </c>
      <c r="F43" s="85" t="s">
        <v>1651</v>
      </c>
      <c r="G43" s="120">
        <v>0</v>
      </c>
    </row>
    <row r="44" spans="1:7" x14ac:dyDescent="0.3">
      <c r="A44" s="1"/>
      <c r="B44" s="85" t="s">
        <v>94</v>
      </c>
      <c r="C44" s="85" t="s">
        <v>1649</v>
      </c>
      <c r="D44" s="85" t="s">
        <v>1682</v>
      </c>
      <c r="E44" s="85" t="s">
        <v>1646</v>
      </c>
      <c r="F44" s="85" t="s">
        <v>1647</v>
      </c>
      <c r="G44" s="120">
        <v>0</v>
      </c>
    </row>
    <row r="45" spans="1:7" x14ac:dyDescent="0.3">
      <c r="A45" s="1"/>
      <c r="B45" s="85" t="s">
        <v>94</v>
      </c>
      <c r="C45" s="85" t="s">
        <v>1149</v>
      </c>
      <c r="D45" s="85" t="s">
        <v>1683</v>
      </c>
      <c r="E45" s="85" t="s">
        <v>1646</v>
      </c>
      <c r="F45" s="85" t="s">
        <v>1647</v>
      </c>
      <c r="G45" s="120">
        <v>0</v>
      </c>
    </row>
    <row r="46" spans="1:7" x14ac:dyDescent="0.3">
      <c r="A46" s="1"/>
      <c r="B46" s="85" t="s">
        <v>94</v>
      </c>
      <c r="C46" s="85" t="s">
        <v>1149</v>
      </c>
      <c r="D46" s="85" t="s">
        <v>1684</v>
      </c>
      <c r="E46" s="85" t="s">
        <v>1646</v>
      </c>
      <c r="F46" s="85" t="s">
        <v>1647</v>
      </c>
      <c r="G46" s="120">
        <v>0</v>
      </c>
    </row>
    <row r="47" spans="1:7" x14ac:dyDescent="0.3">
      <c r="A47" s="1"/>
      <c r="B47" s="85" t="s">
        <v>94</v>
      </c>
      <c r="C47" s="85" t="s">
        <v>1149</v>
      </c>
      <c r="D47" s="85" t="s">
        <v>1685</v>
      </c>
      <c r="E47" s="85" t="s">
        <v>1646</v>
      </c>
      <c r="F47" s="85" t="s">
        <v>1647</v>
      </c>
      <c r="G47" s="120">
        <v>0</v>
      </c>
    </row>
    <row r="48" spans="1:7" x14ac:dyDescent="0.3">
      <c r="A48" s="1"/>
      <c r="B48" s="85" t="s">
        <v>94</v>
      </c>
      <c r="C48" s="85" t="s">
        <v>1152</v>
      </c>
      <c r="D48" s="85" t="s">
        <v>1686</v>
      </c>
      <c r="E48" s="85" t="s">
        <v>1646</v>
      </c>
      <c r="F48" s="85" t="s">
        <v>1647</v>
      </c>
      <c r="G48" s="120">
        <v>0</v>
      </c>
    </row>
    <row r="49" spans="1:7" x14ac:dyDescent="0.3">
      <c r="A49" s="1"/>
      <c r="B49" s="85" t="s">
        <v>94</v>
      </c>
      <c r="C49" s="85" t="s">
        <v>1152</v>
      </c>
      <c r="D49" s="85" t="s">
        <v>1687</v>
      </c>
      <c r="E49" s="85" t="s">
        <v>1646</v>
      </c>
      <c r="F49" s="85" t="s">
        <v>1647</v>
      </c>
      <c r="G49" s="120">
        <v>0</v>
      </c>
    </row>
    <row r="50" spans="1:7" x14ac:dyDescent="0.3">
      <c r="A50" s="1"/>
      <c r="B50" s="85" t="s">
        <v>94</v>
      </c>
      <c r="C50" s="85" t="s">
        <v>1152</v>
      </c>
      <c r="D50" s="85" t="s">
        <v>1688</v>
      </c>
      <c r="E50" s="85" t="s">
        <v>1646</v>
      </c>
      <c r="F50" s="85" t="s">
        <v>1647</v>
      </c>
      <c r="G50" s="120">
        <v>0</v>
      </c>
    </row>
    <row r="51" spans="1:7" x14ac:dyDescent="0.3">
      <c r="A51" s="1"/>
      <c r="B51" s="85" t="s">
        <v>103</v>
      </c>
      <c r="C51" s="85" t="s">
        <v>104</v>
      </c>
      <c r="D51" s="85" t="s">
        <v>1689</v>
      </c>
      <c r="E51" s="85" t="s">
        <v>1646</v>
      </c>
      <c r="F51" s="85" t="s">
        <v>1647</v>
      </c>
      <c r="G51" s="120">
        <v>0</v>
      </c>
    </row>
    <row r="52" spans="1:7" x14ac:dyDescent="0.3">
      <c r="A52" s="1"/>
      <c r="B52" s="85" t="s">
        <v>103</v>
      </c>
      <c r="C52" s="85" t="s">
        <v>104</v>
      </c>
      <c r="D52" s="85" t="s">
        <v>1689</v>
      </c>
      <c r="E52" s="85" t="s">
        <v>1672</v>
      </c>
      <c r="F52" s="85" t="s">
        <v>1647</v>
      </c>
      <c r="G52" s="120">
        <v>0</v>
      </c>
    </row>
    <row r="53" spans="1:7" x14ac:dyDescent="0.3">
      <c r="A53" s="1"/>
      <c r="B53" s="85" t="s">
        <v>103</v>
      </c>
      <c r="C53" s="85" t="s">
        <v>104</v>
      </c>
      <c r="D53" s="85" t="s">
        <v>1690</v>
      </c>
      <c r="E53" s="85" t="s">
        <v>1646</v>
      </c>
      <c r="F53" s="85" t="s">
        <v>1647</v>
      </c>
      <c r="G53" s="120">
        <v>0</v>
      </c>
    </row>
    <row r="54" spans="1:7" x14ac:dyDescent="0.3">
      <c r="A54" s="1"/>
      <c r="B54" s="85" t="s">
        <v>103</v>
      </c>
      <c r="C54" s="85" t="s">
        <v>104</v>
      </c>
      <c r="D54" s="85" t="s">
        <v>1690</v>
      </c>
      <c r="E54" s="85" t="s">
        <v>1672</v>
      </c>
      <c r="F54" s="85" t="s">
        <v>1647</v>
      </c>
      <c r="G54" s="120">
        <v>0</v>
      </c>
    </row>
    <row r="55" spans="1:7" x14ac:dyDescent="0.3">
      <c r="A55" s="1"/>
      <c r="B55" s="85" t="s">
        <v>630</v>
      </c>
      <c r="C55" s="85" t="s">
        <v>1155</v>
      </c>
      <c r="D55" s="85" t="s">
        <v>1691</v>
      </c>
      <c r="E55" s="85" t="s">
        <v>1692</v>
      </c>
      <c r="F55" s="85" t="s">
        <v>1647</v>
      </c>
      <c r="G55" s="120">
        <v>961485.67</v>
      </c>
    </row>
    <row r="56" spans="1:7" x14ac:dyDescent="0.3">
      <c r="A56" s="1"/>
      <c r="B56" s="85" t="s">
        <v>630</v>
      </c>
      <c r="C56" s="85" t="s">
        <v>1155</v>
      </c>
      <c r="D56" s="85" t="s">
        <v>1691</v>
      </c>
      <c r="E56" s="85" t="s">
        <v>1693</v>
      </c>
      <c r="F56" s="85" t="s">
        <v>1647</v>
      </c>
      <c r="G56" s="120">
        <v>296453.01</v>
      </c>
    </row>
    <row r="57" spans="1:7" x14ac:dyDescent="0.3">
      <c r="A57" s="1"/>
      <c r="B57" s="85" t="s">
        <v>630</v>
      </c>
      <c r="C57" s="85" t="s">
        <v>1155</v>
      </c>
      <c r="D57" s="85" t="s">
        <v>1691</v>
      </c>
      <c r="E57" s="85" t="s">
        <v>1694</v>
      </c>
      <c r="F57" s="85" t="s">
        <v>1647</v>
      </c>
      <c r="G57" s="120">
        <v>0</v>
      </c>
    </row>
    <row r="58" spans="1:7" x14ac:dyDescent="0.3">
      <c r="A58" s="1"/>
      <c r="B58" s="85" t="s">
        <v>630</v>
      </c>
      <c r="C58" s="85" t="s">
        <v>1155</v>
      </c>
      <c r="D58" s="85" t="s">
        <v>1695</v>
      </c>
      <c r="E58" s="85" t="s">
        <v>1692</v>
      </c>
      <c r="F58" s="85" t="s">
        <v>1647</v>
      </c>
      <c r="G58" s="120">
        <v>1249114.33</v>
      </c>
    </row>
    <row r="59" spans="1:7" x14ac:dyDescent="0.3">
      <c r="A59" s="1"/>
      <c r="B59" s="85" t="s">
        <v>630</v>
      </c>
      <c r="C59" s="85" t="s">
        <v>1155</v>
      </c>
      <c r="D59" s="85" t="s">
        <v>1695</v>
      </c>
      <c r="E59" s="85" t="s">
        <v>1693</v>
      </c>
      <c r="F59" s="85" t="s">
        <v>1647</v>
      </c>
      <c r="G59" s="120">
        <v>385136.99</v>
      </c>
    </row>
    <row r="60" spans="1:7" x14ac:dyDescent="0.3">
      <c r="A60" s="1"/>
      <c r="B60" s="85" t="s">
        <v>630</v>
      </c>
      <c r="C60" s="85" t="s">
        <v>1155</v>
      </c>
      <c r="D60" s="85" t="s">
        <v>1695</v>
      </c>
      <c r="E60" s="85" t="s">
        <v>1694</v>
      </c>
      <c r="F60" s="85" t="s">
        <v>1647</v>
      </c>
      <c r="G60" s="120">
        <v>0</v>
      </c>
    </row>
    <row r="61" spans="1:7" x14ac:dyDescent="0.3">
      <c r="A61" s="1"/>
      <c r="B61" s="85" t="s">
        <v>598</v>
      </c>
      <c r="C61" s="85" t="s">
        <v>1159</v>
      </c>
      <c r="D61" s="85" t="s">
        <v>1159</v>
      </c>
      <c r="E61" s="85" t="s">
        <v>1646</v>
      </c>
      <c r="F61" s="85" t="s">
        <v>1647</v>
      </c>
      <c r="G61" s="120">
        <v>0</v>
      </c>
    </row>
    <row r="62" spans="1:7" x14ac:dyDescent="0.3">
      <c r="A62" s="1"/>
      <c r="B62" s="85" t="s">
        <v>598</v>
      </c>
      <c r="C62" s="85" t="s">
        <v>1160</v>
      </c>
      <c r="D62" s="85" t="s">
        <v>1160</v>
      </c>
      <c r="E62" s="85" t="s">
        <v>1646</v>
      </c>
      <c r="F62" s="85" t="s">
        <v>1647</v>
      </c>
      <c r="G62" s="120">
        <v>0</v>
      </c>
    </row>
    <row r="63" spans="1:7" x14ac:dyDescent="0.3">
      <c r="A63" s="1"/>
      <c r="B63" s="85" t="s">
        <v>106</v>
      </c>
      <c r="C63" s="85" t="s">
        <v>116</v>
      </c>
      <c r="D63" s="85" t="s">
        <v>1696</v>
      </c>
      <c r="E63" s="85" t="s">
        <v>1672</v>
      </c>
      <c r="F63" s="85" t="s">
        <v>1647</v>
      </c>
      <c r="G63" s="120">
        <v>962489.41760000004</v>
      </c>
    </row>
    <row r="64" spans="1:7" x14ac:dyDescent="0.3">
      <c r="A64" s="1"/>
      <c r="B64" s="85" t="s">
        <v>106</v>
      </c>
      <c r="C64" s="85" t="s">
        <v>116</v>
      </c>
      <c r="D64" s="85" t="s">
        <v>1697</v>
      </c>
      <c r="E64" s="85" t="s">
        <v>1672</v>
      </c>
      <c r="F64" s="85" t="s">
        <v>1647</v>
      </c>
      <c r="G64" s="120">
        <v>984481.52969999996</v>
      </c>
    </row>
    <row r="65" spans="1:7" x14ac:dyDescent="0.3">
      <c r="A65" s="1"/>
      <c r="B65" s="85" t="s">
        <v>106</v>
      </c>
      <c r="C65" s="85" t="s">
        <v>116</v>
      </c>
      <c r="D65" s="85" t="s">
        <v>1698</v>
      </c>
      <c r="E65" s="85" t="s">
        <v>1672</v>
      </c>
      <c r="F65" s="85" t="s">
        <v>1647</v>
      </c>
      <c r="G65" s="120">
        <v>986660.98620000004</v>
      </c>
    </row>
    <row r="66" spans="1:7" x14ac:dyDescent="0.3">
      <c r="A66" s="1"/>
      <c r="B66" s="85" t="s">
        <v>106</v>
      </c>
      <c r="C66" s="85" t="s">
        <v>119</v>
      </c>
      <c r="D66" s="85" t="s">
        <v>1699</v>
      </c>
      <c r="E66" s="85" t="s">
        <v>1672</v>
      </c>
      <c r="F66" s="85" t="s">
        <v>1647</v>
      </c>
      <c r="G66" s="120">
        <v>1298076.67</v>
      </c>
    </row>
    <row r="67" spans="1:7" x14ac:dyDescent="0.3">
      <c r="A67" s="1"/>
      <c r="B67" s="85" t="s">
        <v>345</v>
      </c>
      <c r="C67" s="85" t="s">
        <v>1166</v>
      </c>
      <c r="D67" s="85" t="s">
        <v>1700</v>
      </c>
      <c r="E67" s="85" t="s">
        <v>1646</v>
      </c>
      <c r="F67" s="85" t="s">
        <v>1647</v>
      </c>
      <c r="G67" s="120">
        <v>0</v>
      </c>
    </row>
    <row r="68" spans="1:7" x14ac:dyDescent="0.3">
      <c r="A68" s="1"/>
      <c r="B68" s="85" t="s">
        <v>54</v>
      </c>
      <c r="C68" s="85" t="s">
        <v>1169</v>
      </c>
      <c r="D68" s="85" t="s">
        <v>1701</v>
      </c>
      <c r="E68" s="85" t="s">
        <v>1646</v>
      </c>
      <c r="F68" s="85" t="s">
        <v>1647</v>
      </c>
      <c r="G68" s="120">
        <v>0</v>
      </c>
    </row>
    <row r="69" spans="1:7" x14ac:dyDescent="0.3">
      <c r="A69" s="1"/>
      <c r="B69" s="85" t="s">
        <v>54</v>
      </c>
      <c r="C69" s="85" t="s">
        <v>1169</v>
      </c>
      <c r="D69" s="85" t="s">
        <v>1701</v>
      </c>
      <c r="E69" s="85" t="s">
        <v>1672</v>
      </c>
      <c r="F69" s="85" t="s">
        <v>1647</v>
      </c>
      <c r="G69" s="120">
        <v>203151</v>
      </c>
    </row>
    <row r="70" spans="1:7" x14ac:dyDescent="0.3">
      <c r="A70" s="1"/>
      <c r="B70" s="85" t="s">
        <v>54</v>
      </c>
      <c r="C70" s="85" t="s">
        <v>1169</v>
      </c>
      <c r="D70" s="85" t="s">
        <v>1170</v>
      </c>
      <c r="E70" s="85" t="s">
        <v>1646</v>
      </c>
      <c r="F70" s="85" t="s">
        <v>1647</v>
      </c>
      <c r="G70" s="120">
        <v>0</v>
      </c>
    </row>
    <row r="71" spans="1:7" x14ac:dyDescent="0.3">
      <c r="A71" s="1"/>
      <c r="B71" s="85" t="s">
        <v>54</v>
      </c>
      <c r="C71" s="85" t="s">
        <v>1169</v>
      </c>
      <c r="D71" s="85" t="s">
        <v>1170</v>
      </c>
      <c r="E71" s="85" t="s">
        <v>1672</v>
      </c>
      <c r="F71" s="85" t="s">
        <v>1647</v>
      </c>
      <c r="G71" s="120">
        <v>78334.87</v>
      </c>
    </row>
    <row r="72" spans="1:7" x14ac:dyDescent="0.3">
      <c r="A72" s="1"/>
      <c r="B72" s="85" t="s">
        <v>54</v>
      </c>
      <c r="C72" s="85" t="s">
        <v>1169</v>
      </c>
      <c r="D72" s="85" t="s">
        <v>1306</v>
      </c>
      <c r="E72" s="85" t="s">
        <v>1646</v>
      </c>
      <c r="F72" s="85" t="s">
        <v>1647</v>
      </c>
      <c r="G72" s="120">
        <v>0</v>
      </c>
    </row>
    <row r="73" spans="1:7" x14ac:dyDescent="0.3">
      <c r="A73" s="1"/>
      <c r="B73" s="85" t="s">
        <v>54</v>
      </c>
      <c r="C73" s="85" t="s">
        <v>1169</v>
      </c>
      <c r="D73" s="85" t="s">
        <v>1306</v>
      </c>
      <c r="E73" s="85" t="s">
        <v>1672</v>
      </c>
      <c r="F73" s="85" t="s">
        <v>1647</v>
      </c>
      <c r="G73" s="120">
        <v>79847.13</v>
      </c>
    </row>
    <row r="74" spans="1:7" x14ac:dyDescent="0.3">
      <c r="A74" s="1"/>
      <c r="B74" s="85" t="s">
        <v>54</v>
      </c>
      <c r="C74" s="85" t="s">
        <v>158</v>
      </c>
      <c r="D74" s="85" t="s">
        <v>1702</v>
      </c>
      <c r="E74" s="85" t="s">
        <v>1672</v>
      </c>
      <c r="F74" s="85" t="s">
        <v>1647</v>
      </c>
      <c r="G74" s="120">
        <v>586637</v>
      </c>
    </row>
    <row r="75" spans="1:7" x14ac:dyDescent="0.3">
      <c r="A75" s="1"/>
      <c r="B75" s="85" t="s">
        <v>54</v>
      </c>
      <c r="C75" s="85" t="s">
        <v>161</v>
      </c>
      <c r="D75" s="85" t="s">
        <v>161</v>
      </c>
      <c r="E75" s="85" t="s">
        <v>1672</v>
      </c>
      <c r="F75" s="85" t="s">
        <v>1647</v>
      </c>
      <c r="G75" s="120">
        <v>910625</v>
      </c>
    </row>
    <row r="76" spans="1:7" x14ac:dyDescent="0.3">
      <c r="A76" s="1"/>
      <c r="B76" s="85" t="s">
        <v>54</v>
      </c>
      <c r="C76" s="85" t="s">
        <v>161</v>
      </c>
      <c r="D76" s="85" t="s">
        <v>1703</v>
      </c>
      <c r="E76" s="85" t="s">
        <v>1646</v>
      </c>
      <c r="F76" s="85" t="s">
        <v>1647</v>
      </c>
      <c r="G76" s="120">
        <v>0</v>
      </c>
    </row>
    <row r="77" spans="1:7" x14ac:dyDescent="0.3">
      <c r="A77" s="1"/>
      <c r="B77" s="85" t="s">
        <v>54</v>
      </c>
      <c r="C77" s="85" t="s">
        <v>161</v>
      </c>
      <c r="D77" s="85" t="s">
        <v>1704</v>
      </c>
      <c r="E77" s="85" t="s">
        <v>1646</v>
      </c>
      <c r="F77" s="85" t="s">
        <v>1647</v>
      </c>
      <c r="G77" s="120">
        <v>0</v>
      </c>
    </row>
    <row r="78" spans="1:7" x14ac:dyDescent="0.3">
      <c r="A78" s="1"/>
      <c r="B78" s="85" t="s">
        <v>396</v>
      </c>
      <c r="C78" s="85" t="s">
        <v>1075</v>
      </c>
      <c r="D78" s="85" t="s">
        <v>1705</v>
      </c>
      <c r="E78" s="85" t="s">
        <v>1706</v>
      </c>
      <c r="F78" s="85" t="s">
        <v>1647</v>
      </c>
      <c r="G78" s="120">
        <v>15203.54</v>
      </c>
    </row>
    <row r="79" spans="1:7" x14ac:dyDescent="0.3">
      <c r="A79" s="1"/>
      <c r="B79" s="85" t="s">
        <v>396</v>
      </c>
      <c r="C79" s="85" t="s">
        <v>1075</v>
      </c>
      <c r="D79" s="85" t="s">
        <v>1707</v>
      </c>
      <c r="E79" s="85" t="s">
        <v>1706</v>
      </c>
      <c r="F79" s="85" t="s">
        <v>1647</v>
      </c>
      <c r="G79" s="120">
        <v>17117.580000000002</v>
      </c>
    </row>
    <row r="80" spans="1:7" x14ac:dyDescent="0.3">
      <c r="A80" s="1"/>
      <c r="B80" s="85" t="s">
        <v>396</v>
      </c>
      <c r="C80" s="85" t="s">
        <v>1075</v>
      </c>
      <c r="D80" s="85" t="s">
        <v>1708</v>
      </c>
      <c r="E80" s="85" t="s">
        <v>1706</v>
      </c>
      <c r="F80" s="85" t="s">
        <v>1647</v>
      </c>
      <c r="G80" s="120">
        <v>16631.07</v>
      </c>
    </row>
    <row r="81" spans="1:7" x14ac:dyDescent="0.3">
      <c r="A81" s="1"/>
      <c r="B81" s="85" t="s">
        <v>396</v>
      </c>
      <c r="C81" s="85" t="s">
        <v>1176</v>
      </c>
      <c r="D81" s="85" t="s">
        <v>1709</v>
      </c>
      <c r="E81" s="85" t="s">
        <v>1706</v>
      </c>
      <c r="F81" s="85" t="s">
        <v>1647</v>
      </c>
      <c r="G81" s="120">
        <v>0</v>
      </c>
    </row>
    <row r="82" spans="1:7" x14ac:dyDescent="0.3">
      <c r="A82" s="1"/>
      <c r="B82" s="85" t="s">
        <v>396</v>
      </c>
      <c r="C82" s="85" t="s">
        <v>1176</v>
      </c>
      <c r="D82" s="85" t="s">
        <v>1710</v>
      </c>
      <c r="E82" s="85" t="s">
        <v>1706</v>
      </c>
      <c r="F82" s="85" t="s">
        <v>1647</v>
      </c>
      <c r="G82" s="120">
        <v>0</v>
      </c>
    </row>
    <row r="83" spans="1:7" x14ac:dyDescent="0.3">
      <c r="A83" s="1"/>
      <c r="B83" s="85" t="s">
        <v>396</v>
      </c>
      <c r="C83" s="85" t="s">
        <v>1177</v>
      </c>
      <c r="D83" s="85" t="s">
        <v>1711</v>
      </c>
      <c r="E83" s="85" t="s">
        <v>1706</v>
      </c>
      <c r="F83" s="85" t="s">
        <v>1647</v>
      </c>
      <c r="G83" s="120">
        <v>13900.53</v>
      </c>
    </row>
    <row r="84" spans="1:7" x14ac:dyDescent="0.3">
      <c r="A84" s="1"/>
      <c r="B84" s="85" t="s">
        <v>396</v>
      </c>
      <c r="C84" s="85" t="s">
        <v>1177</v>
      </c>
      <c r="D84" s="85" t="s">
        <v>1712</v>
      </c>
      <c r="E84" s="85" t="s">
        <v>1706</v>
      </c>
      <c r="F84" s="85" t="s">
        <v>1647</v>
      </c>
      <c r="G84" s="120">
        <v>14013.26</v>
      </c>
    </row>
    <row r="85" spans="1:7" x14ac:dyDescent="0.3">
      <c r="A85" s="1"/>
      <c r="B85" s="85" t="s">
        <v>396</v>
      </c>
      <c r="C85" s="85" t="s">
        <v>1178</v>
      </c>
      <c r="D85" s="85" t="s">
        <v>1713</v>
      </c>
      <c r="E85" s="85" t="s">
        <v>1706</v>
      </c>
      <c r="F85" s="85" t="s">
        <v>1647</v>
      </c>
      <c r="G85" s="120">
        <v>13804.73</v>
      </c>
    </row>
    <row r="86" spans="1:7" x14ac:dyDescent="0.3">
      <c r="A86" s="1"/>
      <c r="B86" s="85" t="s">
        <v>396</v>
      </c>
      <c r="C86" s="85" t="s">
        <v>1178</v>
      </c>
      <c r="D86" s="85" t="s">
        <v>398</v>
      </c>
      <c r="E86" s="85" t="s">
        <v>1706</v>
      </c>
      <c r="F86" s="85" t="s">
        <v>1647</v>
      </c>
      <c r="G86" s="120">
        <v>8063.18</v>
      </c>
    </row>
    <row r="87" spans="1:7" ht="26.4" x14ac:dyDescent="0.3">
      <c r="A87" s="1"/>
      <c r="B87" s="85" t="s">
        <v>589</v>
      </c>
      <c r="C87" s="85" t="s">
        <v>1179</v>
      </c>
      <c r="D87" s="85" t="s">
        <v>672</v>
      </c>
      <c r="E87" s="85" t="s">
        <v>1646</v>
      </c>
      <c r="F87" s="85" t="s">
        <v>1647</v>
      </c>
      <c r="G87" s="120">
        <v>0</v>
      </c>
    </row>
    <row r="88" spans="1:7" ht="26.4" x14ac:dyDescent="0.3">
      <c r="A88" s="1"/>
      <c r="B88" s="85" t="s">
        <v>589</v>
      </c>
      <c r="C88" s="85" t="s">
        <v>1179</v>
      </c>
      <c r="D88" s="85" t="s">
        <v>673</v>
      </c>
      <c r="E88" s="85" t="s">
        <v>1646</v>
      </c>
      <c r="F88" s="85" t="s">
        <v>1647</v>
      </c>
      <c r="G88" s="120">
        <v>0</v>
      </c>
    </row>
    <row r="89" spans="1:7" x14ac:dyDescent="0.3">
      <c r="A89" s="1"/>
      <c r="B89" s="85" t="s">
        <v>166</v>
      </c>
      <c r="C89" s="85" t="s">
        <v>167</v>
      </c>
      <c r="D89" s="85" t="s">
        <v>1714</v>
      </c>
      <c r="E89" s="85" t="s">
        <v>1646</v>
      </c>
      <c r="F89" s="85" t="s">
        <v>1647</v>
      </c>
      <c r="G89" s="120">
        <v>0</v>
      </c>
    </row>
    <row r="90" spans="1:7" x14ac:dyDescent="0.3">
      <c r="A90" s="1"/>
      <c r="B90" s="85" t="s">
        <v>166</v>
      </c>
      <c r="C90" s="85" t="s">
        <v>167</v>
      </c>
      <c r="D90" s="85" t="s">
        <v>1715</v>
      </c>
      <c r="E90" s="85" t="s">
        <v>1646</v>
      </c>
      <c r="F90" s="85" t="s">
        <v>1647</v>
      </c>
      <c r="G90" s="120">
        <v>0</v>
      </c>
    </row>
    <row r="91" spans="1:7" x14ac:dyDescent="0.3">
      <c r="A91" s="1"/>
      <c r="B91" s="85" t="s">
        <v>166</v>
      </c>
      <c r="C91" s="85" t="s">
        <v>167</v>
      </c>
      <c r="D91" s="85" t="s">
        <v>1716</v>
      </c>
      <c r="E91" s="85" t="s">
        <v>1646</v>
      </c>
      <c r="F91" s="85" t="s">
        <v>1647</v>
      </c>
      <c r="G91" s="120">
        <v>0</v>
      </c>
    </row>
    <row r="92" spans="1:7" x14ac:dyDescent="0.3">
      <c r="A92" s="1"/>
      <c r="B92" s="85" t="s">
        <v>166</v>
      </c>
      <c r="C92" s="85" t="s">
        <v>167</v>
      </c>
      <c r="D92" s="85" t="s">
        <v>1717</v>
      </c>
      <c r="E92" s="85" t="s">
        <v>1646</v>
      </c>
      <c r="F92" s="85" t="s">
        <v>1647</v>
      </c>
      <c r="G92" s="120">
        <v>0</v>
      </c>
    </row>
    <row r="93" spans="1:7" x14ac:dyDescent="0.3">
      <c r="A93" s="1"/>
      <c r="B93" s="85" t="s">
        <v>488</v>
      </c>
      <c r="C93" s="85" t="s">
        <v>1182</v>
      </c>
      <c r="D93" s="85" t="s">
        <v>1183</v>
      </c>
      <c r="E93" s="85" t="s">
        <v>1646</v>
      </c>
      <c r="F93" s="85" t="s">
        <v>1647</v>
      </c>
      <c r="G93" s="120">
        <v>0</v>
      </c>
    </row>
    <row r="94" spans="1:7" x14ac:dyDescent="0.3">
      <c r="A94" s="1"/>
      <c r="B94" s="85" t="s">
        <v>488</v>
      </c>
      <c r="C94" s="85" t="s">
        <v>1182</v>
      </c>
      <c r="D94" s="85" t="s">
        <v>1718</v>
      </c>
      <c r="E94" s="85" t="s">
        <v>1646</v>
      </c>
      <c r="F94" s="85" t="s">
        <v>1647</v>
      </c>
      <c r="G94" s="120">
        <v>1.639</v>
      </c>
    </row>
    <row r="95" spans="1:7" x14ac:dyDescent="0.3">
      <c r="A95" s="1"/>
      <c r="B95" s="85" t="s">
        <v>488</v>
      </c>
      <c r="C95" s="85" t="s">
        <v>1182</v>
      </c>
      <c r="D95" s="85" t="s">
        <v>1718</v>
      </c>
      <c r="E95" s="85" t="s">
        <v>1648</v>
      </c>
      <c r="F95" s="85" t="s">
        <v>1647</v>
      </c>
      <c r="G95" s="120">
        <v>62.798999999999999</v>
      </c>
    </row>
    <row r="96" spans="1:7" x14ac:dyDescent="0.3">
      <c r="A96" s="1"/>
      <c r="B96" s="85" t="s">
        <v>488</v>
      </c>
      <c r="C96" s="85" t="s">
        <v>1182</v>
      </c>
      <c r="D96" s="85" t="s">
        <v>1719</v>
      </c>
      <c r="E96" s="85" t="s">
        <v>1646</v>
      </c>
      <c r="F96" s="85" t="s">
        <v>1647</v>
      </c>
      <c r="G96" s="120">
        <v>0</v>
      </c>
    </row>
    <row r="97" spans="1:7" x14ac:dyDescent="0.3">
      <c r="A97" s="1"/>
      <c r="B97" s="85" t="s">
        <v>488</v>
      </c>
      <c r="C97" s="85" t="s">
        <v>1182</v>
      </c>
      <c r="D97" s="85" t="s">
        <v>1719</v>
      </c>
      <c r="E97" s="85" t="s">
        <v>1648</v>
      </c>
      <c r="F97" s="85" t="s">
        <v>1647</v>
      </c>
      <c r="G97" s="120">
        <v>0</v>
      </c>
    </row>
    <row r="98" spans="1:7" x14ac:dyDescent="0.3">
      <c r="A98" s="1"/>
      <c r="B98" s="85" t="s">
        <v>488</v>
      </c>
      <c r="C98" s="85" t="s">
        <v>1182</v>
      </c>
      <c r="D98" s="85" t="s">
        <v>1720</v>
      </c>
      <c r="E98" s="85" t="s">
        <v>1646</v>
      </c>
      <c r="F98" s="85" t="s">
        <v>1647</v>
      </c>
      <c r="G98" s="120">
        <v>0</v>
      </c>
    </row>
    <row r="99" spans="1:7" x14ac:dyDescent="0.3">
      <c r="A99" s="1"/>
      <c r="B99" s="85" t="s">
        <v>488</v>
      </c>
      <c r="C99" s="85" t="s">
        <v>1182</v>
      </c>
      <c r="D99" s="85" t="s">
        <v>1720</v>
      </c>
      <c r="E99" s="85" t="s">
        <v>1648</v>
      </c>
      <c r="F99" s="85" t="s">
        <v>1647</v>
      </c>
      <c r="G99" s="120">
        <v>0</v>
      </c>
    </row>
    <row r="100" spans="1:7" x14ac:dyDescent="0.3">
      <c r="A100" s="1"/>
      <c r="B100" s="85" t="s">
        <v>174</v>
      </c>
      <c r="C100" s="85" t="s">
        <v>1187</v>
      </c>
      <c r="D100" s="85" t="s">
        <v>726</v>
      </c>
      <c r="E100" s="85" t="s">
        <v>1672</v>
      </c>
      <c r="F100" s="85" t="s">
        <v>1647</v>
      </c>
      <c r="G100" s="120">
        <v>1206562</v>
      </c>
    </row>
    <row r="101" spans="1:7" x14ac:dyDescent="0.3">
      <c r="A101" s="1"/>
      <c r="B101" s="85" t="s">
        <v>178</v>
      </c>
      <c r="C101" s="85" t="s">
        <v>1188</v>
      </c>
      <c r="D101" s="85" t="s">
        <v>1721</v>
      </c>
      <c r="E101" s="85" t="s">
        <v>1672</v>
      </c>
      <c r="F101" s="85" t="s">
        <v>1647</v>
      </c>
      <c r="G101" s="120">
        <v>6972.05</v>
      </c>
    </row>
    <row r="102" spans="1:7" x14ac:dyDescent="0.3">
      <c r="A102" s="1"/>
      <c r="B102" s="85" t="s">
        <v>178</v>
      </c>
      <c r="C102" s="85" t="s">
        <v>1188</v>
      </c>
      <c r="D102" s="85" t="s">
        <v>1722</v>
      </c>
      <c r="E102" s="85" t="s">
        <v>1672</v>
      </c>
      <c r="F102" s="85" t="s">
        <v>1647</v>
      </c>
      <c r="G102" s="120">
        <v>269636.33600000001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9" t="s">
        <v>0</v>
      </c>
      <c r="C3" s="170"/>
      <c r="D3" s="170"/>
      <c r="E3" s="170"/>
      <c r="F3" s="170"/>
      <c r="G3" s="17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73" t="s">
        <v>576</v>
      </c>
      <c r="C6" s="173" t="s">
        <v>1723</v>
      </c>
      <c r="D6" s="173"/>
      <c r="E6" s="173"/>
      <c r="F6" s="173"/>
      <c r="G6" s="173"/>
      <c r="H6" s="173"/>
      <c r="I6" s="173"/>
      <c r="J6" s="173"/>
      <c r="K6" s="173"/>
      <c r="L6" s="173"/>
      <c r="M6" s="173"/>
      <c r="N6" s="173"/>
      <c r="O6" s="173"/>
      <c r="P6" s="173"/>
    </row>
    <row r="7" spans="1:16" ht="40.049999999999997" customHeight="1" x14ac:dyDescent="0.3">
      <c r="A7" s="1"/>
      <c r="B7" s="173"/>
      <c r="C7" s="3" t="s">
        <v>256</v>
      </c>
      <c r="D7" s="3" t="s">
        <v>87</v>
      </c>
      <c r="E7" s="3" t="s">
        <v>94</v>
      </c>
      <c r="F7" s="3" t="s">
        <v>94</v>
      </c>
      <c r="G7" s="3" t="s">
        <v>103</v>
      </c>
      <c r="H7" s="3" t="s">
        <v>630</v>
      </c>
      <c r="I7" s="3" t="s">
        <v>106</v>
      </c>
      <c r="J7" s="3" t="s">
        <v>106</v>
      </c>
      <c r="K7" s="3" t="s">
        <v>54</v>
      </c>
      <c r="L7" s="3" t="s">
        <v>54</v>
      </c>
      <c r="M7" s="3" t="s">
        <v>54</v>
      </c>
      <c r="N7" s="3" t="s">
        <v>54</v>
      </c>
      <c r="O7" s="3" t="s">
        <v>174</v>
      </c>
      <c r="P7" s="3" t="s">
        <v>178</v>
      </c>
    </row>
    <row r="8" spans="1:16" ht="40.049999999999997" customHeight="1" x14ac:dyDescent="0.3">
      <c r="A8" s="1"/>
      <c r="B8" s="173"/>
      <c r="C8" s="3" t="s">
        <v>57</v>
      </c>
      <c r="D8" s="3" t="s">
        <v>92</v>
      </c>
      <c r="E8" s="3" t="s">
        <v>1724</v>
      </c>
      <c r="F8" s="3" t="s">
        <v>1725</v>
      </c>
      <c r="G8" s="3" t="s">
        <v>1726</v>
      </c>
      <c r="H8" s="3" t="s">
        <v>1727</v>
      </c>
      <c r="I8" s="3" t="s">
        <v>116</v>
      </c>
      <c r="J8" s="3" t="s">
        <v>119</v>
      </c>
      <c r="K8" s="3" t="s">
        <v>1728</v>
      </c>
      <c r="L8" s="3" t="s">
        <v>1729</v>
      </c>
      <c r="M8" s="3" t="s">
        <v>155</v>
      </c>
      <c r="N8" s="3" t="s">
        <v>1730</v>
      </c>
      <c r="O8" s="3" t="s">
        <v>1153</v>
      </c>
      <c r="P8" s="3" t="s">
        <v>1731</v>
      </c>
    </row>
    <row r="9" spans="1:16" x14ac:dyDescent="0.3">
      <c r="A9" s="1"/>
      <c r="B9" s="121" t="s">
        <v>208</v>
      </c>
      <c r="C9" s="119">
        <v>859.8</v>
      </c>
      <c r="D9" s="119">
        <v>2987.19</v>
      </c>
      <c r="E9" s="119">
        <v>90.01</v>
      </c>
      <c r="F9" s="119">
        <v>90.01</v>
      </c>
      <c r="G9" s="119">
        <v>4420.6000000000004</v>
      </c>
      <c r="H9" s="119">
        <v>513.87</v>
      </c>
      <c r="I9" s="119">
        <v>9234</v>
      </c>
      <c r="J9" s="119">
        <v>22712</v>
      </c>
      <c r="K9" s="119">
        <v>4435.9961999999996</v>
      </c>
      <c r="L9" s="119">
        <v>4251.7718999999997</v>
      </c>
      <c r="M9" s="119">
        <v>4433.8217999999997</v>
      </c>
      <c r="N9" s="119">
        <v>4433.9893000000002</v>
      </c>
      <c r="O9" s="119">
        <v>6640.47</v>
      </c>
      <c r="P9" s="119">
        <v>6463.68</v>
      </c>
    </row>
    <row r="10" spans="1:16" x14ac:dyDescent="0.3">
      <c r="A10" s="1"/>
      <c r="B10" s="121" t="s">
        <v>1732</v>
      </c>
      <c r="C10" s="119">
        <v>866.9</v>
      </c>
      <c r="D10" s="119">
        <v>0</v>
      </c>
      <c r="E10" s="119">
        <v>92.44</v>
      </c>
      <c r="F10" s="119">
        <v>92.44</v>
      </c>
      <c r="G10" s="119">
        <v>4420.6000000000004</v>
      </c>
      <c r="H10" s="119">
        <v>514.85</v>
      </c>
      <c r="I10" s="119">
        <v>9278</v>
      </c>
      <c r="J10" s="119">
        <v>22629</v>
      </c>
      <c r="K10" s="119">
        <v>4463.7619000000004</v>
      </c>
      <c r="L10" s="119">
        <v>4309.3329999999996</v>
      </c>
      <c r="M10" s="119">
        <v>4461.4799000000003</v>
      </c>
      <c r="N10" s="119">
        <v>4461.5012999999999</v>
      </c>
      <c r="O10" s="119">
        <v>6640.67</v>
      </c>
      <c r="P10" s="119">
        <v>6551.5349999999999</v>
      </c>
    </row>
    <row r="11" spans="1:16" x14ac:dyDescent="0.3">
      <c r="A11" s="1"/>
      <c r="B11" s="121" t="s">
        <v>1733</v>
      </c>
      <c r="C11" s="119">
        <v>864.1</v>
      </c>
      <c r="D11" s="119">
        <v>0</v>
      </c>
      <c r="E11" s="119">
        <v>94.67</v>
      </c>
      <c r="F11" s="119">
        <v>94.67</v>
      </c>
      <c r="G11" s="119">
        <v>4420.6000000000004</v>
      </c>
      <c r="H11" s="119">
        <v>520.73</v>
      </c>
      <c r="I11" s="119">
        <v>9431</v>
      </c>
      <c r="J11" s="119">
        <v>22669</v>
      </c>
      <c r="K11" s="119">
        <v>4483.2199000000001</v>
      </c>
      <c r="L11" s="119">
        <v>4375.6412</v>
      </c>
      <c r="M11" s="119">
        <v>4481.2079999999996</v>
      </c>
      <c r="N11" s="119">
        <v>4480.9225999999999</v>
      </c>
      <c r="O11" s="119">
        <v>6640.08</v>
      </c>
      <c r="P11" s="119">
        <v>6855.35</v>
      </c>
    </row>
    <row r="12" spans="1:16" x14ac:dyDescent="0.3">
      <c r="A12" s="1"/>
      <c r="B12" s="121" t="s">
        <v>1734</v>
      </c>
      <c r="C12" s="119">
        <v>862.5</v>
      </c>
      <c r="D12" s="119">
        <v>0</v>
      </c>
      <c r="E12" s="119">
        <v>96.79</v>
      </c>
      <c r="F12" s="119">
        <v>96.79</v>
      </c>
      <c r="G12" s="119">
        <v>4420.6000000000004</v>
      </c>
      <c r="H12" s="119">
        <v>516.80999999999995</v>
      </c>
      <c r="I12" s="119">
        <v>9610</v>
      </c>
      <c r="J12" s="119">
        <v>23310</v>
      </c>
      <c r="K12" s="119">
        <v>4500.5847000000003</v>
      </c>
      <c r="L12" s="119">
        <v>4401.7584999999999</v>
      </c>
      <c r="M12" s="119">
        <v>4497.7755999999999</v>
      </c>
      <c r="N12" s="119">
        <v>4497.7080999999998</v>
      </c>
      <c r="O12" s="119">
        <v>6640.08</v>
      </c>
      <c r="P12" s="119">
        <v>6962.0929999999998</v>
      </c>
    </row>
    <row r="13" spans="1:16" x14ac:dyDescent="0.3">
      <c r="A13" s="1"/>
      <c r="B13" s="121" t="s">
        <v>1735</v>
      </c>
      <c r="C13" s="119">
        <v>862.3</v>
      </c>
      <c r="D13" s="119">
        <v>0</v>
      </c>
      <c r="E13" s="119">
        <v>97.85</v>
      </c>
      <c r="F13" s="119">
        <v>97.85</v>
      </c>
      <c r="G13" s="119">
        <v>4420.6000000000004</v>
      </c>
      <c r="H13" s="119">
        <v>514.85</v>
      </c>
      <c r="I13" s="119">
        <v>9788</v>
      </c>
      <c r="J13" s="119">
        <v>23164</v>
      </c>
      <c r="K13" s="119">
        <v>4501.9728999999998</v>
      </c>
      <c r="L13" s="119">
        <v>4394.3095999999996</v>
      </c>
      <c r="M13" s="119">
        <v>4499.7767999999996</v>
      </c>
      <c r="N13" s="119">
        <v>4499.2664000000004</v>
      </c>
      <c r="O13" s="119">
        <v>6639.49</v>
      </c>
      <c r="P13" s="119">
        <v>7001.9030000000002</v>
      </c>
    </row>
    <row r="14" spans="1:16" x14ac:dyDescent="0.3">
      <c r="A14" s="1"/>
      <c r="B14" s="121" t="s">
        <v>1736</v>
      </c>
      <c r="C14" s="119">
        <v>862.9</v>
      </c>
      <c r="D14" s="119">
        <v>0</v>
      </c>
      <c r="E14" s="119">
        <v>97.7</v>
      </c>
      <c r="F14" s="119">
        <v>97.7</v>
      </c>
      <c r="G14" s="119">
        <v>4420.6000000000004</v>
      </c>
      <c r="H14" s="119">
        <v>517.79</v>
      </c>
      <c r="I14" s="119">
        <v>9898</v>
      </c>
      <c r="J14" s="119">
        <v>23298</v>
      </c>
      <c r="K14" s="119">
        <v>4477.5627000000004</v>
      </c>
      <c r="L14" s="119">
        <v>4366.8518000000004</v>
      </c>
      <c r="M14" s="119">
        <v>4475.2456000000002</v>
      </c>
      <c r="N14" s="119">
        <v>4474.5352999999996</v>
      </c>
      <c r="O14" s="119">
        <v>6638.7</v>
      </c>
      <c r="P14" s="119">
        <v>7015.1679999999997</v>
      </c>
    </row>
    <row r="15" spans="1:16" x14ac:dyDescent="0.3">
      <c r="A15" s="1"/>
      <c r="B15" s="121" t="s">
        <v>246</v>
      </c>
      <c r="C15" s="119">
        <v>863.8</v>
      </c>
      <c r="D15" s="119">
        <v>0</v>
      </c>
      <c r="E15" s="119">
        <v>97</v>
      </c>
      <c r="F15" s="119">
        <v>97</v>
      </c>
      <c r="G15" s="119">
        <v>4420.6000000000004</v>
      </c>
      <c r="H15" s="119">
        <v>514.85</v>
      </c>
      <c r="I15" s="119">
        <v>9954</v>
      </c>
      <c r="J15" s="119">
        <v>23133</v>
      </c>
      <c r="K15" s="119">
        <v>4409.4023999999999</v>
      </c>
      <c r="L15" s="119">
        <v>4233.4166999999998</v>
      </c>
      <c r="M15" s="119">
        <v>4407.3771999999999</v>
      </c>
      <c r="N15" s="119">
        <v>4406.7375000000002</v>
      </c>
      <c r="O15" s="119">
        <v>6640.28</v>
      </c>
      <c r="P15" s="119">
        <v>7018.491</v>
      </c>
    </row>
    <row r="16" spans="1:16" x14ac:dyDescent="0.3">
      <c r="A16" s="1"/>
      <c r="B16" s="121" t="s">
        <v>1737</v>
      </c>
      <c r="C16" s="119">
        <v>864.2</v>
      </c>
      <c r="D16" s="119">
        <v>0</v>
      </c>
      <c r="E16" s="119">
        <v>96.1</v>
      </c>
      <c r="F16" s="119">
        <v>96.1</v>
      </c>
      <c r="G16" s="119">
        <v>4424.7</v>
      </c>
      <c r="H16" s="119">
        <v>513.87</v>
      </c>
      <c r="I16" s="119">
        <v>10009</v>
      </c>
      <c r="J16" s="119">
        <v>23180</v>
      </c>
      <c r="K16" s="119">
        <v>4344.1836999999996</v>
      </c>
      <c r="L16" s="119">
        <v>4163.6679999999997</v>
      </c>
      <c r="M16" s="119">
        <v>4341.8501999999999</v>
      </c>
      <c r="N16" s="119">
        <v>4341.7217000000001</v>
      </c>
      <c r="O16" s="119">
        <v>6650.48</v>
      </c>
      <c r="P16" s="119">
        <v>7022.2629999999999</v>
      </c>
    </row>
    <row r="17" spans="1:16" x14ac:dyDescent="0.3">
      <c r="A17" s="1"/>
      <c r="B17" s="121" t="s">
        <v>1738</v>
      </c>
      <c r="C17" s="119">
        <v>864</v>
      </c>
      <c r="D17" s="119">
        <v>2754.1</v>
      </c>
      <c r="E17" s="119">
        <v>93.75</v>
      </c>
      <c r="F17" s="119">
        <v>93.75</v>
      </c>
      <c r="G17" s="119">
        <v>4428.5</v>
      </c>
      <c r="H17" s="119">
        <v>516.80999999999995</v>
      </c>
      <c r="I17" s="119">
        <v>10060</v>
      </c>
      <c r="J17" s="119">
        <v>23303</v>
      </c>
      <c r="K17" s="119">
        <v>4323.1189000000004</v>
      </c>
      <c r="L17" s="119">
        <v>4124.6073999999999</v>
      </c>
      <c r="M17" s="119">
        <v>4320.4467000000004</v>
      </c>
      <c r="N17" s="119">
        <v>4322.2525999999998</v>
      </c>
      <c r="O17" s="119">
        <v>6655.39</v>
      </c>
      <c r="P17" s="119">
        <v>7019.9390000000003</v>
      </c>
    </row>
    <row r="18" spans="1:16" x14ac:dyDescent="0.3">
      <c r="A18" s="1"/>
      <c r="B18" s="121" t="s">
        <v>1739</v>
      </c>
      <c r="C18" s="119">
        <v>861.7</v>
      </c>
      <c r="D18" s="119">
        <v>2988.8</v>
      </c>
      <c r="E18" s="119">
        <v>90.81</v>
      </c>
      <c r="F18" s="119">
        <v>90.81</v>
      </c>
      <c r="G18" s="119">
        <v>4451.7</v>
      </c>
      <c r="H18" s="119">
        <v>514.85</v>
      </c>
      <c r="I18" s="119">
        <v>10033</v>
      </c>
      <c r="J18" s="119">
        <v>23232</v>
      </c>
      <c r="K18" s="119">
        <v>4313.9560000000001</v>
      </c>
      <c r="L18" s="119">
        <v>4113.3963999999996</v>
      </c>
      <c r="M18" s="119">
        <v>4309.7415000000001</v>
      </c>
      <c r="N18" s="119">
        <v>4315.2374</v>
      </c>
      <c r="O18" s="119">
        <v>6643.61</v>
      </c>
      <c r="P18" s="119">
        <v>7017.7120000000004</v>
      </c>
    </row>
    <row r="19" spans="1:16" x14ac:dyDescent="0.3">
      <c r="A19" s="1"/>
      <c r="B19" s="121" t="s">
        <v>1740</v>
      </c>
      <c r="C19" s="119">
        <v>812.4</v>
      </c>
      <c r="D19" s="119">
        <v>2987.89</v>
      </c>
      <c r="E19" s="119">
        <v>88.09</v>
      </c>
      <c r="F19" s="119">
        <v>88.09</v>
      </c>
      <c r="G19" s="119">
        <v>4466.3999999999996</v>
      </c>
      <c r="H19" s="119">
        <v>519.75</v>
      </c>
      <c r="I19" s="119">
        <v>10006</v>
      </c>
      <c r="J19" s="119">
        <v>23139</v>
      </c>
      <c r="K19" s="119">
        <v>4285.5349999999999</v>
      </c>
      <c r="L19" s="119">
        <v>4061.3631999999998</v>
      </c>
      <c r="M19" s="119">
        <v>4281.1671999999999</v>
      </c>
      <c r="N19" s="119">
        <v>4290.3586999999998</v>
      </c>
      <c r="O19" s="119">
        <v>6654.8</v>
      </c>
      <c r="P19" s="119">
        <v>7015.3680000000004</v>
      </c>
    </row>
    <row r="20" spans="1:16" x14ac:dyDescent="0.3">
      <c r="A20" s="1"/>
      <c r="B20" s="121" t="s">
        <v>1741</v>
      </c>
      <c r="C20" s="119">
        <v>791.9</v>
      </c>
      <c r="D20" s="119">
        <v>2987.89</v>
      </c>
      <c r="E20" s="119">
        <v>86.13</v>
      </c>
      <c r="F20" s="119">
        <v>86.13</v>
      </c>
      <c r="G20" s="119">
        <v>4514.8</v>
      </c>
      <c r="H20" s="119">
        <v>516.80999999999995</v>
      </c>
      <c r="I20" s="119">
        <v>9978</v>
      </c>
      <c r="J20" s="119">
        <v>23171</v>
      </c>
      <c r="K20" s="119">
        <v>4204.9034000000001</v>
      </c>
      <c r="L20" s="119">
        <v>3976.8027999999999</v>
      </c>
      <c r="M20" s="119">
        <v>4201.6077999999998</v>
      </c>
      <c r="N20" s="119">
        <v>4213.9049000000005</v>
      </c>
      <c r="O20" s="119">
        <v>6664.03</v>
      </c>
      <c r="P20" s="119">
        <v>7012.6170000000002</v>
      </c>
    </row>
    <row r="21" spans="1:16" x14ac:dyDescent="0.3">
      <c r="A21" s="1"/>
      <c r="B21" s="121" t="s">
        <v>227</v>
      </c>
      <c r="C21" s="119">
        <v>743.3</v>
      </c>
      <c r="D21" s="119">
        <v>2986.49</v>
      </c>
      <c r="E21" s="119">
        <v>83.86</v>
      </c>
      <c r="F21" s="119">
        <v>83.86</v>
      </c>
      <c r="G21" s="119">
        <v>4518.3999999999996</v>
      </c>
      <c r="H21" s="119">
        <v>513.87</v>
      </c>
      <c r="I21" s="119">
        <v>9951</v>
      </c>
      <c r="J21" s="119">
        <v>23252</v>
      </c>
      <c r="K21" s="119">
        <v>4136.2190000000001</v>
      </c>
      <c r="L21" s="119">
        <v>3856.2309</v>
      </c>
      <c r="M21" s="119">
        <v>4133.4273999999996</v>
      </c>
      <c r="N21" s="119">
        <v>4145.8338999999996</v>
      </c>
      <c r="O21" s="119">
        <v>6660.49</v>
      </c>
      <c r="P21" s="119">
        <v>7010.1210000000001</v>
      </c>
    </row>
    <row r="22" spans="1:16" x14ac:dyDescent="0.3">
      <c r="A22" s="1"/>
      <c r="B22" s="121" t="s">
        <v>1742</v>
      </c>
      <c r="C22" s="119">
        <v>794.8</v>
      </c>
      <c r="D22" s="119">
        <v>2987.19</v>
      </c>
      <c r="E22" s="119">
        <v>81.48</v>
      </c>
      <c r="F22" s="119">
        <v>81.48</v>
      </c>
      <c r="G22" s="119">
        <v>4501.3</v>
      </c>
      <c r="H22" s="119">
        <v>518.77</v>
      </c>
      <c r="I22" s="119">
        <v>9914</v>
      </c>
      <c r="J22" s="119">
        <v>23247</v>
      </c>
      <c r="K22" s="119">
        <v>4104.6440000000002</v>
      </c>
      <c r="L22" s="119">
        <v>3826.2492999999999</v>
      </c>
      <c r="M22" s="119">
        <v>4103.2218000000003</v>
      </c>
      <c r="N22" s="119">
        <v>4116.1181999999999</v>
      </c>
      <c r="O22" s="119">
        <v>6662.85</v>
      </c>
      <c r="P22" s="119">
        <v>6975.5860000000002</v>
      </c>
    </row>
    <row r="23" spans="1:16" x14ac:dyDescent="0.3">
      <c r="A23" s="1"/>
      <c r="B23" s="121" t="s">
        <v>315</v>
      </c>
      <c r="C23" s="119">
        <v>793.7</v>
      </c>
      <c r="D23" s="119">
        <v>2987.89</v>
      </c>
      <c r="E23" s="119">
        <v>80.41</v>
      </c>
      <c r="F23" s="119">
        <v>80.41</v>
      </c>
      <c r="G23" s="119">
        <v>4528.3999999999996</v>
      </c>
      <c r="H23" s="119">
        <v>511.91</v>
      </c>
      <c r="I23" s="119">
        <v>9869</v>
      </c>
      <c r="J23" s="119">
        <v>23222</v>
      </c>
      <c r="K23" s="119">
        <v>4165.3037999999997</v>
      </c>
      <c r="L23" s="119">
        <v>3891.6603</v>
      </c>
      <c r="M23" s="119">
        <v>4162.3760000000002</v>
      </c>
      <c r="N23" s="119">
        <v>4175.6743999999999</v>
      </c>
      <c r="O23" s="119">
        <v>6664.03</v>
      </c>
      <c r="P23" s="119">
        <v>6840.0950000000003</v>
      </c>
    </row>
    <row r="24" spans="1:16" x14ac:dyDescent="0.3">
      <c r="A24" s="1"/>
      <c r="B24" s="121" t="s">
        <v>1743</v>
      </c>
      <c r="C24" s="119">
        <v>794</v>
      </c>
      <c r="D24" s="119">
        <v>2991.36</v>
      </c>
      <c r="E24" s="119">
        <v>79.8</v>
      </c>
      <c r="F24" s="119">
        <v>79.8</v>
      </c>
      <c r="G24" s="119">
        <v>4502</v>
      </c>
      <c r="H24" s="119">
        <v>511.91</v>
      </c>
      <c r="I24" s="119">
        <v>9828</v>
      </c>
      <c r="J24" s="119">
        <v>23160</v>
      </c>
      <c r="K24" s="119">
        <v>4209.6763000000001</v>
      </c>
      <c r="L24" s="119">
        <v>3993.5877999999998</v>
      </c>
      <c r="M24" s="119">
        <v>4206.1373999999996</v>
      </c>
      <c r="N24" s="119">
        <v>4219.5574999999999</v>
      </c>
      <c r="O24" s="119">
        <v>6665.6</v>
      </c>
      <c r="P24" s="119">
        <v>6721.3670000000002</v>
      </c>
    </row>
    <row r="25" spans="1:16" x14ac:dyDescent="0.3">
      <c r="A25" s="1"/>
      <c r="B25" s="121" t="s">
        <v>458</v>
      </c>
      <c r="C25" s="119">
        <v>794.2</v>
      </c>
      <c r="D25" s="119">
        <v>2987.19</v>
      </c>
      <c r="E25" s="119">
        <v>80.989999999999995</v>
      </c>
      <c r="F25" s="119">
        <v>80.989999999999995</v>
      </c>
      <c r="G25" s="119">
        <v>4497.3999999999996</v>
      </c>
      <c r="H25" s="119">
        <v>511.91</v>
      </c>
      <c r="I25" s="119">
        <v>9871</v>
      </c>
      <c r="J25" s="119">
        <v>23124</v>
      </c>
      <c r="K25" s="119">
        <v>4244.2076999999999</v>
      </c>
      <c r="L25" s="119">
        <v>4046.8036000000002</v>
      </c>
      <c r="M25" s="119">
        <v>4241.8005999999996</v>
      </c>
      <c r="N25" s="119">
        <v>4252.8586999999998</v>
      </c>
      <c r="O25" s="119">
        <v>6657.16</v>
      </c>
      <c r="P25" s="119">
        <v>6679.8739999999998</v>
      </c>
    </row>
    <row r="26" spans="1:16" x14ac:dyDescent="0.3">
      <c r="A26" s="1"/>
      <c r="B26" s="121" t="s">
        <v>1744</v>
      </c>
      <c r="C26" s="119">
        <v>793.3</v>
      </c>
      <c r="D26" s="119">
        <v>2987.64</v>
      </c>
      <c r="E26" s="119">
        <v>81.709999999999994</v>
      </c>
      <c r="F26" s="119">
        <v>81.709999999999994</v>
      </c>
      <c r="G26" s="119">
        <v>4499</v>
      </c>
      <c r="H26" s="119">
        <v>510.93</v>
      </c>
      <c r="I26" s="119">
        <v>9915</v>
      </c>
      <c r="J26" s="119">
        <v>23192</v>
      </c>
      <c r="K26" s="119">
        <v>4199.7713999999996</v>
      </c>
      <c r="L26" s="119">
        <v>4004.5306999999998</v>
      </c>
      <c r="M26" s="119">
        <v>4199.4739</v>
      </c>
      <c r="N26" s="119">
        <v>4207.3771999999999</v>
      </c>
      <c r="O26" s="119">
        <v>6644.4</v>
      </c>
      <c r="P26" s="119">
        <v>6642.3249999999998</v>
      </c>
    </row>
    <row r="27" spans="1:16" x14ac:dyDescent="0.3">
      <c r="A27" s="1"/>
      <c r="B27" s="121" t="s">
        <v>1745</v>
      </c>
      <c r="C27" s="119">
        <v>793.1</v>
      </c>
      <c r="D27" s="119">
        <v>2987.64</v>
      </c>
      <c r="E27" s="119">
        <v>81.58</v>
      </c>
      <c r="F27" s="119">
        <v>81.58</v>
      </c>
      <c r="G27" s="119">
        <v>4503</v>
      </c>
      <c r="H27" s="119">
        <v>515.83000000000004</v>
      </c>
      <c r="I27" s="119">
        <v>9958</v>
      </c>
      <c r="J27" s="119">
        <v>23297</v>
      </c>
      <c r="K27" s="119">
        <v>4167.8267999999998</v>
      </c>
      <c r="L27" s="119">
        <v>3969.0101</v>
      </c>
      <c r="M27" s="119">
        <v>4167.5437000000002</v>
      </c>
      <c r="N27" s="119">
        <v>4173.2196000000004</v>
      </c>
      <c r="O27" s="119">
        <v>6644.79</v>
      </c>
      <c r="P27" s="119">
        <v>6616.027</v>
      </c>
    </row>
    <row r="28" spans="1:16" x14ac:dyDescent="0.3">
      <c r="A28" s="1"/>
      <c r="B28" s="121" t="s">
        <v>228</v>
      </c>
      <c r="C28" s="119">
        <v>792.8</v>
      </c>
      <c r="D28" s="119">
        <v>2986.94</v>
      </c>
      <c r="E28" s="119">
        <v>80.67</v>
      </c>
      <c r="F28" s="119">
        <v>80.67</v>
      </c>
      <c r="G28" s="119">
        <v>4503</v>
      </c>
      <c r="H28" s="119">
        <v>512.89</v>
      </c>
      <c r="I28" s="119">
        <v>9976</v>
      </c>
      <c r="J28" s="119">
        <v>22810</v>
      </c>
      <c r="K28" s="119">
        <v>4100.0231999999996</v>
      </c>
      <c r="L28" s="119">
        <v>3890.3548999999998</v>
      </c>
      <c r="M28" s="119">
        <v>4098.6129000000001</v>
      </c>
      <c r="N28" s="119">
        <v>4101.2915999999996</v>
      </c>
      <c r="O28" s="119">
        <v>6643.42</v>
      </c>
      <c r="P28" s="119">
        <v>6571.8190000000004</v>
      </c>
    </row>
    <row r="29" spans="1:16" x14ac:dyDescent="0.3">
      <c r="A29" s="1"/>
      <c r="B29" s="121" t="s">
        <v>1746</v>
      </c>
      <c r="C29" s="119">
        <v>793.3</v>
      </c>
      <c r="D29" s="119">
        <v>2990.2</v>
      </c>
      <c r="E29" s="119">
        <v>80.11</v>
      </c>
      <c r="F29" s="119">
        <v>80.11</v>
      </c>
      <c r="G29" s="119">
        <v>4503</v>
      </c>
      <c r="H29" s="119">
        <v>510.93</v>
      </c>
      <c r="I29" s="119">
        <v>9905</v>
      </c>
      <c r="J29" s="119">
        <v>22631</v>
      </c>
      <c r="K29" s="119">
        <v>3943.9342000000001</v>
      </c>
      <c r="L29" s="119">
        <v>3673.8872000000001</v>
      </c>
      <c r="M29" s="119">
        <v>3933.5144</v>
      </c>
      <c r="N29" s="119">
        <v>3937.5160000000001</v>
      </c>
      <c r="O29" s="119">
        <v>6643.02</v>
      </c>
      <c r="P29" s="119">
        <v>6453.7889999999998</v>
      </c>
    </row>
    <row r="30" spans="1:16" x14ac:dyDescent="0.3">
      <c r="A30" s="1"/>
      <c r="B30" s="121" t="s">
        <v>1747</v>
      </c>
      <c r="C30" s="119">
        <v>792.5</v>
      </c>
      <c r="D30" s="119">
        <v>2988.34</v>
      </c>
      <c r="E30" s="119">
        <v>79.58</v>
      </c>
      <c r="F30" s="119">
        <v>79.58</v>
      </c>
      <c r="G30" s="119">
        <v>4578.1000000000004</v>
      </c>
      <c r="H30" s="119">
        <v>515.83000000000004</v>
      </c>
      <c r="I30" s="119">
        <v>9853</v>
      </c>
      <c r="J30" s="119">
        <v>22796</v>
      </c>
      <c r="K30" s="119">
        <v>3910.5365000000002</v>
      </c>
      <c r="L30" s="119">
        <v>3620.9090999999999</v>
      </c>
      <c r="M30" s="119">
        <v>3900.2177999999999</v>
      </c>
      <c r="N30" s="119">
        <v>3903.7372</v>
      </c>
      <c r="O30" s="119">
        <v>6642.63</v>
      </c>
      <c r="P30" s="119">
        <v>6399.3869999999997</v>
      </c>
    </row>
    <row r="31" spans="1:16" x14ac:dyDescent="0.3">
      <c r="A31" s="1"/>
      <c r="B31" s="121" t="s">
        <v>1748</v>
      </c>
      <c r="C31" s="119">
        <v>793.4</v>
      </c>
      <c r="D31" s="119">
        <v>2987.19</v>
      </c>
      <c r="E31" s="119">
        <v>79</v>
      </c>
      <c r="F31" s="119">
        <v>79</v>
      </c>
      <c r="G31" s="119">
        <v>4578.1000000000004</v>
      </c>
      <c r="H31" s="119">
        <v>512.89</v>
      </c>
      <c r="I31" s="119">
        <v>9820</v>
      </c>
      <c r="J31" s="119">
        <v>22689</v>
      </c>
      <c r="K31" s="119">
        <v>3935.6815000000001</v>
      </c>
      <c r="L31" s="119">
        <v>3658.5823</v>
      </c>
      <c r="M31" s="119">
        <v>3925.6720999999998</v>
      </c>
      <c r="N31" s="119">
        <v>3928.4641000000001</v>
      </c>
      <c r="O31" s="119">
        <v>6643.02</v>
      </c>
      <c r="P31" s="119">
        <v>6373.1869999999999</v>
      </c>
    </row>
    <row r="32" spans="1:16" x14ac:dyDescent="0.3">
      <c r="A32" s="1"/>
      <c r="B32" s="121" t="s">
        <v>1749</v>
      </c>
      <c r="C32" s="119">
        <v>791.8</v>
      </c>
      <c r="D32" s="119">
        <v>2987.19</v>
      </c>
      <c r="E32" s="119">
        <v>79.69</v>
      </c>
      <c r="F32" s="119">
        <v>79.69</v>
      </c>
      <c r="G32" s="119">
        <v>4578.1000000000004</v>
      </c>
      <c r="H32" s="119">
        <v>511.91</v>
      </c>
      <c r="I32" s="119">
        <v>9805</v>
      </c>
      <c r="J32" s="119">
        <v>22681</v>
      </c>
      <c r="K32" s="119">
        <v>4053.4708999999998</v>
      </c>
      <c r="L32" s="119">
        <v>3804.7435</v>
      </c>
      <c r="M32" s="119">
        <v>4048.5336000000002</v>
      </c>
      <c r="N32" s="119">
        <v>4050.6858000000002</v>
      </c>
      <c r="O32" s="119">
        <v>6642.3</v>
      </c>
      <c r="P32" s="119">
        <v>6350.9539999999997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9" t="s">
        <v>0</v>
      </c>
      <c r="C3" s="170"/>
      <c r="D3" s="170"/>
      <c r="E3" s="170"/>
      <c r="F3" s="170"/>
      <c r="G3" s="170"/>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73" t="s">
        <v>576</v>
      </c>
      <c r="C6" s="173" t="s">
        <v>1750</v>
      </c>
      <c r="D6" s="173"/>
      <c r="E6" s="173"/>
      <c r="F6" s="173"/>
      <c r="G6" s="173"/>
      <c r="H6" s="173"/>
      <c r="I6" s="173"/>
      <c r="J6" s="173"/>
      <c r="K6" s="173"/>
      <c r="L6" s="173"/>
      <c r="M6" s="173"/>
      <c r="N6" s="173"/>
      <c r="O6" s="173"/>
      <c r="P6" s="173"/>
      <c r="Q6" s="173"/>
    </row>
    <row r="7" spans="1:17" ht="40.049999999999997" customHeight="1" x14ac:dyDescent="0.3">
      <c r="A7" s="1"/>
      <c r="B7" s="173"/>
      <c r="C7" s="3" t="s">
        <v>256</v>
      </c>
      <c r="D7" s="3" t="s">
        <v>87</v>
      </c>
      <c r="E7" s="3" t="s">
        <v>87</v>
      </c>
      <c r="F7" s="3" t="s">
        <v>94</v>
      </c>
      <c r="G7" s="3" t="s">
        <v>94</v>
      </c>
      <c r="H7" s="3" t="s">
        <v>94</v>
      </c>
      <c r="I7" s="3" t="s">
        <v>94</v>
      </c>
      <c r="J7" s="3" t="s">
        <v>103</v>
      </c>
      <c r="K7" s="3" t="s">
        <v>630</v>
      </c>
      <c r="L7" s="3" t="s">
        <v>106</v>
      </c>
      <c r="M7" s="3" t="s">
        <v>106</v>
      </c>
      <c r="N7" s="3" t="s">
        <v>54</v>
      </c>
      <c r="O7" s="3" t="s">
        <v>54</v>
      </c>
      <c r="P7" s="3" t="s">
        <v>174</v>
      </c>
      <c r="Q7" s="3" t="s">
        <v>178</v>
      </c>
    </row>
    <row r="8" spans="1:17" ht="40.049999999999997" customHeight="1" x14ac:dyDescent="0.3">
      <c r="A8" s="1"/>
      <c r="B8" s="173"/>
      <c r="C8" s="3" t="s">
        <v>1127</v>
      </c>
      <c r="D8" s="3" t="s">
        <v>1134</v>
      </c>
      <c r="E8" s="3" t="s">
        <v>1135</v>
      </c>
      <c r="F8" s="3" t="s">
        <v>99</v>
      </c>
      <c r="G8" s="3" t="s">
        <v>102</v>
      </c>
      <c r="H8" s="3" t="s">
        <v>1649</v>
      </c>
      <c r="I8" s="3" t="s">
        <v>1152</v>
      </c>
      <c r="J8" s="3" t="s">
        <v>104</v>
      </c>
      <c r="K8" s="3" t="s">
        <v>1155</v>
      </c>
      <c r="L8" s="3" t="s">
        <v>116</v>
      </c>
      <c r="M8" s="3" t="s">
        <v>119</v>
      </c>
      <c r="N8" s="3" t="s">
        <v>1169</v>
      </c>
      <c r="O8" s="3" t="s">
        <v>161</v>
      </c>
      <c r="P8" s="3" t="s">
        <v>1187</v>
      </c>
      <c r="Q8" s="3" t="s">
        <v>1188</v>
      </c>
    </row>
    <row r="9" spans="1:17" x14ac:dyDescent="0.3">
      <c r="A9" s="1"/>
      <c r="B9" s="121" t="s">
        <v>208</v>
      </c>
      <c r="C9" s="119">
        <v>26</v>
      </c>
      <c r="D9" s="119">
        <v>28.16</v>
      </c>
      <c r="E9" s="119">
        <v>28.16</v>
      </c>
      <c r="F9" s="119">
        <v>22.2</v>
      </c>
      <c r="G9" s="119">
        <v>22.2</v>
      </c>
      <c r="H9" s="119">
        <v>22.2</v>
      </c>
      <c r="I9" s="119">
        <v>22.2</v>
      </c>
      <c r="J9" s="119">
        <v>20.5</v>
      </c>
      <c r="K9" s="119">
        <v>33.869999999999997</v>
      </c>
      <c r="L9" s="119">
        <v>22.1</v>
      </c>
      <c r="M9" s="119">
        <v>22.2</v>
      </c>
      <c r="N9" s="119">
        <v>26.45</v>
      </c>
      <c r="O9" s="119">
        <v>22.4</v>
      </c>
      <c r="P9" s="119">
        <v>21.23</v>
      </c>
      <c r="Q9" s="119">
        <v>26.27</v>
      </c>
    </row>
    <row r="10" spans="1:17" x14ac:dyDescent="0.3">
      <c r="A10" s="1"/>
      <c r="B10" s="121" t="s">
        <v>1732</v>
      </c>
      <c r="C10" s="119">
        <v>24.9</v>
      </c>
      <c r="D10" s="119">
        <v>27.82</v>
      </c>
      <c r="E10" s="119">
        <v>27.82</v>
      </c>
      <c r="F10" s="119">
        <v>22</v>
      </c>
      <c r="G10" s="119">
        <v>22</v>
      </c>
      <c r="H10" s="119">
        <v>22</v>
      </c>
      <c r="I10" s="119">
        <v>22</v>
      </c>
      <c r="J10" s="119">
        <v>20.5</v>
      </c>
      <c r="K10" s="119">
        <v>33.369999999999997</v>
      </c>
      <c r="L10" s="119">
        <v>21.9</v>
      </c>
      <c r="M10" s="119">
        <v>22.5</v>
      </c>
      <c r="N10" s="119">
        <v>25.86</v>
      </c>
      <c r="O10" s="119">
        <v>22.324999999999999</v>
      </c>
      <c r="P10" s="119">
        <v>21.04</v>
      </c>
      <c r="Q10" s="119">
        <v>26.17</v>
      </c>
    </row>
    <row r="11" spans="1:17" x14ac:dyDescent="0.3">
      <c r="A11" s="1"/>
      <c r="B11" s="121" t="s">
        <v>1733</v>
      </c>
      <c r="C11" s="119">
        <v>23.1</v>
      </c>
      <c r="D11" s="119">
        <v>27.44</v>
      </c>
      <c r="E11" s="119">
        <v>27.44</v>
      </c>
      <c r="F11" s="119">
        <v>21.9</v>
      </c>
      <c r="G11" s="119">
        <v>21.9</v>
      </c>
      <c r="H11" s="119">
        <v>21.9</v>
      </c>
      <c r="I11" s="119">
        <v>21.9</v>
      </c>
      <c r="J11" s="119">
        <v>20.5</v>
      </c>
      <c r="K11" s="119">
        <v>33.1</v>
      </c>
      <c r="L11" s="119">
        <v>21.7</v>
      </c>
      <c r="M11" s="119">
        <v>22.2</v>
      </c>
      <c r="N11" s="119">
        <v>25.78</v>
      </c>
      <c r="O11" s="119">
        <v>22.324000000000002</v>
      </c>
      <c r="P11" s="119">
        <v>20.85</v>
      </c>
      <c r="Q11" s="119">
        <v>26.08</v>
      </c>
    </row>
    <row r="12" spans="1:17" x14ac:dyDescent="0.3">
      <c r="A12" s="1"/>
      <c r="B12" s="121" t="s">
        <v>1734</v>
      </c>
      <c r="C12" s="119">
        <v>23.3</v>
      </c>
      <c r="D12" s="119">
        <v>27.22</v>
      </c>
      <c r="E12" s="119">
        <v>27.22</v>
      </c>
      <c r="F12" s="119">
        <v>21.8</v>
      </c>
      <c r="G12" s="119">
        <v>21.8</v>
      </c>
      <c r="H12" s="119">
        <v>21.8</v>
      </c>
      <c r="I12" s="119">
        <v>21.8</v>
      </c>
      <c r="J12" s="119">
        <v>20.5</v>
      </c>
      <c r="K12" s="119">
        <v>33.19</v>
      </c>
      <c r="L12" s="119">
        <v>21.6</v>
      </c>
      <c r="M12" s="119">
        <v>21.9</v>
      </c>
      <c r="N12" s="119">
        <v>25.86</v>
      </c>
      <c r="O12" s="119">
        <v>22.137</v>
      </c>
      <c r="P12" s="119">
        <v>20.86</v>
      </c>
      <c r="Q12" s="119">
        <v>26</v>
      </c>
    </row>
    <row r="13" spans="1:17" x14ac:dyDescent="0.3">
      <c r="A13" s="1"/>
      <c r="B13" s="121" t="s">
        <v>1735</v>
      </c>
      <c r="C13" s="119">
        <v>22.2</v>
      </c>
      <c r="D13" s="119">
        <v>27.09</v>
      </c>
      <c r="E13" s="119">
        <v>27.09</v>
      </c>
      <c r="F13" s="119">
        <v>21.9</v>
      </c>
      <c r="G13" s="119">
        <v>21.9</v>
      </c>
      <c r="H13" s="119">
        <v>21.9</v>
      </c>
      <c r="I13" s="119">
        <v>21.9</v>
      </c>
      <c r="J13" s="119">
        <v>20.5</v>
      </c>
      <c r="K13" s="119">
        <v>33.380000000000003</v>
      </c>
      <c r="L13" s="119">
        <v>21.5</v>
      </c>
      <c r="M13" s="119">
        <v>21.7</v>
      </c>
      <c r="N13" s="119">
        <v>25.89</v>
      </c>
      <c r="O13" s="119">
        <v>22.15</v>
      </c>
      <c r="P13" s="119">
        <v>20.9</v>
      </c>
      <c r="Q13" s="119">
        <v>25.92</v>
      </c>
    </row>
    <row r="14" spans="1:17" x14ac:dyDescent="0.3">
      <c r="A14" s="1"/>
      <c r="B14" s="121" t="s">
        <v>1736</v>
      </c>
      <c r="C14" s="119">
        <v>21.6</v>
      </c>
      <c r="D14" s="119">
        <v>26.92</v>
      </c>
      <c r="E14" s="119">
        <v>26.92</v>
      </c>
      <c r="F14" s="119">
        <v>21.6</v>
      </c>
      <c r="G14" s="119">
        <v>21.6</v>
      </c>
      <c r="H14" s="119">
        <v>21.6</v>
      </c>
      <c r="I14" s="119">
        <v>21.6</v>
      </c>
      <c r="J14" s="119">
        <v>20.5</v>
      </c>
      <c r="K14" s="119">
        <v>34.4</v>
      </c>
      <c r="L14" s="119">
        <v>21.2</v>
      </c>
      <c r="M14" s="119">
        <v>21.5</v>
      </c>
      <c r="N14" s="119">
        <v>25.93</v>
      </c>
      <c r="O14" s="119">
        <v>22.2</v>
      </c>
      <c r="P14" s="119">
        <v>20.83</v>
      </c>
      <c r="Q14" s="119">
        <v>25.84</v>
      </c>
    </row>
    <row r="15" spans="1:17" x14ac:dyDescent="0.3">
      <c r="A15" s="1"/>
      <c r="B15" s="121" t="s">
        <v>246</v>
      </c>
      <c r="C15" s="119">
        <v>22.6</v>
      </c>
      <c r="D15" s="119">
        <v>26.75</v>
      </c>
      <c r="E15" s="119">
        <v>26.75</v>
      </c>
      <c r="F15" s="119">
        <v>21.5</v>
      </c>
      <c r="G15" s="119">
        <v>21.5</v>
      </c>
      <c r="H15" s="119">
        <v>21.5</v>
      </c>
      <c r="I15" s="119">
        <v>21.5</v>
      </c>
      <c r="J15" s="119">
        <v>20.5</v>
      </c>
      <c r="K15" s="119">
        <v>34.08</v>
      </c>
      <c r="L15" s="119">
        <v>21.2</v>
      </c>
      <c r="M15" s="119">
        <v>21.4</v>
      </c>
      <c r="N15" s="119">
        <v>26.04</v>
      </c>
      <c r="O15" s="119">
        <v>21.675000000000001</v>
      </c>
      <c r="P15" s="119">
        <v>20.85</v>
      </c>
      <c r="Q15" s="119">
        <v>25.76</v>
      </c>
    </row>
    <row r="16" spans="1:17" x14ac:dyDescent="0.3">
      <c r="A16" s="1"/>
      <c r="B16" s="121" t="s">
        <v>1737</v>
      </c>
      <c r="C16" s="119">
        <v>22.4</v>
      </c>
      <c r="D16" s="119">
        <v>26.69</v>
      </c>
      <c r="E16" s="119">
        <v>26.69</v>
      </c>
      <c r="F16" s="119">
        <v>21.8</v>
      </c>
      <c r="G16" s="119">
        <v>21.8</v>
      </c>
      <c r="H16" s="119">
        <v>21.8</v>
      </c>
      <c r="I16" s="119">
        <v>21.8</v>
      </c>
      <c r="J16" s="119">
        <v>20.6</v>
      </c>
      <c r="K16" s="119">
        <v>34.28</v>
      </c>
      <c r="L16" s="119">
        <v>21.1</v>
      </c>
      <c r="M16" s="119">
        <v>21.6</v>
      </c>
      <c r="N16" s="119">
        <v>26.28</v>
      </c>
      <c r="O16" s="119">
        <v>21.8</v>
      </c>
      <c r="P16" s="119">
        <v>20.54</v>
      </c>
      <c r="Q16" s="119">
        <v>26.17</v>
      </c>
    </row>
    <row r="17" spans="1:17" x14ac:dyDescent="0.3">
      <c r="A17" s="1"/>
      <c r="B17" s="121" t="s">
        <v>1738</v>
      </c>
      <c r="C17" s="119">
        <v>25.3</v>
      </c>
      <c r="D17" s="119">
        <v>26.71</v>
      </c>
      <c r="E17" s="119">
        <v>26.71</v>
      </c>
      <c r="F17" s="119">
        <v>22.2</v>
      </c>
      <c r="G17" s="119">
        <v>22.2</v>
      </c>
      <c r="H17" s="119">
        <v>22.2</v>
      </c>
      <c r="I17" s="119">
        <v>22.2</v>
      </c>
      <c r="J17" s="119">
        <v>20.9</v>
      </c>
      <c r="K17" s="119">
        <v>34.840000000000003</v>
      </c>
      <c r="L17" s="119">
        <v>22</v>
      </c>
      <c r="M17" s="119">
        <v>22.3</v>
      </c>
      <c r="N17" s="119">
        <v>26.8</v>
      </c>
      <c r="O17" s="119">
        <v>22.25</v>
      </c>
      <c r="P17" s="119">
        <v>20.83</v>
      </c>
      <c r="Q17" s="119">
        <v>27.9</v>
      </c>
    </row>
    <row r="18" spans="1:17" x14ac:dyDescent="0.3">
      <c r="A18" s="1"/>
      <c r="B18" s="121" t="s">
        <v>1739</v>
      </c>
      <c r="C18" s="119">
        <v>27.6</v>
      </c>
      <c r="D18" s="119">
        <v>26.99</v>
      </c>
      <c r="E18" s="119">
        <v>26.99</v>
      </c>
      <c r="F18" s="119">
        <v>22.8</v>
      </c>
      <c r="G18" s="119">
        <v>22.8</v>
      </c>
      <c r="H18" s="119">
        <v>22.8</v>
      </c>
      <c r="I18" s="119">
        <v>22.8</v>
      </c>
      <c r="J18" s="119">
        <v>21.1</v>
      </c>
      <c r="K18" s="119">
        <v>36.79</v>
      </c>
      <c r="L18" s="119">
        <v>23.8</v>
      </c>
      <c r="M18" s="119">
        <v>25</v>
      </c>
      <c r="N18" s="119">
        <v>27.36</v>
      </c>
      <c r="O18" s="119">
        <v>23.875</v>
      </c>
      <c r="P18" s="119">
        <v>21.98</v>
      </c>
      <c r="Q18" s="119">
        <v>31.45</v>
      </c>
    </row>
    <row r="19" spans="1:17" x14ac:dyDescent="0.3">
      <c r="A19" s="1"/>
      <c r="B19" s="121" t="s">
        <v>1740</v>
      </c>
      <c r="C19" s="119">
        <v>30.3</v>
      </c>
      <c r="D19" s="119">
        <v>27.47</v>
      </c>
      <c r="E19" s="119">
        <v>27.47</v>
      </c>
      <c r="F19" s="119">
        <v>23.6</v>
      </c>
      <c r="G19" s="119">
        <v>23.6</v>
      </c>
      <c r="H19" s="119">
        <v>23.6</v>
      </c>
      <c r="I19" s="119">
        <v>23.6</v>
      </c>
      <c r="J19" s="119">
        <v>21.4</v>
      </c>
      <c r="K19" s="119">
        <v>35.92</v>
      </c>
      <c r="L19" s="119">
        <v>25.4</v>
      </c>
      <c r="M19" s="119">
        <v>26.7</v>
      </c>
      <c r="N19" s="119">
        <v>28.31</v>
      </c>
      <c r="O19" s="119">
        <v>24.95</v>
      </c>
      <c r="P19" s="119">
        <v>25.72</v>
      </c>
      <c r="Q19" s="119">
        <v>33.57</v>
      </c>
    </row>
    <row r="20" spans="1:17" x14ac:dyDescent="0.3">
      <c r="A20" s="1"/>
      <c r="B20" s="121" t="s">
        <v>1741</v>
      </c>
      <c r="C20" s="119">
        <v>32.799999999999997</v>
      </c>
      <c r="D20" s="119">
        <v>28.04</v>
      </c>
      <c r="E20" s="119">
        <v>28.04</v>
      </c>
      <c r="F20" s="119">
        <v>23.8</v>
      </c>
      <c r="G20" s="119">
        <v>23.8</v>
      </c>
      <c r="H20" s="119">
        <v>23.8</v>
      </c>
      <c r="I20" s="119">
        <v>23.8</v>
      </c>
      <c r="J20" s="119">
        <v>22.1</v>
      </c>
      <c r="K20" s="119">
        <v>35.97</v>
      </c>
      <c r="L20" s="119">
        <v>27.2</v>
      </c>
      <c r="M20" s="119">
        <v>29.3</v>
      </c>
      <c r="N20" s="119">
        <v>28.34</v>
      </c>
      <c r="O20" s="119">
        <v>25.175000000000001</v>
      </c>
      <c r="P20" s="119">
        <v>26.75</v>
      </c>
      <c r="Q20" s="119">
        <v>33.909999999999997</v>
      </c>
    </row>
    <row r="21" spans="1:17" x14ac:dyDescent="0.3">
      <c r="A21" s="1"/>
      <c r="B21" s="121" t="s">
        <v>227</v>
      </c>
      <c r="C21" s="119">
        <v>33.6</v>
      </c>
      <c r="D21" s="119">
        <v>28.56</v>
      </c>
      <c r="E21" s="119">
        <v>28.56</v>
      </c>
      <c r="F21" s="119">
        <v>24.8</v>
      </c>
      <c r="G21" s="119">
        <v>24.8</v>
      </c>
      <c r="H21" s="119">
        <v>24.8</v>
      </c>
      <c r="I21" s="119">
        <v>24.8</v>
      </c>
      <c r="J21" s="119">
        <v>22.2</v>
      </c>
      <c r="K21" s="119">
        <v>36.03</v>
      </c>
      <c r="L21" s="119">
        <v>27</v>
      </c>
      <c r="M21" s="119">
        <v>28.2</v>
      </c>
      <c r="N21" s="119">
        <v>29.12</v>
      </c>
      <c r="O21" s="119">
        <v>25.25</v>
      </c>
      <c r="P21" s="119">
        <v>25.83</v>
      </c>
      <c r="Q21" s="119">
        <v>35.28</v>
      </c>
    </row>
    <row r="22" spans="1:17" x14ac:dyDescent="0.3">
      <c r="A22" s="1"/>
      <c r="B22" s="121" t="s">
        <v>1742</v>
      </c>
      <c r="C22" s="119">
        <v>33.700000000000003</v>
      </c>
      <c r="D22" s="119">
        <v>29.11</v>
      </c>
      <c r="E22" s="119">
        <v>29.11</v>
      </c>
      <c r="F22" s="119">
        <v>25.3</v>
      </c>
      <c r="G22" s="119">
        <v>25.3</v>
      </c>
      <c r="H22" s="119">
        <v>25.3</v>
      </c>
      <c r="I22" s="119">
        <v>25.3</v>
      </c>
      <c r="J22" s="119">
        <v>22.4</v>
      </c>
      <c r="K22" s="119">
        <v>35.950000000000003</v>
      </c>
      <c r="L22" s="119">
        <v>26.9</v>
      </c>
      <c r="M22" s="119">
        <v>28.4</v>
      </c>
      <c r="N22" s="119">
        <v>28.79</v>
      </c>
      <c r="O22" s="119">
        <v>25.56</v>
      </c>
      <c r="P22" s="119">
        <v>27.28</v>
      </c>
      <c r="Q22" s="119">
        <v>35.46</v>
      </c>
    </row>
    <row r="23" spans="1:17" x14ac:dyDescent="0.3">
      <c r="A23" s="1"/>
      <c r="B23" s="121" t="s">
        <v>315</v>
      </c>
      <c r="C23" s="119">
        <v>33.5</v>
      </c>
      <c r="D23" s="119">
        <v>29.6</v>
      </c>
      <c r="E23" s="119">
        <v>29.6</v>
      </c>
      <c r="F23" s="119">
        <v>25.4</v>
      </c>
      <c r="G23" s="119">
        <v>25.4</v>
      </c>
      <c r="H23" s="119">
        <v>25.4</v>
      </c>
      <c r="I23" s="119">
        <v>25.4</v>
      </c>
      <c r="J23" s="119">
        <v>21.9</v>
      </c>
      <c r="K23" s="119">
        <v>36.520000000000003</v>
      </c>
      <c r="L23" s="119">
        <v>25.3</v>
      </c>
      <c r="M23" s="119">
        <v>26.8</v>
      </c>
      <c r="N23" s="119">
        <v>29.29</v>
      </c>
      <c r="O23" s="119">
        <v>24.875</v>
      </c>
      <c r="P23" s="119">
        <v>26.87</v>
      </c>
      <c r="Q23" s="119">
        <v>34.76</v>
      </c>
    </row>
    <row r="24" spans="1:17" x14ac:dyDescent="0.3">
      <c r="A24" s="1"/>
      <c r="B24" s="121" t="s">
        <v>1743</v>
      </c>
      <c r="C24" s="119">
        <v>33.4</v>
      </c>
      <c r="D24" s="119">
        <v>30.12</v>
      </c>
      <c r="E24" s="119">
        <v>30.12</v>
      </c>
      <c r="F24" s="119">
        <v>25.2</v>
      </c>
      <c r="G24" s="119">
        <v>25.2</v>
      </c>
      <c r="H24" s="119">
        <v>25.2</v>
      </c>
      <c r="I24" s="119">
        <v>25.2</v>
      </c>
      <c r="J24" s="119">
        <v>21.7</v>
      </c>
      <c r="K24" s="119">
        <v>36.9</v>
      </c>
      <c r="L24" s="119">
        <v>25.5</v>
      </c>
      <c r="M24" s="119">
        <v>26.5</v>
      </c>
      <c r="N24" s="119">
        <v>29.16</v>
      </c>
      <c r="O24" s="119">
        <v>27.024999999999999</v>
      </c>
      <c r="P24" s="119">
        <v>26.61</v>
      </c>
      <c r="Q24" s="119">
        <v>34.659999999999997</v>
      </c>
    </row>
    <row r="25" spans="1:17" x14ac:dyDescent="0.3">
      <c r="A25" s="1"/>
      <c r="B25" s="121" t="s">
        <v>458</v>
      </c>
      <c r="C25" s="119">
        <v>32.299999999999997</v>
      </c>
      <c r="D25" s="119">
        <v>30.48</v>
      </c>
      <c r="E25" s="119">
        <v>30.48</v>
      </c>
      <c r="F25" s="119">
        <v>23.7</v>
      </c>
      <c r="G25" s="119">
        <v>23.7</v>
      </c>
      <c r="H25" s="119">
        <v>23.7</v>
      </c>
      <c r="I25" s="119">
        <v>23.7</v>
      </c>
      <c r="J25" s="119">
        <v>22</v>
      </c>
      <c r="K25" s="119">
        <v>36.58</v>
      </c>
      <c r="L25" s="119">
        <v>26.2</v>
      </c>
      <c r="M25" s="119">
        <v>27.6</v>
      </c>
      <c r="N25" s="119">
        <v>28.79</v>
      </c>
      <c r="O25" s="119">
        <v>27.524999999999999</v>
      </c>
      <c r="P25" s="119">
        <v>25.6</v>
      </c>
      <c r="Q25" s="119">
        <v>33.520000000000003</v>
      </c>
    </row>
    <row r="26" spans="1:17" x14ac:dyDescent="0.3">
      <c r="A26" s="1"/>
      <c r="B26" s="121" t="s">
        <v>1744</v>
      </c>
      <c r="C26" s="119">
        <v>31.4</v>
      </c>
      <c r="D26" s="119">
        <v>30.68</v>
      </c>
      <c r="E26" s="119">
        <v>30.68</v>
      </c>
      <c r="F26" s="119">
        <v>23.6</v>
      </c>
      <c r="G26" s="119">
        <v>23.6</v>
      </c>
      <c r="H26" s="119">
        <v>23.6</v>
      </c>
      <c r="I26" s="119">
        <v>23.6</v>
      </c>
      <c r="J26" s="119">
        <v>22.5</v>
      </c>
      <c r="K26" s="119">
        <v>36.369999999999997</v>
      </c>
      <c r="L26" s="119">
        <v>27.2</v>
      </c>
      <c r="M26" s="119">
        <v>25.6</v>
      </c>
      <c r="N26" s="119">
        <v>28.3</v>
      </c>
      <c r="O26" s="119">
        <v>27.05</v>
      </c>
      <c r="P26" s="119">
        <v>24.93</v>
      </c>
      <c r="Q26" s="119">
        <v>34.69</v>
      </c>
    </row>
    <row r="27" spans="1:17" x14ac:dyDescent="0.3">
      <c r="A27" s="1"/>
      <c r="B27" s="121" t="s">
        <v>1745</v>
      </c>
      <c r="C27" s="119">
        <v>29.8</v>
      </c>
      <c r="D27" s="119">
        <v>30.74</v>
      </c>
      <c r="E27" s="119">
        <v>30.74</v>
      </c>
      <c r="F27" s="119">
        <v>23.5</v>
      </c>
      <c r="G27" s="119">
        <v>23.5</v>
      </c>
      <c r="H27" s="119">
        <v>23.5</v>
      </c>
      <c r="I27" s="119">
        <v>23.5</v>
      </c>
      <c r="J27" s="119">
        <v>22.2</v>
      </c>
      <c r="K27" s="119">
        <v>36.409999999999997</v>
      </c>
      <c r="L27" s="119">
        <v>24.2</v>
      </c>
      <c r="M27" s="119">
        <v>24.1</v>
      </c>
      <c r="N27" s="119">
        <v>27.95</v>
      </c>
      <c r="O27" s="119">
        <v>27.15</v>
      </c>
      <c r="P27" s="119">
        <v>25.39</v>
      </c>
      <c r="Q27" s="119">
        <v>33</v>
      </c>
    </row>
    <row r="28" spans="1:17" x14ac:dyDescent="0.3">
      <c r="A28" s="1"/>
      <c r="B28" s="121" t="s">
        <v>228</v>
      </c>
      <c r="C28" s="119">
        <v>27.7</v>
      </c>
      <c r="D28" s="119">
        <v>30.62</v>
      </c>
      <c r="E28" s="119">
        <v>30.62</v>
      </c>
      <c r="F28" s="119">
        <v>23</v>
      </c>
      <c r="G28" s="119">
        <v>23</v>
      </c>
      <c r="H28" s="119">
        <v>23</v>
      </c>
      <c r="I28" s="119">
        <v>23</v>
      </c>
      <c r="J28" s="119">
        <v>22.6</v>
      </c>
      <c r="K28" s="119">
        <v>36.42</v>
      </c>
      <c r="L28" s="119">
        <v>22.1</v>
      </c>
      <c r="M28" s="119">
        <v>23.1</v>
      </c>
      <c r="N28" s="119">
        <v>27.91</v>
      </c>
      <c r="O28" s="119">
        <v>26.675000000000001</v>
      </c>
      <c r="P28" s="119">
        <v>25.04</v>
      </c>
      <c r="Q28" s="119">
        <v>30.07</v>
      </c>
    </row>
    <row r="29" spans="1:17" x14ac:dyDescent="0.3">
      <c r="A29" s="1"/>
      <c r="B29" s="121" t="s">
        <v>1746</v>
      </c>
      <c r="C29" s="119">
        <v>27.4</v>
      </c>
      <c r="D29" s="119">
        <v>30.54</v>
      </c>
      <c r="E29" s="119">
        <v>30.54</v>
      </c>
      <c r="F29" s="119">
        <v>22.7</v>
      </c>
      <c r="G29" s="119">
        <v>22.7</v>
      </c>
      <c r="H29" s="119">
        <v>22.7</v>
      </c>
      <c r="I29" s="119">
        <v>22.7</v>
      </c>
      <c r="J29" s="119">
        <v>22.3</v>
      </c>
      <c r="K29" s="119">
        <v>36.520000000000003</v>
      </c>
      <c r="L29" s="119">
        <v>22</v>
      </c>
      <c r="M29" s="119">
        <v>22.5</v>
      </c>
      <c r="N29" s="119">
        <v>27.18</v>
      </c>
      <c r="O29" s="119">
        <v>25.975000000000001</v>
      </c>
      <c r="P29" s="119">
        <v>24.41</v>
      </c>
      <c r="Q29" s="119">
        <v>30.12</v>
      </c>
    </row>
    <row r="30" spans="1:17" x14ac:dyDescent="0.3">
      <c r="A30" s="1"/>
      <c r="B30" s="121" t="s">
        <v>1747</v>
      </c>
      <c r="C30" s="119">
        <v>28</v>
      </c>
      <c r="D30" s="119">
        <v>30.31</v>
      </c>
      <c r="E30" s="119">
        <v>30.31</v>
      </c>
      <c r="F30" s="119">
        <v>22.3</v>
      </c>
      <c r="G30" s="119">
        <v>22.3</v>
      </c>
      <c r="H30" s="119">
        <v>22.3</v>
      </c>
      <c r="I30" s="119">
        <v>22.3</v>
      </c>
      <c r="J30" s="119">
        <v>22.2</v>
      </c>
      <c r="K30" s="119">
        <v>36.21</v>
      </c>
      <c r="L30" s="119">
        <v>22</v>
      </c>
      <c r="M30" s="119">
        <v>22</v>
      </c>
      <c r="N30" s="119">
        <v>27.12</v>
      </c>
      <c r="O30" s="119">
        <v>26.074999999999999</v>
      </c>
      <c r="P30" s="119">
        <v>23.88</v>
      </c>
      <c r="Q30" s="119">
        <v>29.67</v>
      </c>
    </row>
    <row r="31" spans="1:17" x14ac:dyDescent="0.3">
      <c r="A31" s="1"/>
      <c r="B31" s="121" t="s">
        <v>1748</v>
      </c>
      <c r="C31" s="119">
        <v>27</v>
      </c>
      <c r="D31" s="119">
        <v>30.11</v>
      </c>
      <c r="E31" s="119">
        <v>30.11</v>
      </c>
      <c r="F31" s="119">
        <v>22.3</v>
      </c>
      <c r="G31" s="119">
        <v>22.3</v>
      </c>
      <c r="H31" s="119">
        <v>22.3</v>
      </c>
      <c r="I31" s="119">
        <v>22.3</v>
      </c>
      <c r="J31" s="119">
        <v>22.2</v>
      </c>
      <c r="K31" s="119">
        <v>34.299999999999997</v>
      </c>
      <c r="L31" s="119">
        <v>22.2</v>
      </c>
      <c r="M31" s="119">
        <v>21.8</v>
      </c>
      <c r="N31" s="119">
        <v>26.95</v>
      </c>
      <c r="O31" s="119">
        <v>26.1</v>
      </c>
      <c r="P31" s="119">
        <v>24.84</v>
      </c>
      <c r="Q31" s="119">
        <v>29.45</v>
      </c>
    </row>
    <row r="32" spans="1:17" x14ac:dyDescent="0.3">
      <c r="A32" s="1"/>
      <c r="B32" s="121" t="s">
        <v>1749</v>
      </c>
      <c r="C32" s="119">
        <v>25.1</v>
      </c>
      <c r="D32" s="119">
        <v>29.76</v>
      </c>
      <c r="E32" s="119">
        <v>29.76</v>
      </c>
      <c r="F32" s="119">
        <v>22.1</v>
      </c>
      <c r="G32" s="119">
        <v>22.1</v>
      </c>
      <c r="H32" s="119">
        <v>22.1</v>
      </c>
      <c r="I32" s="119">
        <v>22.1</v>
      </c>
      <c r="J32" s="119">
        <v>22.4</v>
      </c>
      <c r="K32" s="119">
        <v>33.78</v>
      </c>
      <c r="L32" s="119">
        <v>21.9</v>
      </c>
      <c r="M32" s="119">
        <v>21.7</v>
      </c>
      <c r="N32" s="119">
        <v>26.65</v>
      </c>
      <c r="O32" s="119">
        <v>25.524999999999999</v>
      </c>
      <c r="P32" s="119">
        <v>23.84</v>
      </c>
      <c r="Q32" s="119">
        <v>28.69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9" t="s">
        <v>0</v>
      </c>
      <c r="C3" s="170"/>
      <c r="D3" s="170"/>
      <c r="E3" s="170"/>
      <c r="F3" s="170"/>
      <c r="G3" s="170"/>
      <c r="H3" s="1"/>
    </row>
    <row r="4" spans="1:8" ht="0" hidden="1" customHeight="1" x14ac:dyDescent="0.3">
      <c r="A4" s="1"/>
      <c r="B4" s="1"/>
      <c r="C4" s="1"/>
      <c r="D4" s="1"/>
      <c r="E4" s="1"/>
      <c r="F4" s="1"/>
      <c r="G4" s="1"/>
      <c r="H4" s="1"/>
    </row>
    <row r="5" spans="1:8" ht="22.8" x14ac:dyDescent="0.4">
      <c r="A5" s="1"/>
      <c r="B5" s="22" t="s">
        <v>1751</v>
      </c>
      <c r="C5" s="1"/>
      <c r="D5" s="1"/>
      <c r="E5" s="1"/>
      <c r="F5" s="1"/>
      <c r="G5" s="1"/>
      <c r="H5" s="1"/>
    </row>
    <row r="6" spans="1:8" x14ac:dyDescent="0.3">
      <c r="A6" s="1"/>
      <c r="B6" s="1"/>
      <c r="C6" s="1"/>
      <c r="D6" s="1"/>
      <c r="E6" s="1"/>
      <c r="F6" s="1"/>
      <c r="G6" s="1"/>
      <c r="H6" s="1"/>
    </row>
    <row r="7" spans="1:8" ht="45" customHeight="1" x14ac:dyDescent="0.3">
      <c r="A7" s="1"/>
      <c r="B7" s="3" t="s">
        <v>69</v>
      </c>
      <c r="C7" s="3" t="s">
        <v>3</v>
      </c>
      <c r="D7" s="3" t="s">
        <v>1752</v>
      </c>
      <c r="E7" s="3" t="s">
        <v>1753</v>
      </c>
      <c r="F7" s="3" t="s">
        <v>1754</v>
      </c>
      <c r="G7" s="3" t="s">
        <v>8</v>
      </c>
      <c r="H7" s="3" t="s">
        <v>1645</v>
      </c>
    </row>
    <row r="8" spans="1:8" x14ac:dyDescent="0.3">
      <c r="A8" s="1"/>
      <c r="B8" s="4" t="s">
        <v>73</v>
      </c>
      <c r="C8" s="122" t="s">
        <v>256</v>
      </c>
      <c r="D8" s="122" t="s">
        <v>1755</v>
      </c>
      <c r="E8" s="119">
        <v>130</v>
      </c>
      <c r="F8" s="4" t="s">
        <v>246</v>
      </c>
      <c r="G8" s="4" t="s">
        <v>1756</v>
      </c>
      <c r="H8" s="123"/>
    </row>
    <row r="9" spans="1:8" x14ac:dyDescent="0.3">
      <c r="A9" s="1"/>
      <c r="B9" s="4" t="s">
        <v>73</v>
      </c>
      <c r="C9" s="122" t="s">
        <v>87</v>
      </c>
      <c r="D9" s="122" t="s">
        <v>1757</v>
      </c>
      <c r="E9" s="119">
        <v>339.80200000000002</v>
      </c>
      <c r="F9" s="4" t="s">
        <v>246</v>
      </c>
      <c r="G9" s="4" t="s">
        <v>1756</v>
      </c>
      <c r="H9" s="123"/>
    </row>
    <row r="10" spans="1:8" x14ac:dyDescent="0.3">
      <c r="A10" s="1"/>
      <c r="B10" s="4" t="s">
        <v>73</v>
      </c>
      <c r="C10" s="122" t="s">
        <v>94</v>
      </c>
      <c r="D10" s="122" t="s">
        <v>1758</v>
      </c>
      <c r="E10" s="119">
        <v>3942.3150000000001</v>
      </c>
      <c r="F10" s="4" t="s">
        <v>246</v>
      </c>
      <c r="G10" s="4" t="s">
        <v>1756</v>
      </c>
      <c r="H10" s="123"/>
    </row>
    <row r="11" spans="1:8" x14ac:dyDescent="0.3">
      <c r="A11" s="1"/>
      <c r="B11" s="4" t="s">
        <v>73</v>
      </c>
      <c r="C11" s="122" t="s">
        <v>103</v>
      </c>
      <c r="D11" s="122" t="s">
        <v>1759</v>
      </c>
      <c r="E11" s="119">
        <v>2380</v>
      </c>
      <c r="F11" s="4" t="s">
        <v>246</v>
      </c>
      <c r="G11" s="4" t="s">
        <v>1756</v>
      </c>
      <c r="H11" s="123"/>
    </row>
    <row r="12" spans="1:8" x14ac:dyDescent="0.3">
      <c r="A12" s="1"/>
      <c r="B12" s="4" t="s">
        <v>73</v>
      </c>
      <c r="C12" s="122" t="s">
        <v>106</v>
      </c>
      <c r="D12" s="122" t="s">
        <v>1760</v>
      </c>
      <c r="E12" s="119">
        <v>3737</v>
      </c>
      <c r="F12" s="4" t="s">
        <v>246</v>
      </c>
      <c r="G12" s="4" t="s">
        <v>1756</v>
      </c>
      <c r="H12" s="123"/>
    </row>
    <row r="13" spans="1:8" x14ac:dyDescent="0.3">
      <c r="A13" s="1"/>
      <c r="B13" s="4" t="s">
        <v>73</v>
      </c>
      <c r="C13" s="122" t="s">
        <v>106</v>
      </c>
      <c r="D13" s="122" t="s">
        <v>1761</v>
      </c>
      <c r="E13" s="119">
        <v>1337</v>
      </c>
      <c r="F13" s="4" t="s">
        <v>246</v>
      </c>
      <c r="G13" s="4" t="s">
        <v>1756</v>
      </c>
      <c r="H13" s="123"/>
    </row>
    <row r="14" spans="1:8" x14ac:dyDescent="0.3">
      <c r="A14" s="1"/>
      <c r="B14" s="4" t="s">
        <v>73</v>
      </c>
      <c r="C14" s="122" t="s">
        <v>54</v>
      </c>
      <c r="D14" s="122" t="s">
        <v>1762</v>
      </c>
      <c r="E14" s="119">
        <v>1640</v>
      </c>
      <c r="F14" s="4" t="s">
        <v>246</v>
      </c>
      <c r="G14" s="4" t="s">
        <v>1756</v>
      </c>
      <c r="H14" s="123"/>
    </row>
    <row r="15" spans="1:8" x14ac:dyDescent="0.3">
      <c r="A15" s="1"/>
      <c r="B15" s="4" t="s">
        <v>73</v>
      </c>
      <c r="C15" s="122" t="s">
        <v>174</v>
      </c>
      <c r="D15" s="122" t="s">
        <v>1763</v>
      </c>
      <c r="E15" s="119">
        <v>1462</v>
      </c>
      <c r="F15" s="4" t="s">
        <v>246</v>
      </c>
      <c r="G15" s="4" t="s">
        <v>1756</v>
      </c>
      <c r="H15" s="123"/>
    </row>
    <row r="16" spans="1:8" x14ac:dyDescent="0.3">
      <c r="A16" s="1"/>
      <c r="B16" s="4" t="s">
        <v>73</v>
      </c>
      <c r="C16" s="122" t="s">
        <v>178</v>
      </c>
      <c r="D16" s="122" t="s">
        <v>1764</v>
      </c>
      <c r="E16" s="119">
        <v>665.44</v>
      </c>
      <c r="F16" s="4" t="s">
        <v>246</v>
      </c>
      <c r="G16" s="4" t="s">
        <v>1756</v>
      </c>
      <c r="H16" s="12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69" t="s">
        <v>0</v>
      </c>
      <c r="B3" s="170"/>
      <c r="C3" s="170"/>
      <c r="D3" s="170"/>
      <c r="E3" s="170"/>
      <c r="F3" s="17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197" t="s">
        <v>1765</v>
      </c>
      <c r="B4" s="173"/>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row>
    <row r="5" spans="1:48" ht="22.05" hidden="1" customHeight="1" x14ac:dyDescent="0.3">
      <c r="A5" s="173" t="s">
        <v>69</v>
      </c>
      <c r="B5" s="173" t="s">
        <v>576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73"/>
      <c r="B6" s="173"/>
      <c r="C6" s="196" t="s">
        <v>14</v>
      </c>
      <c r="D6" s="196" t="s">
        <v>631</v>
      </c>
      <c r="E6" s="196" t="s">
        <v>632</v>
      </c>
      <c r="F6" s="196" t="s">
        <v>633</v>
      </c>
      <c r="G6" s="196" t="s">
        <v>629</v>
      </c>
      <c r="H6" s="196" t="s">
        <v>634</v>
      </c>
      <c r="I6" s="196" t="s">
        <v>620</v>
      </c>
      <c r="J6" s="196" t="s">
        <v>601</v>
      </c>
      <c r="K6" s="196" t="s">
        <v>622</v>
      </c>
      <c r="L6" s="196"/>
      <c r="M6" s="196" t="s">
        <v>602</v>
      </c>
      <c r="N6" s="196" t="s">
        <v>94</v>
      </c>
      <c r="O6" s="196"/>
      <c r="P6" s="196"/>
      <c r="Q6" s="196"/>
      <c r="R6" s="196"/>
      <c r="S6" s="196"/>
      <c r="T6" s="196" t="s">
        <v>603</v>
      </c>
      <c r="U6" s="196" t="s">
        <v>293</v>
      </c>
      <c r="V6" s="196" t="s">
        <v>297</v>
      </c>
      <c r="W6" s="196" t="s">
        <v>625</v>
      </c>
      <c r="X6" s="196" t="s">
        <v>106</v>
      </c>
      <c r="Y6" s="196"/>
      <c r="Z6" s="196"/>
      <c r="AA6" s="196"/>
      <c r="AB6" s="196" t="s">
        <v>604</v>
      </c>
      <c r="AC6" s="196" t="s">
        <v>626</v>
      </c>
      <c r="AD6" s="196" t="s">
        <v>613</v>
      </c>
      <c r="AE6" s="196" t="s">
        <v>54</v>
      </c>
      <c r="AF6" s="196"/>
      <c r="AG6" s="196"/>
      <c r="AH6" s="196"/>
      <c r="AI6" s="196" t="s">
        <v>614</v>
      </c>
      <c r="AJ6" s="196" t="s">
        <v>370</v>
      </c>
      <c r="AK6" s="196" t="s">
        <v>381</v>
      </c>
      <c r="AL6" s="196" t="s">
        <v>396</v>
      </c>
      <c r="AM6" s="196"/>
      <c r="AN6" s="196"/>
      <c r="AO6" s="196"/>
      <c r="AP6" s="196"/>
      <c r="AQ6" s="196"/>
      <c r="AR6" s="196"/>
      <c r="AS6" s="196"/>
      <c r="AT6" s="196"/>
      <c r="AU6" s="196" t="s">
        <v>627</v>
      </c>
      <c r="AV6" s="196" t="s">
        <v>615</v>
      </c>
    </row>
    <row r="7" spans="1:48" ht="57" customHeight="1" x14ac:dyDescent="0.3">
      <c r="A7" s="173"/>
      <c r="B7" s="173"/>
      <c r="C7" s="9" t="s">
        <v>1766</v>
      </c>
      <c r="D7" s="9" t="s">
        <v>1767</v>
      </c>
      <c r="E7" s="9" t="s">
        <v>1768</v>
      </c>
      <c r="F7" s="9" t="s">
        <v>1769</v>
      </c>
      <c r="G7" s="9" t="s">
        <v>1770</v>
      </c>
      <c r="H7" s="9" t="s">
        <v>1769</v>
      </c>
      <c r="I7" s="9" t="s">
        <v>1771</v>
      </c>
      <c r="J7" s="9" t="s">
        <v>1772</v>
      </c>
      <c r="K7" s="9" t="s">
        <v>1773</v>
      </c>
      <c r="L7" s="9" t="s">
        <v>1774</v>
      </c>
      <c r="M7" s="9" t="s">
        <v>1775</v>
      </c>
      <c r="N7" s="9" t="s">
        <v>1776</v>
      </c>
      <c r="O7" s="9" t="s">
        <v>1777</v>
      </c>
      <c r="P7" s="9" t="s">
        <v>1778</v>
      </c>
      <c r="Q7" s="9" t="s">
        <v>1779</v>
      </c>
      <c r="R7" s="9" t="s">
        <v>1780</v>
      </c>
      <c r="S7" s="9" t="s">
        <v>1781</v>
      </c>
      <c r="T7" s="9" t="s">
        <v>1782</v>
      </c>
      <c r="U7" s="9" t="s">
        <v>1783</v>
      </c>
      <c r="V7" s="9" t="s">
        <v>1784</v>
      </c>
      <c r="W7" s="9" t="s">
        <v>1785</v>
      </c>
      <c r="X7" s="9" t="s">
        <v>1786</v>
      </c>
      <c r="Y7" s="9" t="s">
        <v>1787</v>
      </c>
      <c r="Z7" s="9" t="s">
        <v>1788</v>
      </c>
      <c r="AA7" s="9" t="s">
        <v>1789</v>
      </c>
      <c r="AB7" s="9" t="s">
        <v>1790</v>
      </c>
      <c r="AC7" s="9" t="s">
        <v>1791</v>
      </c>
      <c r="AD7" s="9" t="s">
        <v>1792</v>
      </c>
      <c r="AE7" s="9" t="s">
        <v>1793</v>
      </c>
      <c r="AF7" s="9" t="s">
        <v>1794</v>
      </c>
      <c r="AG7" s="9" t="s">
        <v>1795</v>
      </c>
      <c r="AH7" s="9" t="s">
        <v>1796</v>
      </c>
      <c r="AI7" s="9" t="s">
        <v>1797</v>
      </c>
      <c r="AJ7" s="9" t="s">
        <v>1798</v>
      </c>
      <c r="AK7" s="9" t="s">
        <v>1799</v>
      </c>
      <c r="AL7" s="9" t="s">
        <v>1800</v>
      </c>
      <c r="AM7" s="9" t="s">
        <v>1801</v>
      </c>
      <c r="AN7" s="9" t="s">
        <v>1802</v>
      </c>
      <c r="AO7" s="9" t="s">
        <v>1803</v>
      </c>
      <c r="AP7" s="9" t="s">
        <v>1804</v>
      </c>
      <c r="AQ7" s="9" t="s">
        <v>1805</v>
      </c>
      <c r="AR7" s="9" t="s">
        <v>1806</v>
      </c>
      <c r="AS7" s="9" t="s">
        <v>1807</v>
      </c>
      <c r="AT7" s="9" t="s">
        <v>1808</v>
      </c>
      <c r="AU7" s="9" t="s">
        <v>1809</v>
      </c>
      <c r="AV7" s="9" t="s">
        <v>1810</v>
      </c>
    </row>
    <row r="8" spans="1:48" ht="24" customHeight="1" x14ac:dyDescent="0.3">
      <c r="A8" s="13" t="s">
        <v>73</v>
      </c>
      <c r="B8" s="13" t="s">
        <v>805</v>
      </c>
      <c r="C8" s="124">
        <v>22</v>
      </c>
      <c r="D8" s="124">
        <v>48.82</v>
      </c>
      <c r="E8" s="124">
        <v>12.91</v>
      </c>
      <c r="F8" s="124">
        <v>23.82</v>
      </c>
      <c r="G8" s="124">
        <v>20.160139999999998</v>
      </c>
      <c r="H8" s="124">
        <v>61</v>
      </c>
      <c r="I8" s="124"/>
      <c r="J8" s="124"/>
      <c r="K8" s="124">
        <v>4.71</v>
      </c>
      <c r="L8" s="124">
        <v>3.55</v>
      </c>
      <c r="M8" s="124">
        <v>8.1300000000000008</v>
      </c>
      <c r="N8" s="124">
        <v>6.82</v>
      </c>
      <c r="O8" s="124">
        <v>6.82</v>
      </c>
      <c r="P8" s="124">
        <v>6.82</v>
      </c>
      <c r="Q8" s="124">
        <v>6.82</v>
      </c>
      <c r="R8" s="124"/>
      <c r="S8" s="124"/>
      <c r="T8" s="124"/>
      <c r="U8" s="124">
        <v>8</v>
      </c>
      <c r="V8" s="124">
        <v>1</v>
      </c>
      <c r="W8" s="124"/>
      <c r="X8" s="124"/>
      <c r="Y8" s="124"/>
      <c r="Z8" s="124"/>
      <c r="AA8" s="124"/>
      <c r="AB8" s="124"/>
      <c r="AC8" s="124"/>
      <c r="AD8" s="124"/>
      <c r="AE8" s="124">
        <v>6.0953600000000003</v>
      </c>
      <c r="AF8" s="124">
        <v>5.9262800000000002</v>
      </c>
      <c r="AG8" s="124"/>
      <c r="AH8" s="124"/>
      <c r="AI8" s="124"/>
      <c r="AJ8" s="124">
        <v>8.01</v>
      </c>
      <c r="AK8" s="124">
        <v>7.69</v>
      </c>
      <c r="AL8" s="124">
        <v>326.47593999999998</v>
      </c>
      <c r="AM8" s="124">
        <v>361.68412999999998</v>
      </c>
      <c r="AN8" s="124">
        <v>358.48338999999999</v>
      </c>
      <c r="AO8" s="124">
        <v>0</v>
      </c>
      <c r="AP8" s="124">
        <v>0</v>
      </c>
      <c r="AQ8" s="124">
        <v>294.18707000000001</v>
      </c>
      <c r="AR8" s="124">
        <v>286.83238999999998</v>
      </c>
      <c r="AS8" s="124">
        <v>294.08735999999999</v>
      </c>
      <c r="AT8" s="124">
        <v>294.08735999999999</v>
      </c>
      <c r="AU8" s="124"/>
      <c r="AV8" s="124"/>
    </row>
    <row r="9" spans="1:48" ht="24" customHeight="1" x14ac:dyDescent="0.3">
      <c r="A9" s="16" t="s">
        <v>73</v>
      </c>
      <c r="B9" s="16" t="s">
        <v>806</v>
      </c>
      <c r="C9" s="125">
        <v>22</v>
      </c>
      <c r="D9" s="125">
        <v>50.99</v>
      </c>
      <c r="E9" s="125">
        <v>12.74</v>
      </c>
      <c r="F9" s="125">
        <v>23.88</v>
      </c>
      <c r="G9" s="125">
        <v>20.160139999999998</v>
      </c>
      <c r="H9" s="125">
        <v>60.19</v>
      </c>
      <c r="I9" s="125"/>
      <c r="J9" s="125"/>
      <c r="K9" s="125">
        <v>4.75</v>
      </c>
      <c r="L9" s="125">
        <v>3.36</v>
      </c>
      <c r="M9" s="125">
        <v>7.37</v>
      </c>
      <c r="N9" s="125">
        <v>6.11</v>
      </c>
      <c r="O9" s="125">
        <v>6.11</v>
      </c>
      <c r="P9" s="125">
        <v>6.11</v>
      </c>
      <c r="Q9" s="125">
        <v>6.11</v>
      </c>
      <c r="R9" s="125"/>
      <c r="S9" s="125"/>
      <c r="T9" s="125"/>
      <c r="U9" s="125">
        <v>8</v>
      </c>
      <c r="V9" s="125">
        <v>1</v>
      </c>
      <c r="W9" s="125"/>
      <c r="X9" s="125"/>
      <c r="Y9" s="125"/>
      <c r="Z9" s="125"/>
      <c r="AA9" s="125"/>
      <c r="AB9" s="125"/>
      <c r="AC9" s="125"/>
      <c r="AD9" s="125"/>
      <c r="AE9" s="125">
        <v>6.7138099999999996</v>
      </c>
      <c r="AF9" s="125">
        <v>6.3326799999999999</v>
      </c>
      <c r="AG9" s="125"/>
      <c r="AH9" s="125"/>
      <c r="AI9" s="125"/>
      <c r="AJ9" s="125">
        <v>6.76</v>
      </c>
      <c r="AK9" s="125">
        <v>7.37</v>
      </c>
      <c r="AL9" s="125">
        <v>326.47593999999998</v>
      </c>
      <c r="AM9" s="125">
        <v>358.48338999999999</v>
      </c>
      <c r="AN9" s="125">
        <v>358.48338999999999</v>
      </c>
      <c r="AO9" s="125">
        <v>0</v>
      </c>
      <c r="AP9" s="125">
        <v>0</v>
      </c>
      <c r="AQ9" s="125">
        <v>294.18707000000001</v>
      </c>
      <c r="AR9" s="125">
        <v>286.83238999999998</v>
      </c>
      <c r="AS9" s="125">
        <v>294.08735999999999</v>
      </c>
      <c r="AT9" s="125">
        <v>294.08735999999999</v>
      </c>
      <c r="AU9" s="125"/>
      <c r="AV9" s="125"/>
    </row>
    <row r="10" spans="1:48" ht="24" customHeight="1" x14ac:dyDescent="0.3">
      <c r="A10" s="16" t="s">
        <v>73</v>
      </c>
      <c r="B10" s="16" t="s">
        <v>807</v>
      </c>
      <c r="C10" s="125">
        <v>23</v>
      </c>
      <c r="D10" s="125">
        <v>51.87</v>
      </c>
      <c r="E10" s="125">
        <v>12.15</v>
      </c>
      <c r="F10" s="125">
        <v>24.36</v>
      </c>
      <c r="G10" s="125">
        <v>20.160139999999998</v>
      </c>
      <c r="H10" s="125">
        <v>56.58</v>
      </c>
      <c r="I10" s="125"/>
      <c r="J10" s="125"/>
      <c r="K10" s="125">
        <v>4.17</v>
      </c>
      <c r="L10" s="125">
        <v>3.15</v>
      </c>
      <c r="M10" s="125">
        <v>7.21</v>
      </c>
      <c r="N10" s="125">
        <v>6.91</v>
      </c>
      <c r="O10" s="125">
        <v>6.91</v>
      </c>
      <c r="P10" s="125">
        <v>6.91</v>
      </c>
      <c r="Q10" s="125">
        <v>6.91</v>
      </c>
      <c r="R10" s="125"/>
      <c r="S10" s="125"/>
      <c r="T10" s="125"/>
      <c r="U10" s="125">
        <v>8</v>
      </c>
      <c r="V10" s="125">
        <v>1</v>
      </c>
      <c r="W10" s="125"/>
      <c r="X10" s="125"/>
      <c r="Y10" s="125"/>
      <c r="Z10" s="125"/>
      <c r="AA10" s="125"/>
      <c r="AB10" s="125"/>
      <c r="AC10" s="125"/>
      <c r="AD10" s="125"/>
      <c r="AE10" s="125">
        <v>5.8036799999999999</v>
      </c>
      <c r="AF10" s="125">
        <v>6.2296199999999997</v>
      </c>
      <c r="AG10" s="125"/>
      <c r="AH10" s="125"/>
      <c r="AI10" s="125"/>
      <c r="AJ10" s="125">
        <v>5.96</v>
      </c>
      <c r="AK10" s="125">
        <v>6.58</v>
      </c>
      <c r="AL10" s="125">
        <v>326.47593999999998</v>
      </c>
      <c r="AM10" s="125">
        <v>358.48338999999999</v>
      </c>
      <c r="AN10" s="125">
        <v>358.48338999999999</v>
      </c>
      <c r="AO10" s="125">
        <v>0</v>
      </c>
      <c r="AP10" s="125">
        <v>0</v>
      </c>
      <c r="AQ10" s="125">
        <v>294.18707000000001</v>
      </c>
      <c r="AR10" s="125">
        <v>286.83238999999998</v>
      </c>
      <c r="AS10" s="125">
        <v>294.08735999999999</v>
      </c>
      <c r="AT10" s="125">
        <v>294.08735999999999</v>
      </c>
      <c r="AU10" s="125"/>
      <c r="AV10" s="125"/>
    </row>
    <row r="11" spans="1:48" ht="24" customHeight="1" x14ac:dyDescent="0.3">
      <c r="A11" s="16" t="s">
        <v>73</v>
      </c>
      <c r="B11" s="16" t="s">
        <v>808</v>
      </c>
      <c r="C11" s="125">
        <v>23</v>
      </c>
      <c r="D11" s="125">
        <v>51.01</v>
      </c>
      <c r="E11" s="125">
        <v>12.63</v>
      </c>
      <c r="F11" s="125">
        <v>22.66</v>
      </c>
      <c r="G11" s="125">
        <v>20.160139999999998</v>
      </c>
      <c r="H11" s="125">
        <v>60.1</v>
      </c>
      <c r="I11" s="125"/>
      <c r="J11" s="125"/>
      <c r="K11" s="125">
        <v>4.01</v>
      </c>
      <c r="L11" s="125">
        <v>3.24</v>
      </c>
      <c r="M11" s="125">
        <v>6.39</v>
      </c>
      <c r="N11" s="125">
        <v>7.42</v>
      </c>
      <c r="O11" s="125">
        <v>7.42</v>
      </c>
      <c r="P11" s="125">
        <v>7.42</v>
      </c>
      <c r="Q11" s="125">
        <v>7.42</v>
      </c>
      <c r="R11" s="125"/>
      <c r="S11" s="125"/>
      <c r="T11" s="125"/>
      <c r="U11" s="125">
        <v>8</v>
      </c>
      <c r="V11" s="125">
        <v>1</v>
      </c>
      <c r="W11" s="125"/>
      <c r="X11" s="125"/>
      <c r="Y11" s="125"/>
      <c r="Z11" s="125"/>
      <c r="AA11" s="125"/>
      <c r="AB11" s="125"/>
      <c r="AC11" s="125"/>
      <c r="AD11" s="125"/>
      <c r="AE11" s="125">
        <v>4.9179199999999996</v>
      </c>
      <c r="AF11" s="125">
        <v>4.9464600000000001</v>
      </c>
      <c r="AG11" s="125"/>
      <c r="AH11" s="125"/>
      <c r="AI11" s="125"/>
      <c r="AJ11" s="125">
        <v>6.53</v>
      </c>
      <c r="AK11" s="125">
        <v>6.53</v>
      </c>
      <c r="AL11" s="125">
        <v>326.47593999999998</v>
      </c>
      <c r="AM11" s="125">
        <v>361.68412999999998</v>
      </c>
      <c r="AN11" s="125">
        <v>358.48338999999999</v>
      </c>
      <c r="AO11" s="125">
        <v>0</v>
      </c>
      <c r="AP11" s="125">
        <v>0</v>
      </c>
      <c r="AQ11" s="125">
        <v>294.18707000000001</v>
      </c>
      <c r="AR11" s="125">
        <v>286.83238999999998</v>
      </c>
      <c r="AS11" s="125">
        <v>294.08735999999999</v>
      </c>
      <c r="AT11" s="125">
        <v>294.08735999999999</v>
      </c>
      <c r="AU11" s="125"/>
      <c r="AV11" s="125"/>
    </row>
    <row r="12" spans="1:48" ht="24" customHeight="1" x14ac:dyDescent="0.3">
      <c r="A12" s="16" t="s">
        <v>73</v>
      </c>
      <c r="B12" s="16" t="s">
        <v>809</v>
      </c>
      <c r="C12" s="125">
        <v>23</v>
      </c>
      <c r="D12" s="125">
        <v>50.1</v>
      </c>
      <c r="E12" s="125">
        <v>12.99</v>
      </c>
      <c r="F12" s="125">
        <v>23.9</v>
      </c>
      <c r="G12" s="125">
        <v>20.160139999999998</v>
      </c>
      <c r="H12" s="125">
        <v>55.96</v>
      </c>
      <c r="I12" s="125"/>
      <c r="J12" s="125"/>
      <c r="K12" s="125">
        <v>3.75</v>
      </c>
      <c r="L12" s="125">
        <v>3.81</v>
      </c>
      <c r="M12" s="125">
        <v>6.05</v>
      </c>
      <c r="N12" s="125">
        <v>7.8</v>
      </c>
      <c r="O12" s="125">
        <v>7.8</v>
      </c>
      <c r="P12" s="125">
        <v>7.8</v>
      </c>
      <c r="Q12" s="125">
        <v>7.8</v>
      </c>
      <c r="R12" s="125"/>
      <c r="S12" s="125"/>
      <c r="T12" s="125"/>
      <c r="U12" s="125">
        <v>9</v>
      </c>
      <c r="V12" s="125">
        <v>1</v>
      </c>
      <c r="W12" s="125"/>
      <c r="X12" s="125"/>
      <c r="Y12" s="125"/>
      <c r="Z12" s="125"/>
      <c r="AA12" s="125"/>
      <c r="AB12" s="125"/>
      <c r="AC12" s="125"/>
      <c r="AD12" s="125"/>
      <c r="AE12" s="125">
        <v>4.6688200000000002</v>
      </c>
      <c r="AF12" s="125">
        <v>4.5185199999999996</v>
      </c>
      <c r="AG12" s="125"/>
      <c r="AH12" s="125"/>
      <c r="AI12" s="125"/>
      <c r="AJ12" s="125">
        <v>6.71</v>
      </c>
      <c r="AK12" s="125">
        <v>6.44</v>
      </c>
      <c r="AL12" s="125">
        <v>326.47593999999998</v>
      </c>
      <c r="AM12" s="125">
        <v>361.68412999999998</v>
      </c>
      <c r="AN12" s="125">
        <v>358.48338999999999</v>
      </c>
      <c r="AO12" s="125">
        <v>0</v>
      </c>
      <c r="AP12" s="125">
        <v>0</v>
      </c>
      <c r="AQ12" s="125">
        <v>294.18707000000001</v>
      </c>
      <c r="AR12" s="125">
        <v>294.18707000000001</v>
      </c>
      <c r="AS12" s="125">
        <v>294.08735999999999</v>
      </c>
      <c r="AT12" s="125">
        <v>294.08735999999999</v>
      </c>
      <c r="AU12" s="125"/>
      <c r="AV12" s="125"/>
    </row>
    <row r="13" spans="1:48" ht="24" customHeight="1" x14ac:dyDescent="0.3">
      <c r="A13" s="16" t="s">
        <v>73</v>
      </c>
      <c r="B13" s="16" t="s">
        <v>810</v>
      </c>
      <c r="C13" s="125">
        <v>23</v>
      </c>
      <c r="D13" s="125">
        <v>50.83</v>
      </c>
      <c r="E13" s="125">
        <v>11.31</v>
      </c>
      <c r="F13" s="125">
        <v>24.23</v>
      </c>
      <c r="G13" s="125">
        <v>20.160139999999998</v>
      </c>
      <c r="H13" s="125">
        <v>56.48</v>
      </c>
      <c r="I13" s="125"/>
      <c r="J13" s="125"/>
      <c r="K13" s="125">
        <v>3.52</v>
      </c>
      <c r="L13" s="125">
        <v>3.71</v>
      </c>
      <c r="M13" s="125">
        <v>6.26</v>
      </c>
      <c r="N13" s="125">
        <v>7.37</v>
      </c>
      <c r="O13" s="125">
        <v>7.37</v>
      </c>
      <c r="P13" s="125">
        <v>7.37</v>
      </c>
      <c r="Q13" s="125">
        <v>7.37</v>
      </c>
      <c r="R13" s="125"/>
      <c r="S13" s="125"/>
      <c r="T13" s="125"/>
      <c r="U13" s="125">
        <v>7</v>
      </c>
      <c r="V13" s="125">
        <v>1</v>
      </c>
      <c r="W13" s="125"/>
      <c r="X13" s="125"/>
      <c r="Y13" s="125"/>
      <c r="Z13" s="125"/>
      <c r="AA13" s="125"/>
      <c r="AB13" s="125"/>
      <c r="AC13" s="125"/>
      <c r="AD13" s="125"/>
      <c r="AE13" s="125">
        <v>3.3340700000000001</v>
      </c>
      <c r="AF13" s="125">
        <v>4.4645200000000003</v>
      </c>
      <c r="AG13" s="125"/>
      <c r="AH13" s="125"/>
      <c r="AI13" s="125"/>
      <c r="AJ13" s="125">
        <v>6.59</v>
      </c>
      <c r="AK13" s="125">
        <v>5.86</v>
      </c>
      <c r="AL13" s="125">
        <v>326.47593999999998</v>
      </c>
      <c r="AM13" s="125">
        <v>361.68412999999998</v>
      </c>
      <c r="AN13" s="125">
        <v>358.48338999999999</v>
      </c>
      <c r="AO13" s="125">
        <v>0</v>
      </c>
      <c r="AP13" s="125">
        <v>0</v>
      </c>
      <c r="AQ13" s="125">
        <v>294.18707000000001</v>
      </c>
      <c r="AR13" s="125">
        <v>294.18707000000001</v>
      </c>
      <c r="AS13" s="125">
        <v>294.08735999999999</v>
      </c>
      <c r="AT13" s="125">
        <v>294.08735999999999</v>
      </c>
      <c r="AU13" s="125"/>
      <c r="AV13" s="125"/>
    </row>
    <row r="14" spans="1:48" ht="24" customHeight="1" x14ac:dyDescent="0.3">
      <c r="A14" s="16" t="s">
        <v>73</v>
      </c>
      <c r="B14" s="16" t="s">
        <v>811</v>
      </c>
      <c r="C14" s="125">
        <v>23</v>
      </c>
      <c r="D14" s="125">
        <v>52.06</v>
      </c>
      <c r="E14" s="125">
        <v>12.23</v>
      </c>
      <c r="F14" s="125">
        <v>25.18</v>
      </c>
      <c r="G14" s="125">
        <v>20.160139999999998</v>
      </c>
      <c r="H14" s="125">
        <v>54.42</v>
      </c>
      <c r="I14" s="125"/>
      <c r="J14" s="125"/>
      <c r="K14" s="125">
        <v>3.36</v>
      </c>
      <c r="L14" s="125">
        <v>2.78</v>
      </c>
      <c r="M14" s="125">
        <v>6.05</v>
      </c>
      <c r="N14" s="125">
        <v>8.35</v>
      </c>
      <c r="O14" s="125">
        <v>8.35</v>
      </c>
      <c r="P14" s="125">
        <v>8.35</v>
      </c>
      <c r="Q14" s="125">
        <v>8.35</v>
      </c>
      <c r="R14" s="125"/>
      <c r="S14" s="125"/>
      <c r="T14" s="125"/>
      <c r="U14" s="125">
        <v>8</v>
      </c>
      <c r="V14" s="125">
        <v>1</v>
      </c>
      <c r="W14" s="125"/>
      <c r="X14" s="125"/>
      <c r="Y14" s="125"/>
      <c r="Z14" s="125"/>
      <c r="AA14" s="125"/>
      <c r="AB14" s="125"/>
      <c r="AC14" s="125"/>
      <c r="AD14" s="125"/>
      <c r="AE14" s="125">
        <v>4.1575300000000004</v>
      </c>
      <c r="AF14" s="125">
        <v>4.2769700000000004</v>
      </c>
      <c r="AG14" s="125"/>
      <c r="AH14" s="125"/>
      <c r="AI14" s="125"/>
      <c r="AJ14" s="125">
        <v>5.59</v>
      </c>
      <c r="AK14" s="125">
        <v>5.95</v>
      </c>
      <c r="AL14" s="125">
        <v>326.47593999999998</v>
      </c>
      <c r="AM14" s="125">
        <v>361.68412999999998</v>
      </c>
      <c r="AN14" s="125">
        <v>358.48338999999999</v>
      </c>
      <c r="AO14" s="125">
        <v>0</v>
      </c>
      <c r="AP14" s="125">
        <v>0</v>
      </c>
      <c r="AQ14" s="125">
        <v>294.18707000000001</v>
      </c>
      <c r="AR14" s="125">
        <v>294.18707000000001</v>
      </c>
      <c r="AS14" s="125">
        <v>294.08735999999999</v>
      </c>
      <c r="AT14" s="125">
        <v>294.08735999999999</v>
      </c>
      <c r="AU14" s="125"/>
      <c r="AV14" s="125"/>
    </row>
    <row r="15" spans="1:48" ht="24" customHeight="1" x14ac:dyDescent="0.3">
      <c r="A15" s="18" t="s">
        <v>73</v>
      </c>
      <c r="B15" s="18" t="s">
        <v>812</v>
      </c>
      <c r="C15" s="126">
        <v>23</v>
      </c>
      <c r="D15" s="126">
        <v>50.26</v>
      </c>
      <c r="E15" s="126">
        <v>12.07</v>
      </c>
      <c r="F15" s="126">
        <v>24.66</v>
      </c>
      <c r="G15" s="126">
        <v>20.160139999999998</v>
      </c>
      <c r="H15" s="126">
        <v>60.2</v>
      </c>
      <c r="I15" s="126"/>
      <c r="J15" s="126"/>
      <c r="K15" s="126">
        <v>3.35</v>
      </c>
      <c r="L15" s="126">
        <v>1.67</v>
      </c>
      <c r="M15" s="126">
        <v>6.11</v>
      </c>
      <c r="N15" s="126">
        <v>8.51</v>
      </c>
      <c r="O15" s="126">
        <v>8.51</v>
      </c>
      <c r="P15" s="126">
        <v>8.51</v>
      </c>
      <c r="Q15" s="126">
        <v>8.51</v>
      </c>
      <c r="R15" s="126"/>
      <c r="S15" s="126"/>
      <c r="T15" s="126"/>
      <c r="U15" s="126">
        <v>8</v>
      </c>
      <c r="V15" s="126">
        <v>1</v>
      </c>
      <c r="W15" s="126"/>
      <c r="X15" s="126"/>
      <c r="Y15" s="126"/>
      <c r="Z15" s="126"/>
      <c r="AA15" s="126"/>
      <c r="AB15" s="126"/>
      <c r="AC15" s="126"/>
      <c r="AD15" s="126"/>
      <c r="AE15" s="126">
        <v>4.05837</v>
      </c>
      <c r="AF15" s="126">
        <v>4.8455300000000001</v>
      </c>
      <c r="AG15" s="126"/>
      <c r="AH15" s="126"/>
      <c r="AI15" s="126"/>
      <c r="AJ15" s="126">
        <v>5.72</v>
      </c>
      <c r="AK15" s="126">
        <v>6.17</v>
      </c>
      <c r="AL15" s="126">
        <v>326.47593999999998</v>
      </c>
      <c r="AM15" s="126">
        <v>358.48338999999999</v>
      </c>
      <c r="AN15" s="126">
        <v>358.48338999999999</v>
      </c>
      <c r="AO15" s="126">
        <v>0</v>
      </c>
      <c r="AP15" s="126">
        <v>0</v>
      </c>
      <c r="AQ15" s="126">
        <v>294.18707000000001</v>
      </c>
      <c r="AR15" s="126">
        <v>294.18707000000001</v>
      </c>
      <c r="AS15" s="126">
        <v>294.08735999999999</v>
      </c>
      <c r="AT15" s="126">
        <v>294.08735999999999</v>
      </c>
      <c r="AU15" s="126"/>
      <c r="AV15" s="126"/>
    </row>
    <row r="16" spans="1:48" ht="24" customHeight="1" x14ac:dyDescent="0.3">
      <c r="A16" s="13" t="s">
        <v>73</v>
      </c>
      <c r="B16" s="13" t="s">
        <v>813</v>
      </c>
      <c r="C16" s="124">
        <v>23</v>
      </c>
      <c r="D16" s="124">
        <v>51.24</v>
      </c>
      <c r="E16" s="124">
        <v>12.99</v>
      </c>
      <c r="F16" s="124">
        <v>24.74</v>
      </c>
      <c r="G16" s="124">
        <v>20.160139999999998</v>
      </c>
      <c r="H16" s="124">
        <v>60.67</v>
      </c>
      <c r="I16" s="124"/>
      <c r="J16" s="124"/>
      <c r="K16" s="124">
        <v>3.12</v>
      </c>
      <c r="L16" s="124">
        <v>1.22</v>
      </c>
      <c r="M16" s="124">
        <v>6.27</v>
      </c>
      <c r="N16" s="124">
        <v>7.48</v>
      </c>
      <c r="O16" s="124">
        <v>7.48</v>
      </c>
      <c r="P16" s="124">
        <v>7.48</v>
      </c>
      <c r="Q16" s="124">
        <v>7.48</v>
      </c>
      <c r="R16" s="124"/>
      <c r="S16" s="124"/>
      <c r="T16" s="124"/>
      <c r="U16" s="124">
        <v>8</v>
      </c>
      <c r="V16" s="124">
        <v>1</v>
      </c>
      <c r="W16" s="124"/>
      <c r="X16" s="124"/>
      <c r="Y16" s="124"/>
      <c r="Z16" s="124"/>
      <c r="AA16" s="124"/>
      <c r="AB16" s="124"/>
      <c r="AC16" s="124"/>
      <c r="AD16" s="124"/>
      <c r="AE16" s="124">
        <v>3.9509699999999999</v>
      </c>
      <c r="AF16" s="124">
        <v>4.3965100000000001</v>
      </c>
      <c r="AG16" s="124"/>
      <c r="AH16" s="124"/>
      <c r="AI16" s="124"/>
      <c r="AJ16" s="124">
        <v>5.74</v>
      </c>
      <c r="AK16" s="124">
        <v>6.13</v>
      </c>
      <c r="AL16" s="124">
        <v>326.47593999999998</v>
      </c>
      <c r="AM16" s="124">
        <v>358.48338999999999</v>
      </c>
      <c r="AN16" s="124">
        <v>368.08562000000001</v>
      </c>
      <c r="AO16" s="124">
        <v>0</v>
      </c>
      <c r="AP16" s="124">
        <v>0</v>
      </c>
      <c r="AQ16" s="124">
        <v>294.18707000000001</v>
      </c>
      <c r="AR16" s="124">
        <v>294.18707000000001</v>
      </c>
      <c r="AS16" s="124">
        <v>294.08735999999999</v>
      </c>
      <c r="AT16" s="124">
        <v>294.08735999999999</v>
      </c>
      <c r="AU16" s="124"/>
      <c r="AV16" s="124"/>
    </row>
    <row r="17" spans="1:48" ht="24" customHeight="1" x14ac:dyDescent="0.3">
      <c r="A17" s="16" t="s">
        <v>73</v>
      </c>
      <c r="B17" s="16" t="s">
        <v>814</v>
      </c>
      <c r="C17" s="125">
        <v>23</v>
      </c>
      <c r="D17" s="125">
        <v>51.63</v>
      </c>
      <c r="E17" s="125">
        <v>11.79</v>
      </c>
      <c r="F17" s="125">
        <v>25.69</v>
      </c>
      <c r="G17" s="125">
        <v>20.160139999999998</v>
      </c>
      <c r="H17" s="125">
        <v>58.8</v>
      </c>
      <c r="I17" s="125">
        <v>0</v>
      </c>
      <c r="J17" s="125">
        <v>0</v>
      </c>
      <c r="K17" s="125">
        <v>2.56</v>
      </c>
      <c r="L17" s="125">
        <v>1.54</v>
      </c>
      <c r="M17" s="125">
        <v>6.52</v>
      </c>
      <c r="N17" s="125">
        <v>7.19</v>
      </c>
      <c r="O17" s="125">
        <v>7.19</v>
      </c>
      <c r="P17" s="125">
        <v>7.19</v>
      </c>
      <c r="Q17" s="125">
        <v>7.19</v>
      </c>
      <c r="R17" s="125">
        <v>0</v>
      </c>
      <c r="S17" s="125">
        <v>0</v>
      </c>
      <c r="T17" s="125">
        <v>0</v>
      </c>
      <c r="U17" s="125">
        <v>8</v>
      </c>
      <c r="V17" s="125">
        <v>1</v>
      </c>
      <c r="W17" s="125">
        <v>0</v>
      </c>
      <c r="X17" s="125">
        <v>0</v>
      </c>
      <c r="Y17" s="125">
        <v>0</v>
      </c>
      <c r="Z17" s="125">
        <v>0</v>
      </c>
      <c r="AA17" s="125">
        <v>0</v>
      </c>
      <c r="AB17" s="125">
        <v>0</v>
      </c>
      <c r="AC17" s="125">
        <v>0</v>
      </c>
      <c r="AD17" s="125">
        <v>0</v>
      </c>
      <c r="AE17" s="125">
        <v>3.2737699999999998</v>
      </c>
      <c r="AF17" s="125">
        <v>3.43899</v>
      </c>
      <c r="AG17" s="125">
        <v>0</v>
      </c>
      <c r="AH17" s="125">
        <v>0</v>
      </c>
      <c r="AI17" s="125">
        <v>0</v>
      </c>
      <c r="AJ17" s="125">
        <v>5.48</v>
      </c>
      <c r="AK17" s="125">
        <v>5.96</v>
      </c>
      <c r="AL17" s="125">
        <v>326.47593999999998</v>
      </c>
      <c r="AM17" s="125">
        <v>358.48338999999999</v>
      </c>
      <c r="AN17" s="125">
        <v>368.08562000000001</v>
      </c>
      <c r="AO17" s="125">
        <v>0</v>
      </c>
      <c r="AP17" s="125">
        <v>0</v>
      </c>
      <c r="AQ17" s="125">
        <v>294.18707000000001</v>
      </c>
      <c r="AR17" s="125">
        <v>294.18707000000001</v>
      </c>
      <c r="AS17" s="125">
        <v>294.08735999999999</v>
      </c>
      <c r="AT17" s="125">
        <v>294.08735999999999</v>
      </c>
      <c r="AU17" s="125">
        <v>0</v>
      </c>
      <c r="AV17" s="125">
        <v>0.6845</v>
      </c>
    </row>
    <row r="18" spans="1:48" ht="24" customHeight="1" x14ac:dyDescent="0.3">
      <c r="A18" s="16" t="s">
        <v>73</v>
      </c>
      <c r="B18" s="16" t="s">
        <v>815</v>
      </c>
      <c r="C18" s="125">
        <v>23</v>
      </c>
      <c r="D18" s="125">
        <v>50.7</v>
      </c>
      <c r="E18" s="125">
        <v>11.61</v>
      </c>
      <c r="F18" s="125">
        <v>25.12</v>
      </c>
      <c r="G18" s="125">
        <v>20.160139999999998</v>
      </c>
      <c r="H18" s="125">
        <v>57.52</v>
      </c>
      <c r="I18" s="125">
        <v>0</v>
      </c>
      <c r="J18" s="125">
        <v>0</v>
      </c>
      <c r="K18" s="125">
        <v>2.9</v>
      </c>
      <c r="L18" s="125">
        <v>1.88</v>
      </c>
      <c r="M18" s="125">
        <v>6.16</v>
      </c>
      <c r="N18" s="125">
        <v>7.12</v>
      </c>
      <c r="O18" s="125">
        <v>7.12</v>
      </c>
      <c r="P18" s="125">
        <v>7.12</v>
      </c>
      <c r="Q18" s="125">
        <v>7.12</v>
      </c>
      <c r="R18" s="125">
        <v>0</v>
      </c>
      <c r="S18" s="125">
        <v>0</v>
      </c>
      <c r="T18" s="125">
        <v>0</v>
      </c>
      <c r="U18" s="125">
        <v>7</v>
      </c>
      <c r="V18" s="125">
        <v>1</v>
      </c>
      <c r="W18" s="125">
        <v>8.6054399999999998</v>
      </c>
      <c r="X18" s="125">
        <v>7.3979999999999997</v>
      </c>
      <c r="Y18" s="125">
        <v>7.3979999999999997</v>
      </c>
      <c r="Z18" s="125">
        <v>7.3979999999999997</v>
      </c>
      <c r="AA18" s="125">
        <v>7.3979999999999997</v>
      </c>
      <c r="AB18" s="125">
        <v>0</v>
      </c>
      <c r="AC18" s="125">
        <v>0</v>
      </c>
      <c r="AD18" s="125">
        <v>0</v>
      </c>
      <c r="AE18" s="125">
        <v>2.4997199999999999</v>
      </c>
      <c r="AF18" s="125">
        <v>3.14656</v>
      </c>
      <c r="AG18" s="125">
        <v>0</v>
      </c>
      <c r="AH18" s="125">
        <v>0</v>
      </c>
      <c r="AI18" s="125">
        <v>0</v>
      </c>
      <c r="AJ18" s="125">
        <v>5.36</v>
      </c>
      <c r="AK18" s="125">
        <v>5.91</v>
      </c>
      <c r="AL18" s="125">
        <v>326.47593999999998</v>
      </c>
      <c r="AM18" s="125">
        <v>358.48338999999999</v>
      </c>
      <c r="AN18" s="125">
        <v>368.08562000000001</v>
      </c>
      <c r="AO18" s="125">
        <v>0</v>
      </c>
      <c r="AP18" s="125">
        <v>0</v>
      </c>
      <c r="AQ18" s="125">
        <v>294.18707000000001</v>
      </c>
      <c r="AR18" s="125">
        <v>294.18707000000001</v>
      </c>
      <c r="AS18" s="125">
        <v>294.08735999999999</v>
      </c>
      <c r="AT18" s="125">
        <v>294.08735999999999</v>
      </c>
      <c r="AU18" s="125">
        <v>0</v>
      </c>
      <c r="AV18" s="125">
        <v>10.787000000000001</v>
      </c>
    </row>
    <row r="19" spans="1:48" ht="24" customHeight="1" x14ac:dyDescent="0.3">
      <c r="A19" s="16" t="s">
        <v>73</v>
      </c>
      <c r="B19" s="16" t="s">
        <v>816</v>
      </c>
      <c r="C19" s="125">
        <v>23</v>
      </c>
      <c r="D19" s="125">
        <v>47.63</v>
      </c>
      <c r="E19" s="125">
        <v>12.3</v>
      </c>
      <c r="F19" s="125">
        <v>25.15</v>
      </c>
      <c r="G19" s="125">
        <v>20.160139999999998</v>
      </c>
      <c r="H19" s="125">
        <v>61.38</v>
      </c>
      <c r="I19" s="125">
        <v>1.17</v>
      </c>
      <c r="J19" s="125">
        <v>0</v>
      </c>
      <c r="K19" s="125">
        <v>1.96</v>
      </c>
      <c r="L19" s="125">
        <v>2.4500000000000002</v>
      </c>
      <c r="M19" s="125">
        <v>5.73</v>
      </c>
      <c r="N19" s="125">
        <v>6.43</v>
      </c>
      <c r="O19" s="125">
        <v>6.43</v>
      </c>
      <c r="P19" s="125">
        <v>6.43</v>
      </c>
      <c r="Q19" s="125">
        <v>6.43</v>
      </c>
      <c r="R19" s="125">
        <v>15.92</v>
      </c>
      <c r="S19" s="125">
        <v>15.92</v>
      </c>
      <c r="T19" s="125">
        <v>30.27</v>
      </c>
      <c r="U19" s="125">
        <v>8</v>
      </c>
      <c r="V19" s="125">
        <v>1</v>
      </c>
      <c r="W19" s="125">
        <v>90.606830000000002</v>
      </c>
      <c r="X19" s="125">
        <v>144.74</v>
      </c>
      <c r="Y19" s="125">
        <v>144.74</v>
      </c>
      <c r="Z19" s="125">
        <v>144.74</v>
      </c>
      <c r="AA19" s="125">
        <v>144.74</v>
      </c>
      <c r="AB19" s="125">
        <v>0</v>
      </c>
      <c r="AC19" s="125">
        <v>18.126000000000001</v>
      </c>
      <c r="AD19" s="125">
        <v>30.89</v>
      </c>
      <c r="AE19" s="125">
        <v>2.1206999999999998</v>
      </c>
      <c r="AF19" s="125">
        <v>2.8049900000000001</v>
      </c>
      <c r="AG19" s="125">
        <v>11.78285</v>
      </c>
      <c r="AH19" s="125">
        <v>15.344950000000001</v>
      </c>
      <c r="AI19" s="125">
        <v>27.37</v>
      </c>
      <c r="AJ19" s="125">
        <v>5.42</v>
      </c>
      <c r="AK19" s="125">
        <v>5.32</v>
      </c>
      <c r="AL19" s="125">
        <v>326.47593999999998</v>
      </c>
      <c r="AM19" s="125">
        <v>361.68412999999998</v>
      </c>
      <c r="AN19" s="125">
        <v>374.48710999999997</v>
      </c>
      <c r="AO19" s="125">
        <v>0</v>
      </c>
      <c r="AP19" s="125">
        <v>0</v>
      </c>
      <c r="AQ19" s="125">
        <v>294.18707000000001</v>
      </c>
      <c r="AR19" s="125">
        <v>294.18707000000001</v>
      </c>
      <c r="AS19" s="125">
        <v>294.08735999999999</v>
      </c>
      <c r="AT19" s="125">
        <v>294.08735999999999</v>
      </c>
      <c r="AU19" s="125">
        <v>19.361999999999998</v>
      </c>
      <c r="AV19" s="125">
        <v>182.40700000000001</v>
      </c>
    </row>
    <row r="20" spans="1:48" ht="24" customHeight="1" x14ac:dyDescent="0.3">
      <c r="A20" s="16" t="s">
        <v>73</v>
      </c>
      <c r="B20" s="16" t="s">
        <v>817</v>
      </c>
      <c r="C20" s="125">
        <v>22</v>
      </c>
      <c r="D20" s="125">
        <v>49.84</v>
      </c>
      <c r="E20" s="125">
        <v>12.99</v>
      </c>
      <c r="F20" s="125">
        <v>25.81</v>
      </c>
      <c r="G20" s="125">
        <v>20.160139999999998</v>
      </c>
      <c r="H20" s="125">
        <v>60.03</v>
      </c>
      <c r="I20" s="125">
        <v>27.92</v>
      </c>
      <c r="J20" s="125">
        <v>10.678000000000001</v>
      </c>
      <c r="K20" s="125">
        <v>2.2200000000000002</v>
      </c>
      <c r="L20" s="125">
        <v>1.76</v>
      </c>
      <c r="M20" s="125">
        <v>5.53</v>
      </c>
      <c r="N20" s="125">
        <v>5.6</v>
      </c>
      <c r="O20" s="125">
        <v>5.6</v>
      </c>
      <c r="P20" s="125">
        <v>5.6</v>
      </c>
      <c r="Q20" s="125">
        <v>5.6</v>
      </c>
      <c r="R20" s="125">
        <v>243.26</v>
      </c>
      <c r="S20" s="125">
        <v>243.26</v>
      </c>
      <c r="T20" s="125">
        <v>224.86</v>
      </c>
      <c r="U20" s="125">
        <v>8</v>
      </c>
      <c r="V20" s="125">
        <v>1</v>
      </c>
      <c r="W20" s="125">
        <v>358.29953999999998</v>
      </c>
      <c r="X20" s="125">
        <v>433.84699999999998</v>
      </c>
      <c r="Y20" s="125">
        <v>433.84699999999998</v>
      </c>
      <c r="Z20" s="125">
        <v>433.84699999999998</v>
      </c>
      <c r="AA20" s="125">
        <v>433.84699999999998</v>
      </c>
      <c r="AB20" s="125">
        <v>2.1657099999999998</v>
      </c>
      <c r="AC20" s="125">
        <v>112.88</v>
      </c>
      <c r="AD20" s="125">
        <v>90.52</v>
      </c>
      <c r="AE20" s="125">
        <v>1.09368</v>
      </c>
      <c r="AF20" s="125">
        <v>2.6777700000000002</v>
      </c>
      <c r="AG20" s="125">
        <v>186.08194</v>
      </c>
      <c r="AH20" s="125">
        <v>133.91171</v>
      </c>
      <c r="AI20" s="125">
        <v>97.27</v>
      </c>
      <c r="AJ20" s="125">
        <v>5.41</v>
      </c>
      <c r="AK20" s="125">
        <v>5.29</v>
      </c>
      <c r="AL20" s="125">
        <v>326.47593999999998</v>
      </c>
      <c r="AM20" s="125">
        <v>361.68412999999998</v>
      </c>
      <c r="AN20" s="125">
        <v>374.48710999999997</v>
      </c>
      <c r="AO20" s="125">
        <v>0</v>
      </c>
      <c r="AP20" s="125">
        <v>0</v>
      </c>
      <c r="AQ20" s="125">
        <v>294.18707000000001</v>
      </c>
      <c r="AR20" s="125">
        <v>294.18707000000001</v>
      </c>
      <c r="AS20" s="125">
        <v>294.08735999999999</v>
      </c>
      <c r="AT20" s="125">
        <v>294.08735999999999</v>
      </c>
      <c r="AU20" s="125">
        <v>121.654</v>
      </c>
      <c r="AV20" s="125">
        <v>564.65549999999996</v>
      </c>
    </row>
    <row r="21" spans="1:48" ht="24" customHeight="1" x14ac:dyDescent="0.3">
      <c r="A21" s="16" t="s">
        <v>73</v>
      </c>
      <c r="B21" s="16" t="s">
        <v>818</v>
      </c>
      <c r="C21" s="125">
        <v>22</v>
      </c>
      <c r="D21" s="125">
        <v>49.81</v>
      </c>
      <c r="E21" s="125">
        <v>11.36</v>
      </c>
      <c r="F21" s="125">
        <v>25.75</v>
      </c>
      <c r="G21" s="125">
        <v>20.160139999999998</v>
      </c>
      <c r="H21" s="125">
        <v>60.07</v>
      </c>
      <c r="I21" s="125">
        <v>96.23</v>
      </c>
      <c r="J21" s="125">
        <v>75.396000000000001</v>
      </c>
      <c r="K21" s="125">
        <v>1.47</v>
      </c>
      <c r="L21" s="125">
        <v>2.42</v>
      </c>
      <c r="M21" s="125">
        <v>5.52</v>
      </c>
      <c r="N21" s="125">
        <v>4.83</v>
      </c>
      <c r="O21" s="125">
        <v>4.83</v>
      </c>
      <c r="P21" s="125">
        <v>4.83</v>
      </c>
      <c r="Q21" s="125">
        <v>4.83</v>
      </c>
      <c r="R21" s="125">
        <v>539.83000000000004</v>
      </c>
      <c r="S21" s="125">
        <v>539.83000000000004</v>
      </c>
      <c r="T21" s="125">
        <v>513</v>
      </c>
      <c r="U21" s="125">
        <v>8</v>
      </c>
      <c r="V21" s="125">
        <v>1</v>
      </c>
      <c r="W21" s="125">
        <v>714.57194000000004</v>
      </c>
      <c r="X21" s="125">
        <v>754.15499999999997</v>
      </c>
      <c r="Y21" s="125">
        <v>754.15499999999997</v>
      </c>
      <c r="Z21" s="125">
        <v>754.15499999999997</v>
      </c>
      <c r="AA21" s="125">
        <v>754.15499999999997</v>
      </c>
      <c r="AB21" s="125">
        <v>33.178719999999998</v>
      </c>
      <c r="AC21" s="125">
        <v>227.91800000000001</v>
      </c>
      <c r="AD21" s="125">
        <v>185.73</v>
      </c>
      <c r="AE21" s="125">
        <v>0.69486999999999999</v>
      </c>
      <c r="AF21" s="125">
        <v>2.0374300000000001</v>
      </c>
      <c r="AG21" s="125">
        <v>378.90672000000001</v>
      </c>
      <c r="AH21" s="125">
        <v>360.16845999999998</v>
      </c>
      <c r="AI21" s="125">
        <v>608.45000000000005</v>
      </c>
      <c r="AJ21" s="125">
        <v>4.7300000000000004</v>
      </c>
      <c r="AK21" s="125">
        <v>4.8899999999999997</v>
      </c>
      <c r="AL21" s="125">
        <v>326.47593999999998</v>
      </c>
      <c r="AM21" s="125">
        <v>361.68412999999998</v>
      </c>
      <c r="AN21" s="125">
        <v>374.48710999999997</v>
      </c>
      <c r="AO21" s="125">
        <v>0</v>
      </c>
      <c r="AP21" s="125">
        <v>0</v>
      </c>
      <c r="AQ21" s="125">
        <v>294.18707000000001</v>
      </c>
      <c r="AR21" s="125">
        <v>294.18707000000001</v>
      </c>
      <c r="AS21" s="125">
        <v>294.08735999999999</v>
      </c>
      <c r="AT21" s="125">
        <v>294.08735999999999</v>
      </c>
      <c r="AU21" s="125">
        <v>215.595</v>
      </c>
      <c r="AV21" s="125">
        <v>516.08699999999999</v>
      </c>
    </row>
    <row r="22" spans="1:48" ht="24" customHeight="1" x14ac:dyDescent="0.3">
      <c r="A22" s="16" t="s">
        <v>73</v>
      </c>
      <c r="B22" s="16" t="s">
        <v>819</v>
      </c>
      <c r="C22" s="125">
        <v>23</v>
      </c>
      <c r="D22" s="125">
        <v>50.3</v>
      </c>
      <c r="E22" s="125">
        <v>12.14</v>
      </c>
      <c r="F22" s="125">
        <v>24.95</v>
      </c>
      <c r="G22" s="125">
        <v>20.160139999999998</v>
      </c>
      <c r="H22" s="125">
        <v>57.71</v>
      </c>
      <c r="I22" s="125">
        <v>194.35</v>
      </c>
      <c r="J22" s="125">
        <v>59.654000000000003</v>
      </c>
      <c r="K22" s="125">
        <v>0.86</v>
      </c>
      <c r="L22" s="125">
        <v>2.5499999999999998</v>
      </c>
      <c r="M22" s="125">
        <v>6</v>
      </c>
      <c r="N22" s="125">
        <v>4.9800000000000004</v>
      </c>
      <c r="O22" s="125">
        <v>4.9800000000000004</v>
      </c>
      <c r="P22" s="125">
        <v>4.9800000000000004</v>
      </c>
      <c r="Q22" s="125">
        <v>4.9800000000000004</v>
      </c>
      <c r="R22" s="125">
        <v>818.99</v>
      </c>
      <c r="S22" s="125">
        <v>818.99</v>
      </c>
      <c r="T22" s="125">
        <v>840.93</v>
      </c>
      <c r="U22" s="125">
        <v>8</v>
      </c>
      <c r="V22" s="125">
        <v>1</v>
      </c>
      <c r="W22" s="125">
        <v>953.96803999999997</v>
      </c>
      <c r="X22" s="125">
        <v>931.17499999999995</v>
      </c>
      <c r="Y22" s="125">
        <v>931.17499999999995</v>
      </c>
      <c r="Z22" s="125">
        <v>931.17499999999995</v>
      </c>
      <c r="AA22" s="125">
        <v>931.17499999999995</v>
      </c>
      <c r="AB22" s="125">
        <v>78.568039999999996</v>
      </c>
      <c r="AC22" s="125">
        <v>360.96499999999997</v>
      </c>
      <c r="AD22" s="125">
        <v>620.59</v>
      </c>
      <c r="AE22" s="125">
        <v>2.03302</v>
      </c>
      <c r="AF22" s="125">
        <v>1.87879</v>
      </c>
      <c r="AG22" s="125">
        <v>654.66054999999994</v>
      </c>
      <c r="AH22" s="125">
        <v>739.47879</v>
      </c>
      <c r="AI22" s="125">
        <v>709.07</v>
      </c>
      <c r="AJ22" s="125">
        <v>5.22</v>
      </c>
      <c r="AK22" s="125">
        <v>5.52</v>
      </c>
      <c r="AL22" s="125">
        <v>326.47593999999998</v>
      </c>
      <c r="AM22" s="125">
        <v>361.68412999999998</v>
      </c>
      <c r="AN22" s="125">
        <v>374.48710999999997</v>
      </c>
      <c r="AO22" s="125">
        <v>0</v>
      </c>
      <c r="AP22" s="125">
        <v>0</v>
      </c>
      <c r="AQ22" s="125">
        <v>294.18707000000001</v>
      </c>
      <c r="AR22" s="125">
        <v>294.18707000000001</v>
      </c>
      <c r="AS22" s="125">
        <v>294.08735999999999</v>
      </c>
      <c r="AT22" s="125">
        <v>294.08735999999999</v>
      </c>
      <c r="AU22" s="125">
        <v>345.22</v>
      </c>
      <c r="AV22" s="125">
        <v>589.10500000000002</v>
      </c>
    </row>
    <row r="23" spans="1:48" ht="24" customHeight="1" x14ac:dyDescent="0.3">
      <c r="A23" s="18" t="s">
        <v>73</v>
      </c>
      <c r="B23" s="18" t="s">
        <v>820</v>
      </c>
      <c r="C23" s="126">
        <v>23</v>
      </c>
      <c r="D23" s="126">
        <v>50.99</v>
      </c>
      <c r="E23" s="126">
        <v>11.34</v>
      </c>
      <c r="F23" s="126">
        <v>26.08</v>
      </c>
      <c r="G23" s="126">
        <v>20.160139999999998</v>
      </c>
      <c r="H23" s="126">
        <v>62.24</v>
      </c>
      <c r="I23" s="126">
        <v>319.69</v>
      </c>
      <c r="J23" s="126">
        <v>132.22399999999999</v>
      </c>
      <c r="K23" s="126">
        <v>0.93</v>
      </c>
      <c r="L23" s="126">
        <v>2.2200000000000002</v>
      </c>
      <c r="M23" s="126">
        <v>6.22</v>
      </c>
      <c r="N23" s="126">
        <v>4.01</v>
      </c>
      <c r="O23" s="126">
        <v>4.01</v>
      </c>
      <c r="P23" s="126">
        <v>4.01</v>
      </c>
      <c r="Q23" s="126">
        <v>4.01</v>
      </c>
      <c r="R23" s="126">
        <v>987.83</v>
      </c>
      <c r="S23" s="126">
        <v>987.83</v>
      </c>
      <c r="T23" s="126">
        <v>975.64</v>
      </c>
      <c r="U23" s="126">
        <v>8</v>
      </c>
      <c r="V23" s="126">
        <v>1</v>
      </c>
      <c r="W23" s="126">
        <v>1026.01656</v>
      </c>
      <c r="X23" s="126">
        <v>995.24599999999998</v>
      </c>
      <c r="Y23" s="126">
        <v>995.24599999999998</v>
      </c>
      <c r="Z23" s="126">
        <v>995.24599999999998</v>
      </c>
      <c r="AA23" s="126">
        <v>995.24599999999998</v>
      </c>
      <c r="AB23" s="126">
        <v>314.75621000000001</v>
      </c>
      <c r="AC23" s="126">
        <v>495.25400000000002</v>
      </c>
      <c r="AD23" s="126">
        <v>992.32</v>
      </c>
      <c r="AE23" s="126">
        <v>2.0673499999999998</v>
      </c>
      <c r="AF23" s="126">
        <v>2.6044499999999999</v>
      </c>
      <c r="AG23" s="126">
        <v>929.50847999999996</v>
      </c>
      <c r="AH23" s="126">
        <v>978.24352999999996</v>
      </c>
      <c r="AI23" s="126">
        <v>987.6</v>
      </c>
      <c r="AJ23" s="126">
        <v>5.43</v>
      </c>
      <c r="AK23" s="126">
        <v>5.64</v>
      </c>
      <c r="AL23" s="126">
        <v>326.47593999999998</v>
      </c>
      <c r="AM23" s="126">
        <v>361.68412999999998</v>
      </c>
      <c r="AN23" s="126">
        <v>374.48710999999997</v>
      </c>
      <c r="AO23" s="126">
        <v>0</v>
      </c>
      <c r="AP23" s="126">
        <v>0</v>
      </c>
      <c r="AQ23" s="126">
        <v>294.18707000000001</v>
      </c>
      <c r="AR23" s="126">
        <v>294.18707000000001</v>
      </c>
      <c r="AS23" s="126">
        <v>294.08735999999999</v>
      </c>
      <c r="AT23" s="126">
        <v>294.08735999999999</v>
      </c>
      <c r="AU23" s="126">
        <v>525.83799999999997</v>
      </c>
      <c r="AV23" s="126">
        <v>758.03099999999995</v>
      </c>
    </row>
    <row r="24" spans="1:48" ht="24" customHeight="1" x14ac:dyDescent="0.3">
      <c r="A24" s="13" t="s">
        <v>73</v>
      </c>
      <c r="B24" s="13" t="s">
        <v>821</v>
      </c>
      <c r="C24" s="124">
        <v>23</v>
      </c>
      <c r="D24" s="124">
        <v>52</v>
      </c>
      <c r="E24" s="124">
        <v>11.79</v>
      </c>
      <c r="F24" s="124">
        <v>26.06</v>
      </c>
      <c r="G24" s="124">
        <v>16.98893</v>
      </c>
      <c r="H24" s="124">
        <v>60.56</v>
      </c>
      <c r="I24" s="124">
        <v>459.58</v>
      </c>
      <c r="J24" s="124">
        <v>99.578000000000003</v>
      </c>
      <c r="K24" s="124">
        <v>1.27</v>
      </c>
      <c r="L24" s="124">
        <v>2.37</v>
      </c>
      <c r="M24" s="124">
        <v>6.35</v>
      </c>
      <c r="N24" s="124">
        <v>4.16</v>
      </c>
      <c r="O24" s="124">
        <v>4.16</v>
      </c>
      <c r="P24" s="124">
        <v>4.16</v>
      </c>
      <c r="Q24" s="124">
        <v>4.16</v>
      </c>
      <c r="R24" s="124">
        <v>1029.9100000000001</v>
      </c>
      <c r="S24" s="124">
        <v>1029.9100000000001</v>
      </c>
      <c r="T24" s="124">
        <v>1033</v>
      </c>
      <c r="U24" s="124">
        <v>8</v>
      </c>
      <c r="V24" s="124">
        <v>1</v>
      </c>
      <c r="W24" s="124">
        <v>1070.6027200000001</v>
      </c>
      <c r="X24" s="124">
        <v>1036.711</v>
      </c>
      <c r="Y24" s="124">
        <v>1036.711</v>
      </c>
      <c r="Z24" s="124">
        <v>1036.711</v>
      </c>
      <c r="AA24" s="124">
        <v>1036.711</v>
      </c>
      <c r="AB24" s="124">
        <v>441.82655</v>
      </c>
      <c r="AC24" s="124">
        <v>629.33299999999997</v>
      </c>
      <c r="AD24" s="124">
        <v>1030.1600000000001</v>
      </c>
      <c r="AE24" s="124">
        <v>1.97611</v>
      </c>
      <c r="AF24" s="124">
        <v>2.2011699999999998</v>
      </c>
      <c r="AG24" s="124">
        <v>1029.07861</v>
      </c>
      <c r="AH24" s="124">
        <v>1034.81531</v>
      </c>
      <c r="AI24" s="124">
        <v>1025.22</v>
      </c>
      <c r="AJ24" s="124">
        <v>5.31</v>
      </c>
      <c r="AK24" s="124">
        <v>5.39</v>
      </c>
      <c r="AL24" s="124">
        <v>326.47593999999998</v>
      </c>
      <c r="AM24" s="124">
        <v>361.68412999999998</v>
      </c>
      <c r="AN24" s="124">
        <v>374.48710999999997</v>
      </c>
      <c r="AO24" s="124">
        <v>0</v>
      </c>
      <c r="AP24" s="124">
        <v>0</v>
      </c>
      <c r="AQ24" s="124">
        <v>294.18707000000001</v>
      </c>
      <c r="AR24" s="124">
        <v>0</v>
      </c>
      <c r="AS24" s="124">
        <v>294.08735999999999</v>
      </c>
      <c r="AT24" s="124">
        <v>294.08735999999999</v>
      </c>
      <c r="AU24" s="124">
        <v>633.86099999999999</v>
      </c>
      <c r="AV24" s="124">
        <v>1062.1545000000001</v>
      </c>
    </row>
    <row r="25" spans="1:48" ht="24" customHeight="1" x14ac:dyDescent="0.3">
      <c r="A25" s="16" t="s">
        <v>73</v>
      </c>
      <c r="B25" s="16" t="s">
        <v>822</v>
      </c>
      <c r="C25" s="125">
        <v>23</v>
      </c>
      <c r="D25" s="125">
        <v>52.12</v>
      </c>
      <c r="E25" s="125">
        <v>12.12</v>
      </c>
      <c r="F25" s="125">
        <v>26.05</v>
      </c>
      <c r="G25" s="125">
        <v>16.98893</v>
      </c>
      <c r="H25" s="125">
        <v>61.74</v>
      </c>
      <c r="I25" s="125">
        <v>595.72</v>
      </c>
      <c r="J25" s="125">
        <v>601.53</v>
      </c>
      <c r="K25" s="125">
        <v>1.2</v>
      </c>
      <c r="L25" s="125">
        <v>1.9</v>
      </c>
      <c r="M25" s="125">
        <v>6.95</v>
      </c>
      <c r="N25" s="125">
        <v>3.81</v>
      </c>
      <c r="O25" s="125">
        <v>3.81</v>
      </c>
      <c r="P25" s="125">
        <v>3.81</v>
      </c>
      <c r="Q25" s="125">
        <v>3.81</v>
      </c>
      <c r="R25" s="125">
        <v>1055.25</v>
      </c>
      <c r="S25" s="125">
        <v>1055.25</v>
      </c>
      <c r="T25" s="125">
        <v>1066.71</v>
      </c>
      <c r="U25" s="125">
        <v>9</v>
      </c>
      <c r="V25" s="125">
        <v>1</v>
      </c>
      <c r="W25" s="125">
        <v>1095.867</v>
      </c>
      <c r="X25" s="125">
        <v>1067.8800000000001</v>
      </c>
      <c r="Y25" s="125">
        <v>1067.8800000000001</v>
      </c>
      <c r="Z25" s="125">
        <v>1067.8800000000001</v>
      </c>
      <c r="AA25" s="125">
        <v>1067.8800000000001</v>
      </c>
      <c r="AB25" s="125">
        <v>559.67553999999996</v>
      </c>
      <c r="AC25" s="125">
        <v>752.29600000000005</v>
      </c>
      <c r="AD25" s="125">
        <v>1058.7</v>
      </c>
      <c r="AE25" s="125">
        <v>1.69469</v>
      </c>
      <c r="AF25" s="125">
        <v>2.5241500000000001</v>
      </c>
      <c r="AG25" s="125">
        <v>1062.27277</v>
      </c>
      <c r="AH25" s="125">
        <v>1069.8479600000001</v>
      </c>
      <c r="AI25" s="125">
        <v>1047.53</v>
      </c>
      <c r="AJ25" s="125">
        <v>5.63</v>
      </c>
      <c r="AK25" s="125">
        <v>5.83</v>
      </c>
      <c r="AL25" s="125">
        <v>310.47221999999999</v>
      </c>
      <c r="AM25" s="125">
        <v>361.68412999999998</v>
      </c>
      <c r="AN25" s="125">
        <v>374.48710999999997</v>
      </c>
      <c r="AO25" s="125">
        <v>0</v>
      </c>
      <c r="AP25" s="125">
        <v>0</v>
      </c>
      <c r="AQ25" s="125">
        <v>294.18707000000001</v>
      </c>
      <c r="AR25" s="125">
        <v>0</v>
      </c>
      <c r="AS25" s="125">
        <v>294.08735999999999</v>
      </c>
      <c r="AT25" s="125">
        <v>294.08735999999999</v>
      </c>
      <c r="AU25" s="125">
        <v>753.68600000000004</v>
      </c>
      <c r="AV25" s="125">
        <v>1036.681</v>
      </c>
    </row>
    <row r="26" spans="1:48" ht="24" customHeight="1" x14ac:dyDescent="0.3">
      <c r="A26" s="16" t="s">
        <v>73</v>
      </c>
      <c r="B26" s="16" t="s">
        <v>823</v>
      </c>
      <c r="C26" s="125">
        <v>18</v>
      </c>
      <c r="D26" s="125">
        <v>51.03</v>
      </c>
      <c r="E26" s="125">
        <v>10.82</v>
      </c>
      <c r="F26" s="125">
        <v>26.15</v>
      </c>
      <c r="G26" s="125">
        <v>16.98893</v>
      </c>
      <c r="H26" s="125">
        <v>58.28</v>
      </c>
      <c r="I26" s="125">
        <v>534.54999999999995</v>
      </c>
      <c r="J26" s="125">
        <v>717.41700000000003</v>
      </c>
      <c r="K26" s="125">
        <v>1.38</v>
      </c>
      <c r="L26" s="125">
        <v>1.36</v>
      </c>
      <c r="M26" s="125">
        <v>6.89</v>
      </c>
      <c r="N26" s="125">
        <v>4.97</v>
      </c>
      <c r="O26" s="125">
        <v>4.97</v>
      </c>
      <c r="P26" s="125">
        <v>4.97</v>
      </c>
      <c r="Q26" s="125">
        <v>4.97</v>
      </c>
      <c r="R26" s="125">
        <v>1077.57</v>
      </c>
      <c r="S26" s="125">
        <v>1077.57</v>
      </c>
      <c r="T26" s="125">
        <v>1086.1400000000001</v>
      </c>
      <c r="U26" s="125">
        <v>9</v>
      </c>
      <c r="V26" s="125">
        <v>1</v>
      </c>
      <c r="W26" s="125">
        <v>1113.2712799999999</v>
      </c>
      <c r="X26" s="125">
        <v>1088.0450000000001</v>
      </c>
      <c r="Y26" s="125">
        <v>1088.0450000000001</v>
      </c>
      <c r="Z26" s="125">
        <v>1088.0450000000001</v>
      </c>
      <c r="AA26" s="125">
        <v>1088.0450000000001</v>
      </c>
      <c r="AB26" s="125">
        <v>693.40286000000003</v>
      </c>
      <c r="AC26" s="125">
        <v>872.48500000000001</v>
      </c>
      <c r="AD26" s="125">
        <v>1073.3</v>
      </c>
      <c r="AE26" s="125">
        <v>1.9803299999999999</v>
      </c>
      <c r="AF26" s="125">
        <v>2.8058200000000002</v>
      </c>
      <c r="AG26" s="125">
        <v>1086.1273799999999</v>
      </c>
      <c r="AH26" s="125">
        <v>1097.5717199999999</v>
      </c>
      <c r="AI26" s="125">
        <v>1064.08</v>
      </c>
      <c r="AJ26" s="125">
        <v>5.67</v>
      </c>
      <c r="AK26" s="125">
        <v>5.89</v>
      </c>
      <c r="AL26" s="125">
        <v>310.47221999999999</v>
      </c>
      <c r="AM26" s="125">
        <v>358.48338999999999</v>
      </c>
      <c r="AN26" s="125">
        <v>374.48710999999997</v>
      </c>
      <c r="AO26" s="125">
        <v>0</v>
      </c>
      <c r="AP26" s="125">
        <v>0</v>
      </c>
      <c r="AQ26" s="125">
        <v>294.18707000000001</v>
      </c>
      <c r="AR26" s="125">
        <v>0</v>
      </c>
      <c r="AS26" s="125">
        <v>294.08735999999999</v>
      </c>
      <c r="AT26" s="125">
        <v>294.08735999999999</v>
      </c>
      <c r="AU26" s="125">
        <v>869.23599999999999</v>
      </c>
      <c r="AV26" s="125">
        <v>1053.424</v>
      </c>
    </row>
    <row r="27" spans="1:48" ht="24" customHeight="1" x14ac:dyDescent="0.3">
      <c r="A27" s="16" t="s">
        <v>73</v>
      </c>
      <c r="B27" s="16" t="s">
        <v>824</v>
      </c>
      <c r="C27" s="125">
        <v>18</v>
      </c>
      <c r="D27" s="125">
        <v>49.53</v>
      </c>
      <c r="E27" s="125">
        <v>12.22</v>
      </c>
      <c r="F27" s="125">
        <v>26.05</v>
      </c>
      <c r="G27" s="125">
        <v>16.98893</v>
      </c>
      <c r="H27" s="125">
        <v>61.19</v>
      </c>
      <c r="I27" s="125">
        <v>820.25</v>
      </c>
      <c r="J27" s="125">
        <v>809.68100000000004</v>
      </c>
      <c r="K27" s="125">
        <v>2.7</v>
      </c>
      <c r="L27" s="125">
        <v>1.85</v>
      </c>
      <c r="M27" s="125">
        <v>6.63</v>
      </c>
      <c r="N27" s="125">
        <v>5.27</v>
      </c>
      <c r="O27" s="125">
        <v>5.27</v>
      </c>
      <c r="P27" s="125">
        <v>5.27</v>
      </c>
      <c r="Q27" s="125">
        <v>5.27</v>
      </c>
      <c r="R27" s="125">
        <v>1101.46</v>
      </c>
      <c r="S27" s="125">
        <v>1101.46</v>
      </c>
      <c r="T27" s="125">
        <v>1101.8599999999999</v>
      </c>
      <c r="U27" s="125">
        <v>8</v>
      </c>
      <c r="V27" s="125">
        <v>1</v>
      </c>
      <c r="W27" s="125">
        <v>1125.73154</v>
      </c>
      <c r="X27" s="125">
        <v>1098.0530000000001</v>
      </c>
      <c r="Y27" s="125">
        <v>1098.0530000000001</v>
      </c>
      <c r="Z27" s="125">
        <v>1098.0530000000001</v>
      </c>
      <c r="AA27" s="125">
        <v>1098.0530000000001</v>
      </c>
      <c r="AB27" s="125">
        <v>729.27594999999997</v>
      </c>
      <c r="AC27" s="125">
        <v>965.91700000000003</v>
      </c>
      <c r="AD27" s="125">
        <v>1081.67</v>
      </c>
      <c r="AE27" s="125">
        <v>2.28207</v>
      </c>
      <c r="AF27" s="125">
        <v>2.6001599999999998</v>
      </c>
      <c r="AG27" s="125">
        <v>1164.89941</v>
      </c>
      <c r="AH27" s="125">
        <v>1130.7936400000001</v>
      </c>
      <c r="AI27" s="125">
        <v>1071.48</v>
      </c>
      <c r="AJ27" s="125">
        <v>5.49</v>
      </c>
      <c r="AK27" s="125">
        <v>5.98</v>
      </c>
      <c r="AL27" s="125">
        <v>310.47221999999999</v>
      </c>
      <c r="AM27" s="125">
        <v>358.48338999999999</v>
      </c>
      <c r="AN27" s="125">
        <v>352.08190000000002</v>
      </c>
      <c r="AO27" s="125">
        <v>0</v>
      </c>
      <c r="AP27" s="125">
        <v>0</v>
      </c>
      <c r="AQ27" s="125">
        <v>294.18707000000001</v>
      </c>
      <c r="AR27" s="125">
        <v>0</v>
      </c>
      <c r="AS27" s="125">
        <v>294.08735999999999</v>
      </c>
      <c r="AT27" s="125">
        <v>294.08735999999999</v>
      </c>
      <c r="AU27" s="125">
        <v>983.51800000000003</v>
      </c>
      <c r="AV27" s="125">
        <v>1064.2304999999999</v>
      </c>
    </row>
    <row r="28" spans="1:48" ht="24" customHeight="1" x14ac:dyDescent="0.3">
      <c r="A28" s="16" t="s">
        <v>73</v>
      </c>
      <c r="B28" s="16" t="s">
        <v>825</v>
      </c>
      <c r="C28" s="125">
        <v>5</v>
      </c>
      <c r="D28" s="125">
        <v>49.27</v>
      </c>
      <c r="E28" s="125">
        <v>12.82</v>
      </c>
      <c r="F28" s="125">
        <v>26.21</v>
      </c>
      <c r="G28" s="125">
        <v>16.98893</v>
      </c>
      <c r="H28" s="125">
        <v>48.94</v>
      </c>
      <c r="I28" s="125">
        <v>843.18</v>
      </c>
      <c r="J28" s="125">
        <v>940.88099999999997</v>
      </c>
      <c r="K28" s="125">
        <v>4.17</v>
      </c>
      <c r="L28" s="125">
        <v>2.1800000000000002</v>
      </c>
      <c r="M28" s="125">
        <v>6.07</v>
      </c>
      <c r="N28" s="125">
        <v>4.5999999999999996</v>
      </c>
      <c r="O28" s="125">
        <v>4.5999999999999996</v>
      </c>
      <c r="P28" s="125">
        <v>4.5999999999999996</v>
      </c>
      <c r="Q28" s="125">
        <v>4.5999999999999996</v>
      </c>
      <c r="R28" s="125">
        <v>1203.44</v>
      </c>
      <c r="S28" s="125">
        <v>1203.44</v>
      </c>
      <c r="T28" s="125">
        <v>1118.21</v>
      </c>
      <c r="U28" s="125">
        <v>7</v>
      </c>
      <c r="V28" s="125">
        <v>1</v>
      </c>
      <c r="W28" s="125">
        <v>1131.78666</v>
      </c>
      <c r="X28" s="125">
        <v>1096.7729999999999</v>
      </c>
      <c r="Y28" s="125">
        <v>1096.7729999999999</v>
      </c>
      <c r="Z28" s="125">
        <v>1096.7729999999999</v>
      </c>
      <c r="AA28" s="125">
        <v>1096.7729999999999</v>
      </c>
      <c r="AB28" s="125">
        <v>858.72927000000004</v>
      </c>
      <c r="AC28" s="125">
        <v>1056.482</v>
      </c>
      <c r="AD28" s="125">
        <v>1096.6199999999999</v>
      </c>
      <c r="AE28" s="125">
        <v>1.8955599999999999</v>
      </c>
      <c r="AF28" s="125">
        <v>2.3893599999999999</v>
      </c>
      <c r="AG28" s="125">
        <v>762.94042999999999</v>
      </c>
      <c r="AH28" s="125">
        <v>1083.72552</v>
      </c>
      <c r="AI28" s="125">
        <v>1057.8699999999999</v>
      </c>
      <c r="AJ28" s="125">
        <v>4.95</v>
      </c>
      <c r="AK28" s="125">
        <v>5.45</v>
      </c>
      <c r="AL28" s="125">
        <v>310.47221999999999</v>
      </c>
      <c r="AM28" s="125">
        <v>358.48338999999999</v>
      </c>
      <c r="AN28" s="125">
        <v>332.87743</v>
      </c>
      <c r="AO28" s="125">
        <v>0</v>
      </c>
      <c r="AP28" s="125">
        <v>0</v>
      </c>
      <c r="AQ28" s="125">
        <v>289.28395</v>
      </c>
      <c r="AR28" s="125">
        <v>0</v>
      </c>
      <c r="AS28" s="125">
        <v>294.08735999999999</v>
      </c>
      <c r="AT28" s="125">
        <v>294.08735999999999</v>
      </c>
      <c r="AU28" s="125">
        <v>1067.5119999999999</v>
      </c>
      <c r="AV28" s="125">
        <v>1022.6285</v>
      </c>
    </row>
    <row r="29" spans="1:48" ht="24" customHeight="1" x14ac:dyDescent="0.3">
      <c r="A29" s="16" t="s">
        <v>73</v>
      </c>
      <c r="B29" s="16" t="s">
        <v>826</v>
      </c>
      <c r="C29" s="125">
        <v>5</v>
      </c>
      <c r="D29" s="125">
        <v>49.77</v>
      </c>
      <c r="E29" s="125">
        <v>10.66</v>
      </c>
      <c r="F29" s="125">
        <v>26.17</v>
      </c>
      <c r="G29" s="125">
        <v>16.98893</v>
      </c>
      <c r="H29" s="125">
        <v>52.11</v>
      </c>
      <c r="I29" s="125">
        <v>988.64</v>
      </c>
      <c r="J29" s="125">
        <v>1003.5309999999999</v>
      </c>
      <c r="K29" s="125">
        <v>4.82</v>
      </c>
      <c r="L29" s="125">
        <v>2.77</v>
      </c>
      <c r="M29" s="125">
        <v>5.98</v>
      </c>
      <c r="N29" s="125">
        <v>5.81</v>
      </c>
      <c r="O29" s="125">
        <v>5.81</v>
      </c>
      <c r="P29" s="125">
        <v>5.81</v>
      </c>
      <c r="Q29" s="125">
        <v>5.81</v>
      </c>
      <c r="R29" s="125">
        <v>941.01</v>
      </c>
      <c r="S29" s="125">
        <v>941.01</v>
      </c>
      <c r="T29" s="125">
        <v>1105.5</v>
      </c>
      <c r="U29" s="125">
        <v>8</v>
      </c>
      <c r="V29" s="125">
        <v>1</v>
      </c>
      <c r="W29" s="125">
        <v>1147.20668</v>
      </c>
      <c r="X29" s="125">
        <v>1099.3040000000001</v>
      </c>
      <c r="Y29" s="125">
        <v>1099.3040000000001</v>
      </c>
      <c r="Z29" s="125">
        <v>1099.3040000000001</v>
      </c>
      <c r="AA29" s="125">
        <v>1099.3040000000001</v>
      </c>
      <c r="AB29" s="125">
        <v>981.36811999999998</v>
      </c>
      <c r="AC29" s="125">
        <v>1152.489</v>
      </c>
      <c r="AD29" s="125">
        <v>1102.9000000000001</v>
      </c>
      <c r="AE29" s="125">
        <v>1.8203199999999999</v>
      </c>
      <c r="AF29" s="125">
        <v>2.22946</v>
      </c>
      <c r="AG29" s="125">
        <v>727.49897999999996</v>
      </c>
      <c r="AH29" s="125">
        <v>756.78472999999997</v>
      </c>
      <c r="AI29" s="125">
        <v>985.74</v>
      </c>
      <c r="AJ29" s="125">
        <v>4.8600000000000003</v>
      </c>
      <c r="AK29" s="125">
        <v>5.21</v>
      </c>
      <c r="AL29" s="125">
        <v>288.06700999999998</v>
      </c>
      <c r="AM29" s="125">
        <v>358.48338999999999</v>
      </c>
      <c r="AN29" s="125">
        <v>332.87743</v>
      </c>
      <c r="AO29" s="125">
        <v>0</v>
      </c>
      <c r="AP29" s="125">
        <v>0</v>
      </c>
      <c r="AQ29" s="125">
        <v>281.92926999999997</v>
      </c>
      <c r="AR29" s="125">
        <v>0</v>
      </c>
      <c r="AS29" s="125">
        <v>294.08735999999999</v>
      </c>
      <c r="AT29" s="125">
        <v>294.08735999999999</v>
      </c>
      <c r="AU29" s="125">
        <v>1020.192</v>
      </c>
      <c r="AV29" s="125">
        <v>1074.8315</v>
      </c>
    </row>
    <row r="30" spans="1:48" ht="24" customHeight="1" x14ac:dyDescent="0.3">
      <c r="A30" s="16" t="s">
        <v>73</v>
      </c>
      <c r="B30" s="16" t="s">
        <v>827</v>
      </c>
      <c r="C30" s="125">
        <v>5</v>
      </c>
      <c r="D30" s="125">
        <v>49.79</v>
      </c>
      <c r="E30" s="125">
        <v>11.61</v>
      </c>
      <c r="F30" s="125">
        <v>26.27</v>
      </c>
      <c r="G30" s="125">
        <v>16.98893</v>
      </c>
      <c r="H30" s="125">
        <v>49.5</v>
      </c>
      <c r="I30" s="125">
        <v>1056.58</v>
      </c>
      <c r="J30" s="125">
        <v>543.38300000000004</v>
      </c>
      <c r="K30" s="125">
        <v>5.24</v>
      </c>
      <c r="L30" s="125">
        <v>4.21</v>
      </c>
      <c r="M30" s="125">
        <v>6.2</v>
      </c>
      <c r="N30" s="125">
        <v>6.43</v>
      </c>
      <c r="O30" s="125">
        <v>6.43</v>
      </c>
      <c r="P30" s="125">
        <v>6.43</v>
      </c>
      <c r="Q30" s="125">
        <v>6.43</v>
      </c>
      <c r="R30" s="125">
        <v>362.4</v>
      </c>
      <c r="S30" s="125">
        <v>362.4</v>
      </c>
      <c r="T30" s="125">
        <v>1161.46</v>
      </c>
      <c r="U30" s="125">
        <v>9</v>
      </c>
      <c r="V30" s="125">
        <v>5</v>
      </c>
      <c r="W30" s="125">
        <v>1170.06764</v>
      </c>
      <c r="X30" s="125">
        <v>1076.7239999999999</v>
      </c>
      <c r="Y30" s="125">
        <v>1076.7239999999999</v>
      </c>
      <c r="Z30" s="125">
        <v>1076.7239999999999</v>
      </c>
      <c r="AA30" s="125">
        <v>1076.7239999999999</v>
      </c>
      <c r="AB30" s="125">
        <v>1082.1986300000001</v>
      </c>
      <c r="AC30" s="125">
        <v>1241.3720000000001</v>
      </c>
      <c r="AD30" s="125">
        <v>1097.1300000000001</v>
      </c>
      <c r="AE30" s="125">
        <v>2.6700699999999999</v>
      </c>
      <c r="AF30" s="125">
        <v>2.4548800000000002</v>
      </c>
      <c r="AG30" s="125">
        <v>689.22226000000001</v>
      </c>
      <c r="AH30" s="125">
        <v>1235.3419799999999</v>
      </c>
      <c r="AI30" s="125">
        <v>1080.98</v>
      </c>
      <c r="AJ30" s="125">
        <v>5.18</v>
      </c>
      <c r="AK30" s="125">
        <v>5.45</v>
      </c>
      <c r="AL30" s="125">
        <v>288.06700999999998</v>
      </c>
      <c r="AM30" s="125">
        <v>358.48338999999999</v>
      </c>
      <c r="AN30" s="125">
        <v>332.87743</v>
      </c>
      <c r="AO30" s="125">
        <v>0</v>
      </c>
      <c r="AP30" s="125">
        <v>0</v>
      </c>
      <c r="AQ30" s="125">
        <v>281.92926999999997</v>
      </c>
      <c r="AR30" s="125">
        <v>0</v>
      </c>
      <c r="AS30" s="125">
        <v>281.83372000000003</v>
      </c>
      <c r="AT30" s="125">
        <v>294.08735999999999</v>
      </c>
      <c r="AU30" s="125">
        <v>1159.3710000000001</v>
      </c>
      <c r="AV30" s="125">
        <v>1073.4214999999999</v>
      </c>
    </row>
    <row r="31" spans="1:48" ht="24" customHeight="1" x14ac:dyDescent="0.3">
      <c r="A31" s="18" t="s">
        <v>73</v>
      </c>
      <c r="B31" s="18" t="s">
        <v>828</v>
      </c>
      <c r="C31" s="126">
        <v>5</v>
      </c>
      <c r="D31" s="126">
        <v>45.04</v>
      </c>
      <c r="E31" s="126">
        <v>12.3</v>
      </c>
      <c r="F31" s="126">
        <v>26.32</v>
      </c>
      <c r="G31" s="126">
        <v>16.98893</v>
      </c>
      <c r="H31" s="126">
        <v>49.73</v>
      </c>
      <c r="I31" s="126">
        <v>1075.8599999999999</v>
      </c>
      <c r="J31" s="126">
        <v>468.661</v>
      </c>
      <c r="K31" s="126">
        <v>5.14</v>
      </c>
      <c r="L31" s="126">
        <v>4.67</v>
      </c>
      <c r="M31" s="126">
        <v>5.85</v>
      </c>
      <c r="N31" s="126">
        <v>7.05</v>
      </c>
      <c r="O31" s="126">
        <v>7.05</v>
      </c>
      <c r="P31" s="126">
        <v>7.05</v>
      </c>
      <c r="Q31" s="126">
        <v>7.05</v>
      </c>
      <c r="R31" s="126">
        <v>396.79</v>
      </c>
      <c r="S31" s="126">
        <v>396.79</v>
      </c>
      <c r="T31" s="126">
        <v>1166.8599999999999</v>
      </c>
      <c r="U31" s="126">
        <v>9</v>
      </c>
      <c r="V31" s="126">
        <v>8</v>
      </c>
      <c r="W31" s="126">
        <v>1200</v>
      </c>
      <c r="X31" s="126">
        <v>1077.7249999999999</v>
      </c>
      <c r="Y31" s="126">
        <v>1077.7249999999999</v>
      </c>
      <c r="Z31" s="126">
        <v>1077.7249999999999</v>
      </c>
      <c r="AA31" s="126">
        <v>1077.7249999999999</v>
      </c>
      <c r="AB31" s="126">
        <v>741.16101000000003</v>
      </c>
      <c r="AC31" s="126">
        <v>857.09199999999998</v>
      </c>
      <c r="AD31" s="126">
        <v>1012.71</v>
      </c>
      <c r="AE31" s="126">
        <v>3.92875</v>
      </c>
      <c r="AF31" s="126">
        <v>3.20804</v>
      </c>
      <c r="AG31" s="126">
        <v>870.52828999999997</v>
      </c>
      <c r="AH31" s="126">
        <v>1246.0703100000001</v>
      </c>
      <c r="AI31" s="126">
        <v>1002.25</v>
      </c>
      <c r="AJ31" s="126">
        <v>4.79</v>
      </c>
      <c r="AK31" s="126">
        <v>4.93</v>
      </c>
      <c r="AL31" s="126">
        <v>288.06700999999998</v>
      </c>
      <c r="AM31" s="126">
        <v>358.48338999999999</v>
      </c>
      <c r="AN31" s="126">
        <v>332.87743</v>
      </c>
      <c r="AO31" s="126">
        <v>0</v>
      </c>
      <c r="AP31" s="126">
        <v>0</v>
      </c>
      <c r="AQ31" s="126">
        <v>281.92926999999997</v>
      </c>
      <c r="AR31" s="126">
        <v>0</v>
      </c>
      <c r="AS31" s="126">
        <v>281.83372000000003</v>
      </c>
      <c r="AT31" s="126">
        <v>294.08735999999999</v>
      </c>
      <c r="AU31" s="126">
        <v>1224.048</v>
      </c>
      <c r="AV31" s="126">
        <v>1072.5840000000001</v>
      </c>
    </row>
    <row r="32" spans="1:48" ht="24" customHeight="1" x14ac:dyDescent="0.3">
      <c r="A32" s="13" t="s">
        <v>73</v>
      </c>
      <c r="B32" s="13" t="s">
        <v>829</v>
      </c>
      <c r="C32" s="124">
        <v>4</v>
      </c>
      <c r="D32" s="124">
        <v>45.06</v>
      </c>
      <c r="E32" s="124">
        <v>12.96</v>
      </c>
      <c r="F32" s="124">
        <v>0</v>
      </c>
      <c r="G32" s="124">
        <v>16.98893</v>
      </c>
      <c r="H32" s="124">
        <v>46.62</v>
      </c>
      <c r="I32" s="124">
        <v>1095.0899999999999</v>
      </c>
      <c r="J32" s="124">
        <v>627.73199999999997</v>
      </c>
      <c r="K32" s="124">
        <v>4.7699999999999996</v>
      </c>
      <c r="L32" s="124">
        <v>4.28</v>
      </c>
      <c r="M32" s="124">
        <v>5.69</v>
      </c>
      <c r="N32" s="124">
        <v>7.75</v>
      </c>
      <c r="O32" s="124">
        <v>7.75</v>
      </c>
      <c r="P32" s="124">
        <v>7.75</v>
      </c>
      <c r="Q32" s="124">
        <v>7.75</v>
      </c>
      <c r="R32" s="124">
        <v>453.89</v>
      </c>
      <c r="S32" s="124">
        <v>453.89</v>
      </c>
      <c r="T32" s="124">
        <v>1109.93</v>
      </c>
      <c r="U32" s="124">
        <v>10</v>
      </c>
      <c r="V32" s="124">
        <v>7</v>
      </c>
      <c r="W32" s="124">
        <v>977.34221000000002</v>
      </c>
      <c r="X32" s="124">
        <v>980.82100000000003</v>
      </c>
      <c r="Y32" s="124">
        <v>980.82100000000003</v>
      </c>
      <c r="Z32" s="124">
        <v>980.82100000000003</v>
      </c>
      <c r="AA32" s="124">
        <v>980.82100000000003</v>
      </c>
      <c r="AB32" s="124">
        <v>563.66300000000001</v>
      </c>
      <c r="AC32" s="124">
        <v>1167.345</v>
      </c>
      <c r="AD32" s="124">
        <v>930.62</v>
      </c>
      <c r="AE32" s="124">
        <v>5.18743</v>
      </c>
      <c r="AF32" s="124">
        <v>4.0023600000000004</v>
      </c>
      <c r="AG32" s="124">
        <v>786.90079000000003</v>
      </c>
      <c r="AH32" s="124">
        <v>473.45265000000001</v>
      </c>
      <c r="AI32" s="124">
        <v>1122.67</v>
      </c>
      <c r="AJ32" s="124">
        <v>4.22</v>
      </c>
      <c r="AK32" s="124">
        <v>4.8499999999999996</v>
      </c>
      <c r="AL32" s="124">
        <v>288.06700999999998</v>
      </c>
      <c r="AM32" s="124">
        <v>358.48338999999999</v>
      </c>
      <c r="AN32" s="124">
        <v>316.87371000000002</v>
      </c>
      <c r="AO32" s="124">
        <v>0</v>
      </c>
      <c r="AP32" s="124">
        <v>0</v>
      </c>
      <c r="AQ32" s="124">
        <v>281.92926999999997</v>
      </c>
      <c r="AR32" s="124">
        <v>0</v>
      </c>
      <c r="AS32" s="124">
        <v>281.83372000000003</v>
      </c>
      <c r="AT32" s="124">
        <v>294.08735999999999</v>
      </c>
      <c r="AU32" s="124">
        <v>993.79100000000005</v>
      </c>
      <c r="AV32" s="124">
        <v>1066.2684999999999</v>
      </c>
    </row>
    <row r="33" spans="1:48" ht="24" customHeight="1" x14ac:dyDescent="0.3">
      <c r="A33" s="16" t="s">
        <v>73</v>
      </c>
      <c r="B33" s="16" t="s">
        <v>830</v>
      </c>
      <c r="C33" s="125">
        <v>4</v>
      </c>
      <c r="D33" s="125">
        <v>45.05</v>
      </c>
      <c r="E33" s="125">
        <v>13.13</v>
      </c>
      <c r="F33" s="125">
        <v>0</v>
      </c>
      <c r="G33" s="125">
        <v>16.98893</v>
      </c>
      <c r="H33" s="125">
        <v>44.34</v>
      </c>
      <c r="I33" s="125">
        <v>1056.42</v>
      </c>
      <c r="J33" s="125">
        <v>512.55100000000004</v>
      </c>
      <c r="K33" s="125">
        <v>4.68</v>
      </c>
      <c r="L33" s="125">
        <v>5.04</v>
      </c>
      <c r="M33" s="125">
        <v>5.56</v>
      </c>
      <c r="N33" s="125">
        <v>7.2</v>
      </c>
      <c r="O33" s="125">
        <v>7.2</v>
      </c>
      <c r="P33" s="125">
        <v>7.2</v>
      </c>
      <c r="Q33" s="125">
        <v>7.2</v>
      </c>
      <c r="R33" s="125">
        <v>773.63</v>
      </c>
      <c r="S33" s="125">
        <v>773.63</v>
      </c>
      <c r="T33" s="125">
        <v>1120.3599999999999</v>
      </c>
      <c r="U33" s="125">
        <v>10</v>
      </c>
      <c r="V33" s="125">
        <v>8</v>
      </c>
      <c r="W33" s="125">
        <v>1069.6452099999999</v>
      </c>
      <c r="X33" s="125">
        <v>1109.8150000000001</v>
      </c>
      <c r="Y33" s="125">
        <v>1109.8150000000001</v>
      </c>
      <c r="Z33" s="125">
        <v>1109.8150000000001</v>
      </c>
      <c r="AA33" s="125">
        <v>1109.8150000000001</v>
      </c>
      <c r="AB33" s="125">
        <v>576.20183999999995</v>
      </c>
      <c r="AC33" s="125">
        <v>1126.827</v>
      </c>
      <c r="AD33" s="125">
        <v>1116.71</v>
      </c>
      <c r="AE33" s="125">
        <v>4.2271900000000002</v>
      </c>
      <c r="AF33" s="125">
        <v>5.8314300000000001</v>
      </c>
      <c r="AG33" s="125">
        <v>300.83569</v>
      </c>
      <c r="AH33" s="125">
        <v>278.41419999999999</v>
      </c>
      <c r="AI33" s="125">
        <v>1081.22</v>
      </c>
      <c r="AJ33" s="125">
        <v>4.76</v>
      </c>
      <c r="AK33" s="125">
        <v>5.08</v>
      </c>
      <c r="AL33" s="125">
        <v>288.06700999999998</v>
      </c>
      <c r="AM33" s="125">
        <v>358.48338999999999</v>
      </c>
      <c r="AN33" s="125">
        <v>316.87371000000002</v>
      </c>
      <c r="AO33" s="125">
        <v>0</v>
      </c>
      <c r="AP33" s="125">
        <v>0</v>
      </c>
      <c r="AQ33" s="125">
        <v>281.92926999999997</v>
      </c>
      <c r="AR33" s="125">
        <v>0</v>
      </c>
      <c r="AS33" s="125">
        <v>281.83372000000003</v>
      </c>
      <c r="AT33" s="125">
        <v>294.08735999999999</v>
      </c>
      <c r="AU33" s="125">
        <v>718.452</v>
      </c>
      <c r="AV33" s="125">
        <v>1070.08</v>
      </c>
    </row>
    <row r="34" spans="1:48" ht="24" customHeight="1" x14ac:dyDescent="0.3">
      <c r="A34" s="16" t="s">
        <v>73</v>
      </c>
      <c r="B34" s="16" t="s">
        <v>831</v>
      </c>
      <c r="C34" s="125">
        <v>5</v>
      </c>
      <c r="D34" s="125">
        <v>45.02</v>
      </c>
      <c r="E34" s="125">
        <v>12.37</v>
      </c>
      <c r="F34" s="125">
        <v>0</v>
      </c>
      <c r="G34" s="125">
        <v>16.98893</v>
      </c>
      <c r="H34" s="125">
        <v>41.94</v>
      </c>
      <c r="I34" s="125">
        <v>980.36</v>
      </c>
      <c r="J34" s="125">
        <v>503.66399999999999</v>
      </c>
      <c r="K34" s="125">
        <v>4.7</v>
      </c>
      <c r="L34" s="125">
        <v>5.23</v>
      </c>
      <c r="M34" s="125">
        <v>5.27</v>
      </c>
      <c r="N34" s="125">
        <v>6.91</v>
      </c>
      <c r="O34" s="125">
        <v>6.91</v>
      </c>
      <c r="P34" s="125">
        <v>6.91</v>
      </c>
      <c r="Q34" s="125">
        <v>6.91</v>
      </c>
      <c r="R34" s="125">
        <v>728.95</v>
      </c>
      <c r="S34" s="125">
        <v>728.95</v>
      </c>
      <c r="T34" s="125">
        <v>1120.07</v>
      </c>
      <c r="U34" s="125">
        <v>10</v>
      </c>
      <c r="V34" s="125">
        <v>9</v>
      </c>
      <c r="W34" s="125">
        <v>1089.10493</v>
      </c>
      <c r="X34" s="125">
        <v>1073.605</v>
      </c>
      <c r="Y34" s="125">
        <v>1073.605</v>
      </c>
      <c r="Z34" s="125">
        <v>1073.605</v>
      </c>
      <c r="AA34" s="125">
        <v>1073.605</v>
      </c>
      <c r="AB34" s="125">
        <v>943.77949999999998</v>
      </c>
      <c r="AC34" s="125">
        <v>1085.9659999999999</v>
      </c>
      <c r="AD34" s="125">
        <v>1087.22</v>
      </c>
      <c r="AE34" s="125">
        <v>5.7296300000000002</v>
      </c>
      <c r="AF34" s="125">
        <v>5.2836800000000004</v>
      </c>
      <c r="AG34" s="125">
        <v>328.87758000000002</v>
      </c>
      <c r="AH34" s="125">
        <v>428.77749999999997</v>
      </c>
      <c r="AI34" s="125">
        <v>1103.5</v>
      </c>
      <c r="AJ34" s="125">
        <v>4.22</v>
      </c>
      <c r="AK34" s="125">
        <v>4.63</v>
      </c>
      <c r="AL34" s="125">
        <v>288.06700999999998</v>
      </c>
      <c r="AM34" s="125">
        <v>358.48338999999999</v>
      </c>
      <c r="AN34" s="125">
        <v>316.87371000000002</v>
      </c>
      <c r="AO34" s="125">
        <v>0</v>
      </c>
      <c r="AP34" s="125">
        <v>0</v>
      </c>
      <c r="AQ34" s="125">
        <v>281.92926999999997</v>
      </c>
      <c r="AR34" s="125">
        <v>0</v>
      </c>
      <c r="AS34" s="125">
        <v>281.83372000000003</v>
      </c>
      <c r="AT34" s="125">
        <v>294.08735999999999</v>
      </c>
      <c r="AU34" s="125">
        <v>1069.0820000000001</v>
      </c>
      <c r="AV34" s="125">
        <v>1068.413</v>
      </c>
    </row>
    <row r="35" spans="1:48" ht="24" customHeight="1" x14ac:dyDescent="0.3">
      <c r="A35" s="16" t="s">
        <v>73</v>
      </c>
      <c r="B35" s="16" t="s">
        <v>832</v>
      </c>
      <c r="C35" s="125">
        <v>5</v>
      </c>
      <c r="D35" s="125">
        <v>45.01</v>
      </c>
      <c r="E35" s="125">
        <v>11.54</v>
      </c>
      <c r="F35" s="125">
        <v>0</v>
      </c>
      <c r="G35" s="125">
        <v>16.98893</v>
      </c>
      <c r="H35" s="125">
        <v>52.86</v>
      </c>
      <c r="I35" s="125">
        <v>1011.29</v>
      </c>
      <c r="J35" s="125">
        <v>600.125</v>
      </c>
      <c r="K35" s="125">
        <v>4.43</v>
      </c>
      <c r="L35" s="125">
        <v>5.33</v>
      </c>
      <c r="M35" s="125">
        <v>4.95</v>
      </c>
      <c r="N35" s="125">
        <v>6.26</v>
      </c>
      <c r="O35" s="125">
        <v>6.26</v>
      </c>
      <c r="P35" s="125">
        <v>6.26</v>
      </c>
      <c r="Q35" s="125">
        <v>6.26</v>
      </c>
      <c r="R35" s="125">
        <v>69.09</v>
      </c>
      <c r="S35" s="125">
        <v>69.09</v>
      </c>
      <c r="T35" s="125">
        <v>1100.43</v>
      </c>
      <c r="U35" s="125">
        <v>11</v>
      </c>
      <c r="V35" s="125">
        <v>10</v>
      </c>
      <c r="W35" s="125">
        <v>953.99360999999999</v>
      </c>
      <c r="X35" s="125">
        <v>1056.9269999999999</v>
      </c>
      <c r="Y35" s="125">
        <v>1056.9269999999999</v>
      </c>
      <c r="Z35" s="125">
        <v>1056.9269999999999</v>
      </c>
      <c r="AA35" s="125">
        <v>1056.9269999999999</v>
      </c>
      <c r="AB35" s="125">
        <v>616.73128999999994</v>
      </c>
      <c r="AC35" s="125">
        <v>1061.9079999999999</v>
      </c>
      <c r="AD35" s="125">
        <v>505.4</v>
      </c>
      <c r="AE35" s="125">
        <v>6.5852700000000004</v>
      </c>
      <c r="AF35" s="125">
        <v>7.5407099999999998</v>
      </c>
      <c r="AG35" s="125">
        <v>329.84519999999998</v>
      </c>
      <c r="AH35" s="125">
        <v>327.83974000000001</v>
      </c>
      <c r="AI35" s="125">
        <v>568.03</v>
      </c>
      <c r="AJ35" s="125">
        <v>4.01</v>
      </c>
      <c r="AK35" s="125">
        <v>4.4000000000000004</v>
      </c>
      <c r="AL35" s="125">
        <v>288.06700999999998</v>
      </c>
      <c r="AM35" s="125">
        <v>358.48338999999999</v>
      </c>
      <c r="AN35" s="125">
        <v>316.87371000000002</v>
      </c>
      <c r="AO35" s="125">
        <v>0</v>
      </c>
      <c r="AP35" s="125">
        <v>0</v>
      </c>
      <c r="AQ35" s="125">
        <v>281.92926999999997</v>
      </c>
      <c r="AR35" s="125">
        <v>0</v>
      </c>
      <c r="AS35" s="125">
        <v>281.83372000000003</v>
      </c>
      <c r="AT35" s="125">
        <v>294.08735999999999</v>
      </c>
      <c r="AU35" s="125">
        <v>968.09400000000005</v>
      </c>
      <c r="AV35" s="125">
        <v>1065.7715000000001</v>
      </c>
    </row>
    <row r="36" spans="1:48" ht="24" customHeight="1" x14ac:dyDescent="0.3">
      <c r="A36" s="16" t="s">
        <v>73</v>
      </c>
      <c r="B36" s="16" t="s">
        <v>833</v>
      </c>
      <c r="C36" s="125">
        <v>4</v>
      </c>
      <c r="D36" s="125">
        <v>45.03</v>
      </c>
      <c r="E36" s="125">
        <v>12.98</v>
      </c>
      <c r="F36" s="125">
        <v>0</v>
      </c>
      <c r="G36" s="125">
        <v>16.98893</v>
      </c>
      <c r="H36" s="125">
        <v>51.6</v>
      </c>
      <c r="I36" s="125">
        <v>895.55</v>
      </c>
      <c r="J36" s="125">
        <v>389.149</v>
      </c>
      <c r="K36" s="125">
        <v>4.5999999999999996</v>
      </c>
      <c r="L36" s="125">
        <v>5.77</v>
      </c>
      <c r="M36" s="125">
        <v>5.05</v>
      </c>
      <c r="N36" s="125">
        <v>5.81</v>
      </c>
      <c r="O36" s="125">
        <v>5.81</v>
      </c>
      <c r="P36" s="125">
        <v>5.81</v>
      </c>
      <c r="Q36" s="125">
        <v>5.81</v>
      </c>
      <c r="R36" s="125">
        <v>161.02000000000001</v>
      </c>
      <c r="S36" s="125">
        <v>161.02000000000001</v>
      </c>
      <c r="T36" s="125">
        <v>1094.3599999999999</v>
      </c>
      <c r="U36" s="125">
        <v>10</v>
      </c>
      <c r="V36" s="125">
        <v>11</v>
      </c>
      <c r="W36" s="125">
        <v>733.84564999999998</v>
      </c>
      <c r="X36" s="125">
        <v>745.51199999999994</v>
      </c>
      <c r="Y36" s="125">
        <v>745.51199999999994</v>
      </c>
      <c r="Z36" s="125">
        <v>745.51199999999994</v>
      </c>
      <c r="AA36" s="125">
        <v>745.51199999999994</v>
      </c>
      <c r="AB36" s="125">
        <v>698.22200999999995</v>
      </c>
      <c r="AC36" s="125">
        <v>656.15800000000002</v>
      </c>
      <c r="AD36" s="125">
        <v>535.1</v>
      </c>
      <c r="AE36" s="125">
        <v>9.0883800000000008</v>
      </c>
      <c r="AF36" s="125">
        <v>8.1645699999999994</v>
      </c>
      <c r="AG36" s="125">
        <v>764.22531000000004</v>
      </c>
      <c r="AH36" s="125">
        <v>499.18164000000002</v>
      </c>
      <c r="AI36" s="125">
        <v>498.01</v>
      </c>
      <c r="AJ36" s="125">
        <v>4.87</v>
      </c>
      <c r="AK36" s="125">
        <v>5.4</v>
      </c>
      <c r="AL36" s="125">
        <v>288.06700999999998</v>
      </c>
      <c r="AM36" s="125">
        <v>358.48338999999999</v>
      </c>
      <c r="AN36" s="125">
        <v>316.87371000000002</v>
      </c>
      <c r="AO36" s="125">
        <v>0</v>
      </c>
      <c r="AP36" s="125">
        <v>0</v>
      </c>
      <c r="AQ36" s="125">
        <v>281.92926999999997</v>
      </c>
      <c r="AR36" s="125">
        <v>0</v>
      </c>
      <c r="AS36" s="125">
        <v>276.93225999999999</v>
      </c>
      <c r="AT36" s="125">
        <v>294.08735999999999</v>
      </c>
      <c r="AU36" s="125">
        <v>809.03499999999997</v>
      </c>
      <c r="AV36" s="125">
        <v>1043.5215000000001</v>
      </c>
    </row>
    <row r="37" spans="1:48" ht="24" customHeight="1" x14ac:dyDescent="0.3">
      <c r="A37" s="16" t="s">
        <v>73</v>
      </c>
      <c r="B37" s="16" t="s">
        <v>834</v>
      </c>
      <c r="C37" s="125">
        <v>4</v>
      </c>
      <c r="D37" s="125">
        <v>45.02</v>
      </c>
      <c r="E37" s="125">
        <v>9.6300000000000008</v>
      </c>
      <c r="F37" s="125">
        <v>0</v>
      </c>
      <c r="G37" s="125">
        <v>16.98893</v>
      </c>
      <c r="H37" s="125">
        <v>53.59</v>
      </c>
      <c r="I37" s="125">
        <v>844.85</v>
      </c>
      <c r="J37" s="125">
        <v>152.13800000000001</v>
      </c>
      <c r="K37" s="125">
        <v>4.3499999999999996</v>
      </c>
      <c r="L37" s="125">
        <v>6.55</v>
      </c>
      <c r="M37" s="125">
        <v>5.64</v>
      </c>
      <c r="N37" s="125">
        <v>6.04</v>
      </c>
      <c r="O37" s="125">
        <v>6.04</v>
      </c>
      <c r="P37" s="125">
        <v>6.04</v>
      </c>
      <c r="Q37" s="125">
        <v>6.04</v>
      </c>
      <c r="R37" s="125">
        <v>224.57</v>
      </c>
      <c r="S37" s="125">
        <v>224.57</v>
      </c>
      <c r="T37" s="125">
        <v>1088.5</v>
      </c>
      <c r="U37" s="125">
        <v>11</v>
      </c>
      <c r="V37" s="125">
        <v>11</v>
      </c>
      <c r="W37" s="125">
        <v>1081.30276</v>
      </c>
      <c r="X37" s="125">
        <v>1048.0719999999999</v>
      </c>
      <c r="Y37" s="125">
        <v>1048.0719999999999</v>
      </c>
      <c r="Z37" s="125">
        <v>1048.0719999999999</v>
      </c>
      <c r="AA37" s="125">
        <v>1048.0719999999999</v>
      </c>
      <c r="AB37" s="125">
        <v>424.01083</v>
      </c>
      <c r="AC37" s="125">
        <v>604.66600000000005</v>
      </c>
      <c r="AD37" s="125">
        <v>763.42</v>
      </c>
      <c r="AE37" s="125">
        <v>7.4220899999999999</v>
      </c>
      <c r="AF37" s="125">
        <v>8.60778</v>
      </c>
      <c r="AG37" s="125">
        <v>798.24816999999996</v>
      </c>
      <c r="AH37" s="125">
        <v>816.10941000000003</v>
      </c>
      <c r="AI37" s="125">
        <v>743.03</v>
      </c>
      <c r="AJ37" s="125">
        <v>4.6500000000000004</v>
      </c>
      <c r="AK37" s="125">
        <v>5.88</v>
      </c>
      <c r="AL37" s="125">
        <v>288.06700999999998</v>
      </c>
      <c r="AM37" s="125">
        <v>358.48338999999999</v>
      </c>
      <c r="AN37" s="125">
        <v>332.87743</v>
      </c>
      <c r="AO37" s="125">
        <v>0</v>
      </c>
      <c r="AP37" s="125">
        <v>0</v>
      </c>
      <c r="AQ37" s="125">
        <v>281.92926999999997</v>
      </c>
      <c r="AR37" s="125">
        <v>0</v>
      </c>
      <c r="AS37" s="125">
        <v>289.1859</v>
      </c>
      <c r="AT37" s="125">
        <v>294.08735999999999</v>
      </c>
      <c r="AU37" s="125">
        <v>805.44600000000003</v>
      </c>
      <c r="AV37" s="125">
        <v>1015.5925</v>
      </c>
    </row>
    <row r="38" spans="1:48" ht="24" customHeight="1" x14ac:dyDescent="0.3">
      <c r="A38" s="16" t="s">
        <v>73</v>
      </c>
      <c r="B38" s="16" t="s">
        <v>835</v>
      </c>
      <c r="C38" s="125">
        <v>4</v>
      </c>
      <c r="D38" s="125">
        <v>45.04</v>
      </c>
      <c r="E38" s="125">
        <v>12.09</v>
      </c>
      <c r="F38" s="125">
        <v>0</v>
      </c>
      <c r="G38" s="125">
        <v>16.98893</v>
      </c>
      <c r="H38" s="125">
        <v>52.36</v>
      </c>
      <c r="I38" s="125">
        <v>789.07</v>
      </c>
      <c r="J38" s="125">
        <v>130.161</v>
      </c>
      <c r="K38" s="125">
        <v>5.14</v>
      </c>
      <c r="L38" s="125">
        <v>6.36</v>
      </c>
      <c r="M38" s="125">
        <v>6</v>
      </c>
      <c r="N38" s="125">
        <v>5.74</v>
      </c>
      <c r="O38" s="125">
        <v>5.74</v>
      </c>
      <c r="P38" s="125">
        <v>5.74</v>
      </c>
      <c r="Q38" s="125">
        <v>5.74</v>
      </c>
      <c r="R38" s="125">
        <v>38.880000000000003</v>
      </c>
      <c r="S38" s="125">
        <v>38.880000000000003</v>
      </c>
      <c r="T38" s="125">
        <v>1080.93</v>
      </c>
      <c r="U38" s="125">
        <v>10</v>
      </c>
      <c r="V38" s="125">
        <v>10</v>
      </c>
      <c r="W38" s="125">
        <v>1007.09374</v>
      </c>
      <c r="X38" s="125">
        <v>965.58</v>
      </c>
      <c r="Y38" s="125">
        <v>965.58</v>
      </c>
      <c r="Z38" s="125">
        <v>965.58</v>
      </c>
      <c r="AA38" s="125">
        <v>965.58</v>
      </c>
      <c r="AB38" s="125">
        <v>165.35305</v>
      </c>
      <c r="AC38" s="125">
        <v>567.11699999999996</v>
      </c>
      <c r="AD38" s="125">
        <v>704.61</v>
      </c>
      <c r="AE38" s="125">
        <v>8.7951800000000002</v>
      </c>
      <c r="AF38" s="125">
        <v>8.6746700000000008</v>
      </c>
      <c r="AG38" s="125">
        <v>238.11777000000001</v>
      </c>
      <c r="AH38" s="125">
        <v>264.81164999999999</v>
      </c>
      <c r="AI38" s="125">
        <v>635.54</v>
      </c>
      <c r="AJ38" s="125">
        <v>5.3</v>
      </c>
      <c r="AK38" s="125">
        <v>6.06</v>
      </c>
      <c r="AL38" s="125">
        <v>288.06700999999998</v>
      </c>
      <c r="AM38" s="125">
        <v>358.48338999999999</v>
      </c>
      <c r="AN38" s="125">
        <v>332.87743</v>
      </c>
      <c r="AO38" s="125">
        <v>0</v>
      </c>
      <c r="AP38" s="125">
        <v>0</v>
      </c>
      <c r="AQ38" s="125">
        <v>281.92926999999997</v>
      </c>
      <c r="AR38" s="125">
        <v>0</v>
      </c>
      <c r="AS38" s="125">
        <v>289.1859</v>
      </c>
      <c r="AT38" s="125">
        <v>294.08735999999999</v>
      </c>
      <c r="AU38" s="125">
        <v>474.58300000000003</v>
      </c>
      <c r="AV38" s="125">
        <v>556.43550000000005</v>
      </c>
    </row>
    <row r="39" spans="1:48" ht="24" customHeight="1" x14ac:dyDescent="0.3">
      <c r="A39" s="18" t="s">
        <v>73</v>
      </c>
      <c r="B39" s="18" t="s">
        <v>836</v>
      </c>
      <c r="C39" s="126">
        <v>4</v>
      </c>
      <c r="D39" s="126">
        <v>45.03</v>
      </c>
      <c r="E39" s="126">
        <v>10.95</v>
      </c>
      <c r="F39" s="126">
        <v>0</v>
      </c>
      <c r="G39" s="126">
        <v>16.98893</v>
      </c>
      <c r="H39" s="126">
        <v>55.85</v>
      </c>
      <c r="I39" s="126">
        <v>687.77</v>
      </c>
      <c r="J39" s="126">
        <v>64.662999999999997</v>
      </c>
      <c r="K39" s="126">
        <v>6.54</v>
      </c>
      <c r="L39" s="126">
        <v>5.76</v>
      </c>
      <c r="M39" s="126">
        <v>6.01</v>
      </c>
      <c r="N39" s="126">
        <v>5.14</v>
      </c>
      <c r="O39" s="126">
        <v>5.14</v>
      </c>
      <c r="P39" s="126">
        <v>5.14</v>
      </c>
      <c r="Q39" s="126">
        <v>5.14</v>
      </c>
      <c r="R39" s="126">
        <v>147.91</v>
      </c>
      <c r="S39" s="126">
        <v>147.91</v>
      </c>
      <c r="T39" s="126">
        <v>698.71</v>
      </c>
      <c r="U39" s="126">
        <v>8</v>
      </c>
      <c r="V39" s="126">
        <v>8</v>
      </c>
      <c r="W39" s="126">
        <v>682.88433999999995</v>
      </c>
      <c r="X39" s="126">
        <v>832.23500000000001</v>
      </c>
      <c r="Y39" s="126">
        <v>832.23500000000001</v>
      </c>
      <c r="Z39" s="126">
        <v>832.23500000000001</v>
      </c>
      <c r="AA39" s="126">
        <v>832.23500000000001</v>
      </c>
      <c r="AB39" s="126">
        <v>196.19863000000001</v>
      </c>
      <c r="AC39" s="126">
        <v>450.29</v>
      </c>
      <c r="AD39" s="126">
        <v>682.06</v>
      </c>
      <c r="AE39" s="126">
        <v>9.1494499999999999</v>
      </c>
      <c r="AF39" s="126">
        <v>8.8124599999999997</v>
      </c>
      <c r="AG39" s="126">
        <v>188.89421999999999</v>
      </c>
      <c r="AH39" s="126">
        <v>385.79736000000003</v>
      </c>
      <c r="AI39" s="126">
        <v>667.18</v>
      </c>
      <c r="AJ39" s="126">
        <v>4.92</v>
      </c>
      <c r="AK39" s="126">
        <v>5.54</v>
      </c>
      <c r="AL39" s="126">
        <v>288.06700999999998</v>
      </c>
      <c r="AM39" s="126">
        <v>358.48338999999999</v>
      </c>
      <c r="AN39" s="126">
        <v>332.87743</v>
      </c>
      <c r="AO39" s="126">
        <v>0</v>
      </c>
      <c r="AP39" s="126">
        <v>0</v>
      </c>
      <c r="AQ39" s="126">
        <v>281.92926999999997</v>
      </c>
      <c r="AR39" s="126">
        <v>0</v>
      </c>
      <c r="AS39" s="126">
        <v>289.1859</v>
      </c>
      <c r="AT39" s="126">
        <v>294.08735999999999</v>
      </c>
      <c r="AU39" s="126">
        <v>269.32499999999999</v>
      </c>
      <c r="AV39" s="126">
        <v>142.083</v>
      </c>
    </row>
    <row r="40" spans="1:48" ht="24" customHeight="1" x14ac:dyDescent="0.3">
      <c r="A40" s="13" t="s">
        <v>73</v>
      </c>
      <c r="B40" s="13" t="s">
        <v>837</v>
      </c>
      <c r="C40" s="124">
        <v>4</v>
      </c>
      <c r="D40" s="124">
        <v>45.02</v>
      </c>
      <c r="E40" s="124">
        <v>12.58</v>
      </c>
      <c r="F40" s="124">
        <v>0</v>
      </c>
      <c r="G40" s="124">
        <v>19.914529999999999</v>
      </c>
      <c r="H40" s="124">
        <v>58.26</v>
      </c>
      <c r="I40" s="124">
        <v>342.39</v>
      </c>
      <c r="J40" s="124">
        <v>56.411999999999999</v>
      </c>
      <c r="K40" s="124">
        <v>6.8</v>
      </c>
      <c r="L40" s="124">
        <v>5.36</v>
      </c>
      <c r="M40" s="124">
        <v>6.24</v>
      </c>
      <c r="N40" s="124">
        <v>5.49</v>
      </c>
      <c r="O40" s="124">
        <v>5.49</v>
      </c>
      <c r="P40" s="124">
        <v>5.49</v>
      </c>
      <c r="Q40" s="124">
        <v>5.49</v>
      </c>
      <c r="R40" s="124">
        <v>31.11</v>
      </c>
      <c r="S40" s="124">
        <v>31.11</v>
      </c>
      <c r="T40" s="124">
        <v>380</v>
      </c>
      <c r="U40" s="124">
        <v>8</v>
      </c>
      <c r="V40" s="124">
        <v>9</v>
      </c>
      <c r="W40" s="124">
        <v>204.09682000000001</v>
      </c>
      <c r="X40" s="124">
        <v>259.73399999999998</v>
      </c>
      <c r="Y40" s="124">
        <v>259.73399999999998</v>
      </c>
      <c r="Z40" s="124">
        <v>259.73399999999998</v>
      </c>
      <c r="AA40" s="124">
        <v>259.73399999999998</v>
      </c>
      <c r="AB40" s="124">
        <v>66.790450000000007</v>
      </c>
      <c r="AC40" s="124">
        <v>345.93799999999999</v>
      </c>
      <c r="AD40" s="124">
        <v>140.71</v>
      </c>
      <c r="AE40" s="124">
        <v>8.1893399999999996</v>
      </c>
      <c r="AF40" s="124">
        <v>9.3874600000000008</v>
      </c>
      <c r="AG40" s="124">
        <v>23.730419999999999</v>
      </c>
      <c r="AH40" s="124">
        <v>29.537690000000001</v>
      </c>
      <c r="AI40" s="124">
        <v>208.07</v>
      </c>
      <c r="AJ40" s="124">
        <v>5.75</v>
      </c>
      <c r="AK40" s="124">
        <v>5.47</v>
      </c>
      <c r="AL40" s="124">
        <v>288.06700999999998</v>
      </c>
      <c r="AM40" s="124">
        <v>358.48338999999999</v>
      </c>
      <c r="AN40" s="124">
        <v>332.87743</v>
      </c>
      <c r="AO40" s="124">
        <v>0</v>
      </c>
      <c r="AP40" s="124">
        <v>0</v>
      </c>
      <c r="AQ40" s="124">
        <v>281.92926999999997</v>
      </c>
      <c r="AR40" s="124">
        <v>0</v>
      </c>
      <c r="AS40" s="124">
        <v>289.1859</v>
      </c>
      <c r="AT40" s="124">
        <v>294.08735999999999</v>
      </c>
      <c r="AU40" s="124">
        <v>153.82300000000001</v>
      </c>
      <c r="AV40" s="124">
        <v>97.388000000000005</v>
      </c>
    </row>
    <row r="41" spans="1:48" ht="24" customHeight="1" x14ac:dyDescent="0.3">
      <c r="A41" s="16" t="s">
        <v>73</v>
      </c>
      <c r="B41" s="16" t="s">
        <v>838</v>
      </c>
      <c r="C41" s="125">
        <v>4</v>
      </c>
      <c r="D41" s="125">
        <v>45.04</v>
      </c>
      <c r="E41" s="125">
        <v>12.64</v>
      </c>
      <c r="F41" s="125">
        <v>0</v>
      </c>
      <c r="G41" s="125">
        <v>19.914529999999999</v>
      </c>
      <c r="H41" s="125">
        <v>52.88</v>
      </c>
      <c r="I41" s="125">
        <v>373.09</v>
      </c>
      <c r="J41" s="125">
        <v>39.945999999999998</v>
      </c>
      <c r="K41" s="125">
        <v>7.02</v>
      </c>
      <c r="L41" s="125">
        <v>5.42</v>
      </c>
      <c r="M41" s="125">
        <v>5.21</v>
      </c>
      <c r="N41" s="125">
        <v>5.6</v>
      </c>
      <c r="O41" s="125">
        <v>5.6</v>
      </c>
      <c r="P41" s="125">
        <v>5.6</v>
      </c>
      <c r="Q41" s="125">
        <v>5.6</v>
      </c>
      <c r="R41" s="125">
        <v>58.9</v>
      </c>
      <c r="S41" s="125">
        <v>58.9</v>
      </c>
      <c r="T41" s="125">
        <v>133.21</v>
      </c>
      <c r="U41" s="125">
        <v>10</v>
      </c>
      <c r="V41" s="125">
        <v>9</v>
      </c>
      <c r="W41" s="125">
        <v>107.91155000000001</v>
      </c>
      <c r="X41" s="125">
        <v>103.158</v>
      </c>
      <c r="Y41" s="125">
        <v>103.158</v>
      </c>
      <c r="Z41" s="125">
        <v>103.158</v>
      </c>
      <c r="AA41" s="125">
        <v>103.158</v>
      </c>
      <c r="AB41" s="125">
        <v>96.311490000000006</v>
      </c>
      <c r="AC41" s="125">
        <v>238.29499999999999</v>
      </c>
      <c r="AD41" s="125">
        <v>44.79</v>
      </c>
      <c r="AE41" s="125">
        <v>8.7965300000000006</v>
      </c>
      <c r="AF41" s="125">
        <v>9.40076</v>
      </c>
      <c r="AG41" s="125">
        <v>42.708030000000001</v>
      </c>
      <c r="AH41" s="125">
        <v>41.331850000000003</v>
      </c>
      <c r="AI41" s="125">
        <v>95.17</v>
      </c>
      <c r="AJ41" s="125">
        <v>5.22</v>
      </c>
      <c r="AK41" s="125">
        <v>5.23</v>
      </c>
      <c r="AL41" s="125">
        <v>288.06700999999998</v>
      </c>
      <c r="AM41" s="125">
        <v>361.68412999999998</v>
      </c>
      <c r="AN41" s="125">
        <v>332.87743</v>
      </c>
      <c r="AO41" s="125">
        <v>0</v>
      </c>
      <c r="AP41" s="125">
        <v>0</v>
      </c>
      <c r="AQ41" s="125">
        <v>281.92926999999997</v>
      </c>
      <c r="AR41" s="125">
        <v>0</v>
      </c>
      <c r="AS41" s="125">
        <v>289.1859</v>
      </c>
      <c r="AT41" s="125">
        <v>294.08735999999999</v>
      </c>
      <c r="AU41" s="125">
        <v>57.052</v>
      </c>
      <c r="AV41" s="125">
        <v>120.3165</v>
      </c>
    </row>
    <row r="42" spans="1:48" ht="24" customHeight="1" x14ac:dyDescent="0.3">
      <c r="A42" s="16" t="s">
        <v>73</v>
      </c>
      <c r="B42" s="16" t="s">
        <v>839</v>
      </c>
      <c r="C42" s="125">
        <v>4</v>
      </c>
      <c r="D42" s="125">
        <v>45.02</v>
      </c>
      <c r="E42" s="125">
        <v>12.13</v>
      </c>
      <c r="F42" s="125">
        <v>0</v>
      </c>
      <c r="G42" s="125">
        <v>19.914529999999999</v>
      </c>
      <c r="H42" s="125">
        <v>55.85</v>
      </c>
      <c r="I42" s="125">
        <v>240.68</v>
      </c>
      <c r="J42" s="125">
        <v>16.193000000000001</v>
      </c>
      <c r="K42" s="125">
        <v>6.9</v>
      </c>
      <c r="L42" s="125">
        <v>5.09</v>
      </c>
      <c r="M42" s="125">
        <v>4.9800000000000004</v>
      </c>
      <c r="N42" s="125">
        <v>5.75</v>
      </c>
      <c r="O42" s="125">
        <v>5.75</v>
      </c>
      <c r="P42" s="125">
        <v>5.75</v>
      </c>
      <c r="Q42" s="125">
        <v>5.75</v>
      </c>
      <c r="R42" s="125">
        <v>9.6300000000000008</v>
      </c>
      <c r="S42" s="125">
        <v>9.6300000000000008</v>
      </c>
      <c r="T42" s="125">
        <v>82.07</v>
      </c>
      <c r="U42" s="125">
        <v>9</v>
      </c>
      <c r="V42" s="125">
        <v>9</v>
      </c>
      <c r="W42" s="125">
        <v>101.27294999999999</v>
      </c>
      <c r="X42" s="125">
        <v>89.593999999999994</v>
      </c>
      <c r="Y42" s="125">
        <v>89.593999999999994</v>
      </c>
      <c r="Z42" s="125">
        <v>89.593999999999994</v>
      </c>
      <c r="AA42" s="125">
        <v>89.593999999999994</v>
      </c>
      <c r="AB42" s="125">
        <v>74.311269999999993</v>
      </c>
      <c r="AC42" s="125">
        <v>81.677000000000007</v>
      </c>
      <c r="AD42" s="125">
        <v>12.67</v>
      </c>
      <c r="AE42" s="125">
        <v>7.2368800000000002</v>
      </c>
      <c r="AF42" s="125">
        <v>8.68093</v>
      </c>
      <c r="AG42" s="125">
        <v>97.579239999999999</v>
      </c>
      <c r="AH42" s="125">
        <v>102.31837</v>
      </c>
      <c r="AI42" s="125">
        <v>20.67</v>
      </c>
      <c r="AJ42" s="125">
        <v>5.01</v>
      </c>
      <c r="AK42" s="125">
        <v>5.13</v>
      </c>
      <c r="AL42" s="125">
        <v>316.87371000000002</v>
      </c>
      <c r="AM42" s="125">
        <v>358.48338999999999</v>
      </c>
      <c r="AN42" s="125">
        <v>332.87743</v>
      </c>
      <c r="AO42" s="125">
        <v>0</v>
      </c>
      <c r="AP42" s="125">
        <v>0</v>
      </c>
      <c r="AQ42" s="125">
        <v>281.92926999999997</v>
      </c>
      <c r="AR42" s="125">
        <v>0</v>
      </c>
      <c r="AS42" s="125">
        <v>294.08735999999999</v>
      </c>
      <c r="AT42" s="125">
        <v>294.08735999999999</v>
      </c>
      <c r="AU42" s="125">
        <v>37.862000000000002</v>
      </c>
      <c r="AV42" s="125">
        <v>42.177999999999997</v>
      </c>
    </row>
    <row r="43" spans="1:48" ht="24" customHeight="1" x14ac:dyDescent="0.3">
      <c r="A43" s="16" t="s">
        <v>73</v>
      </c>
      <c r="B43" s="16" t="s">
        <v>840</v>
      </c>
      <c r="C43" s="125">
        <v>4</v>
      </c>
      <c r="D43" s="125">
        <v>45.02</v>
      </c>
      <c r="E43" s="125">
        <v>13.52</v>
      </c>
      <c r="F43" s="125">
        <v>0</v>
      </c>
      <c r="G43" s="125">
        <v>19.914529999999999</v>
      </c>
      <c r="H43" s="125">
        <v>55.02</v>
      </c>
      <c r="I43" s="125">
        <v>154.13</v>
      </c>
      <c r="J43" s="125">
        <v>36.628</v>
      </c>
      <c r="K43" s="125">
        <v>6.71</v>
      </c>
      <c r="L43" s="125">
        <v>4.6500000000000004</v>
      </c>
      <c r="M43" s="125">
        <v>3.94</v>
      </c>
      <c r="N43" s="125">
        <v>5.07</v>
      </c>
      <c r="O43" s="125">
        <v>5.07</v>
      </c>
      <c r="P43" s="125">
        <v>5.07</v>
      </c>
      <c r="Q43" s="125">
        <v>5.07</v>
      </c>
      <c r="R43" s="125">
        <v>1.89</v>
      </c>
      <c r="S43" s="125">
        <v>1.89</v>
      </c>
      <c r="T43" s="125">
        <v>74.64</v>
      </c>
      <c r="U43" s="125">
        <v>9</v>
      </c>
      <c r="V43" s="125">
        <v>9</v>
      </c>
      <c r="W43" s="125">
        <v>28.898160000000001</v>
      </c>
      <c r="X43" s="125">
        <v>27.972999999999999</v>
      </c>
      <c r="Y43" s="125">
        <v>27.972999999999999</v>
      </c>
      <c r="Z43" s="125">
        <v>27.972999999999999</v>
      </c>
      <c r="AA43" s="125">
        <v>27.972999999999999</v>
      </c>
      <c r="AB43" s="125">
        <v>9.3462800000000001</v>
      </c>
      <c r="AC43" s="125">
        <v>16.16</v>
      </c>
      <c r="AD43" s="125">
        <v>46.47</v>
      </c>
      <c r="AE43" s="125">
        <v>5.5325100000000003</v>
      </c>
      <c r="AF43" s="125">
        <v>7.2605300000000002</v>
      </c>
      <c r="AG43" s="125">
        <v>40.539479999999998</v>
      </c>
      <c r="AH43" s="125">
        <v>42.207279999999997</v>
      </c>
      <c r="AI43" s="125">
        <v>0</v>
      </c>
      <c r="AJ43" s="125">
        <v>4.04</v>
      </c>
      <c r="AK43" s="125">
        <v>4.28</v>
      </c>
      <c r="AL43" s="125">
        <v>320.07445000000001</v>
      </c>
      <c r="AM43" s="125">
        <v>358.48338999999999</v>
      </c>
      <c r="AN43" s="125">
        <v>342.47966000000002</v>
      </c>
      <c r="AO43" s="125">
        <v>0</v>
      </c>
      <c r="AP43" s="125">
        <v>0</v>
      </c>
      <c r="AQ43" s="125">
        <v>281.92926999999997</v>
      </c>
      <c r="AR43" s="125">
        <v>147.09352999999999</v>
      </c>
      <c r="AS43" s="125">
        <v>294.08735999999999</v>
      </c>
      <c r="AT43" s="125">
        <v>294.08735999999999</v>
      </c>
      <c r="AU43" s="125">
        <v>15.117000000000001</v>
      </c>
      <c r="AV43" s="125">
        <v>4.5369999999999999</v>
      </c>
    </row>
    <row r="44" spans="1:48" ht="24" customHeight="1" x14ac:dyDescent="0.3">
      <c r="A44" s="16" t="s">
        <v>73</v>
      </c>
      <c r="B44" s="16" t="s">
        <v>841</v>
      </c>
      <c r="C44" s="125">
        <v>6</v>
      </c>
      <c r="D44" s="125">
        <v>44.97</v>
      </c>
      <c r="E44" s="125">
        <v>13.64</v>
      </c>
      <c r="F44" s="125">
        <v>0</v>
      </c>
      <c r="G44" s="125">
        <v>19.914529999999999</v>
      </c>
      <c r="H44" s="125">
        <v>56.28</v>
      </c>
      <c r="I44" s="125">
        <v>71.69</v>
      </c>
      <c r="J44" s="125">
        <v>5.1390000000000002</v>
      </c>
      <c r="K44" s="125">
        <v>5.12</v>
      </c>
      <c r="L44" s="125">
        <v>4.49</v>
      </c>
      <c r="M44" s="125">
        <v>3.86</v>
      </c>
      <c r="N44" s="125">
        <v>5.42</v>
      </c>
      <c r="O44" s="125">
        <v>5.42</v>
      </c>
      <c r="P44" s="125">
        <v>5.42</v>
      </c>
      <c r="Q44" s="125">
        <v>5.42</v>
      </c>
      <c r="R44" s="125">
        <v>1.96</v>
      </c>
      <c r="S44" s="125">
        <v>1.96</v>
      </c>
      <c r="T44" s="125">
        <v>0</v>
      </c>
      <c r="U44" s="125">
        <v>8</v>
      </c>
      <c r="V44" s="125">
        <v>9</v>
      </c>
      <c r="W44" s="125">
        <v>0</v>
      </c>
      <c r="X44" s="125">
        <v>1.4999999999999999E-2</v>
      </c>
      <c r="Y44" s="125">
        <v>1.4999999999999999E-2</v>
      </c>
      <c r="Z44" s="125">
        <v>1.4999999999999999E-2</v>
      </c>
      <c r="AA44" s="125">
        <v>1.4999999999999999E-2</v>
      </c>
      <c r="AB44" s="125">
        <v>1.6878599999999999</v>
      </c>
      <c r="AC44" s="125">
        <v>0.155</v>
      </c>
      <c r="AD44" s="125">
        <v>0</v>
      </c>
      <c r="AE44" s="125">
        <v>5.3887700000000001</v>
      </c>
      <c r="AF44" s="125">
        <v>6.1989700000000001</v>
      </c>
      <c r="AG44" s="125">
        <v>1.9692799999999999</v>
      </c>
      <c r="AH44" s="125">
        <v>1.5452699999999999</v>
      </c>
      <c r="AI44" s="125">
        <v>0</v>
      </c>
      <c r="AJ44" s="125">
        <v>2.82</v>
      </c>
      <c r="AK44" s="125">
        <v>3.76</v>
      </c>
      <c r="AL44" s="125">
        <v>320.07445000000001</v>
      </c>
      <c r="AM44" s="125">
        <v>358.48338999999999</v>
      </c>
      <c r="AN44" s="125">
        <v>342.47966000000002</v>
      </c>
      <c r="AO44" s="125">
        <v>0</v>
      </c>
      <c r="AP44" s="125">
        <v>0</v>
      </c>
      <c r="AQ44" s="125">
        <v>281.92926999999997</v>
      </c>
      <c r="AR44" s="125">
        <v>230.44654</v>
      </c>
      <c r="AS44" s="125">
        <v>294.08735999999999</v>
      </c>
      <c r="AT44" s="125">
        <v>294.08735999999999</v>
      </c>
      <c r="AU44" s="125">
        <v>0</v>
      </c>
      <c r="AV44" s="125">
        <v>0</v>
      </c>
    </row>
    <row r="45" spans="1:48" ht="24" customHeight="1" x14ac:dyDescent="0.3">
      <c r="A45" s="16" t="s">
        <v>73</v>
      </c>
      <c r="B45" s="16" t="s">
        <v>842</v>
      </c>
      <c r="C45" s="125">
        <v>6</v>
      </c>
      <c r="D45" s="125">
        <v>43.57</v>
      </c>
      <c r="E45" s="125">
        <v>13.32</v>
      </c>
      <c r="F45" s="125">
        <v>0</v>
      </c>
      <c r="G45" s="125">
        <v>19.914529999999999</v>
      </c>
      <c r="H45" s="125">
        <v>57.55</v>
      </c>
      <c r="I45" s="125">
        <v>0</v>
      </c>
      <c r="J45" s="125">
        <v>0</v>
      </c>
      <c r="K45" s="125">
        <v>5.25</v>
      </c>
      <c r="L45" s="125">
        <v>4.37</v>
      </c>
      <c r="M45" s="125">
        <v>4</v>
      </c>
      <c r="N45" s="125">
        <v>5.27</v>
      </c>
      <c r="O45" s="125">
        <v>5.27</v>
      </c>
      <c r="P45" s="125">
        <v>5.27</v>
      </c>
      <c r="Q45" s="125">
        <v>5.27</v>
      </c>
      <c r="R45" s="125">
        <v>0</v>
      </c>
      <c r="S45" s="125">
        <v>0</v>
      </c>
      <c r="T45" s="125">
        <v>0</v>
      </c>
      <c r="U45" s="125">
        <v>7</v>
      </c>
      <c r="V45" s="125">
        <v>8</v>
      </c>
      <c r="W45" s="125">
        <v>0</v>
      </c>
      <c r="X45" s="125">
        <v>0</v>
      </c>
      <c r="Y45" s="125">
        <v>0</v>
      </c>
      <c r="Z45" s="125">
        <v>0</v>
      </c>
      <c r="AA45" s="125">
        <v>0</v>
      </c>
      <c r="AB45" s="125">
        <v>1.83E-2</v>
      </c>
      <c r="AC45" s="125">
        <v>0</v>
      </c>
      <c r="AD45" s="125">
        <v>0</v>
      </c>
      <c r="AE45" s="125">
        <v>7.34497</v>
      </c>
      <c r="AF45" s="125">
        <v>6.2968099999999998</v>
      </c>
      <c r="AG45" s="125">
        <v>0</v>
      </c>
      <c r="AH45" s="125">
        <v>0</v>
      </c>
      <c r="AI45" s="125">
        <v>0</v>
      </c>
      <c r="AJ45" s="125">
        <v>3.01</v>
      </c>
      <c r="AK45" s="125">
        <v>3.76</v>
      </c>
      <c r="AL45" s="125">
        <v>352.08190000000002</v>
      </c>
      <c r="AM45" s="125">
        <v>361.68412999999998</v>
      </c>
      <c r="AN45" s="125">
        <v>348.88114999999999</v>
      </c>
      <c r="AO45" s="125">
        <v>0</v>
      </c>
      <c r="AP45" s="125">
        <v>0</v>
      </c>
      <c r="AQ45" s="125">
        <v>281.92926999999997</v>
      </c>
      <c r="AR45" s="125">
        <v>262.3168</v>
      </c>
      <c r="AS45" s="125">
        <v>294.08735999999999</v>
      </c>
      <c r="AT45" s="125">
        <v>294.08735999999999</v>
      </c>
      <c r="AU45" s="125">
        <v>0</v>
      </c>
      <c r="AV45" s="125">
        <v>0</v>
      </c>
    </row>
    <row r="46" spans="1:48" ht="24" customHeight="1" x14ac:dyDescent="0.3">
      <c r="A46" s="16" t="s">
        <v>73</v>
      </c>
      <c r="B46" s="16" t="s">
        <v>843</v>
      </c>
      <c r="C46" s="125">
        <v>7</v>
      </c>
      <c r="D46" s="125">
        <v>45.88</v>
      </c>
      <c r="E46" s="125">
        <v>12.67</v>
      </c>
      <c r="F46" s="125">
        <v>0</v>
      </c>
      <c r="G46" s="125">
        <v>19.914529999999999</v>
      </c>
      <c r="H46" s="125">
        <v>60.85</v>
      </c>
      <c r="I46" s="125">
        <v>0</v>
      </c>
      <c r="J46" s="125">
        <v>0</v>
      </c>
      <c r="K46" s="125">
        <v>5.33</v>
      </c>
      <c r="L46" s="125">
        <v>3.64</v>
      </c>
      <c r="M46" s="125">
        <v>4.5999999999999996</v>
      </c>
      <c r="N46" s="125">
        <v>5.35</v>
      </c>
      <c r="O46" s="125">
        <v>5.35</v>
      </c>
      <c r="P46" s="125">
        <v>5.35</v>
      </c>
      <c r="Q46" s="125">
        <v>5.35</v>
      </c>
      <c r="R46" s="125">
        <v>0</v>
      </c>
      <c r="S46" s="125">
        <v>0</v>
      </c>
      <c r="T46" s="125">
        <v>0</v>
      </c>
      <c r="U46" s="125">
        <v>7</v>
      </c>
      <c r="V46" s="125">
        <v>8</v>
      </c>
      <c r="W46" s="125">
        <v>0</v>
      </c>
      <c r="X46" s="125">
        <v>0</v>
      </c>
      <c r="Y46" s="125">
        <v>0</v>
      </c>
      <c r="Z46" s="125">
        <v>0</v>
      </c>
      <c r="AA46" s="125">
        <v>0</v>
      </c>
      <c r="AB46" s="125">
        <v>0</v>
      </c>
      <c r="AC46" s="125">
        <v>0</v>
      </c>
      <c r="AD46" s="125">
        <v>0</v>
      </c>
      <c r="AE46" s="125">
        <v>5.2667099999999998</v>
      </c>
      <c r="AF46" s="125">
        <v>5.83033</v>
      </c>
      <c r="AG46" s="125">
        <v>0</v>
      </c>
      <c r="AH46" s="125">
        <v>0</v>
      </c>
      <c r="AI46" s="125">
        <v>0</v>
      </c>
      <c r="AJ46" s="125">
        <v>3.4</v>
      </c>
      <c r="AK46" s="125">
        <v>4.28</v>
      </c>
      <c r="AL46" s="125">
        <v>352.08190000000002</v>
      </c>
      <c r="AM46" s="125">
        <v>361.68412999999998</v>
      </c>
      <c r="AN46" s="125">
        <v>348.88114999999999</v>
      </c>
      <c r="AO46" s="125">
        <v>0</v>
      </c>
      <c r="AP46" s="125">
        <v>0</v>
      </c>
      <c r="AQ46" s="125">
        <v>281.92926999999997</v>
      </c>
      <c r="AR46" s="125">
        <v>274.57459999999998</v>
      </c>
      <c r="AS46" s="125">
        <v>294.08735999999999</v>
      </c>
      <c r="AT46" s="125">
        <v>294.08735999999999</v>
      </c>
      <c r="AU46" s="125">
        <v>0</v>
      </c>
      <c r="AV46" s="125">
        <v>0</v>
      </c>
    </row>
    <row r="47" spans="1:48" ht="24" customHeight="1" x14ac:dyDescent="0.3">
      <c r="A47" s="18" t="s">
        <v>73</v>
      </c>
      <c r="B47" s="18" t="s">
        <v>844</v>
      </c>
      <c r="C47" s="126">
        <v>7</v>
      </c>
      <c r="D47" s="126">
        <v>46.22</v>
      </c>
      <c r="E47" s="126">
        <v>12.55</v>
      </c>
      <c r="F47" s="126">
        <v>0</v>
      </c>
      <c r="G47" s="126">
        <v>19.914529999999999</v>
      </c>
      <c r="H47" s="126">
        <v>58.74</v>
      </c>
      <c r="I47" s="126"/>
      <c r="J47" s="126"/>
      <c r="K47" s="126">
        <v>5.48</v>
      </c>
      <c r="L47" s="126">
        <v>4.01</v>
      </c>
      <c r="M47" s="126">
        <v>4.33</v>
      </c>
      <c r="N47" s="126">
        <v>5.93</v>
      </c>
      <c r="O47" s="126">
        <v>5.93</v>
      </c>
      <c r="P47" s="126">
        <v>5.93</v>
      </c>
      <c r="Q47" s="126">
        <v>5.93</v>
      </c>
      <c r="R47" s="126"/>
      <c r="S47" s="126"/>
      <c r="T47" s="126"/>
      <c r="U47" s="126">
        <v>5</v>
      </c>
      <c r="V47" s="126">
        <v>6</v>
      </c>
      <c r="W47" s="126"/>
      <c r="X47" s="126"/>
      <c r="Y47" s="126"/>
      <c r="Z47" s="126"/>
      <c r="AA47" s="126"/>
      <c r="AB47" s="126"/>
      <c r="AC47" s="126"/>
      <c r="AD47" s="126"/>
      <c r="AE47" s="126">
        <v>7.18851</v>
      </c>
      <c r="AF47" s="126">
        <v>6.21957</v>
      </c>
      <c r="AG47" s="126"/>
      <c r="AH47" s="126"/>
      <c r="AI47" s="126"/>
      <c r="AJ47" s="126">
        <v>3.43</v>
      </c>
      <c r="AK47" s="126">
        <v>3.99</v>
      </c>
      <c r="AL47" s="126">
        <v>352.08190000000002</v>
      </c>
      <c r="AM47" s="126">
        <v>358.48338999999999</v>
      </c>
      <c r="AN47" s="126">
        <v>348.88114999999999</v>
      </c>
      <c r="AO47" s="126">
        <v>0</v>
      </c>
      <c r="AP47" s="126">
        <v>0</v>
      </c>
      <c r="AQ47" s="126">
        <v>281.92926999999997</v>
      </c>
      <c r="AR47" s="126">
        <v>274.57459999999998</v>
      </c>
      <c r="AS47" s="126">
        <v>294.08735999999999</v>
      </c>
      <c r="AT47" s="126">
        <v>294.08735999999999</v>
      </c>
      <c r="AU47" s="126"/>
      <c r="AV47" s="126"/>
    </row>
    <row r="48" spans="1:48" ht="24" customHeight="1" x14ac:dyDescent="0.3">
      <c r="A48" s="13" t="s">
        <v>73</v>
      </c>
      <c r="B48" s="13" t="s">
        <v>845</v>
      </c>
      <c r="C48" s="124">
        <v>23</v>
      </c>
      <c r="D48" s="124">
        <v>47.61</v>
      </c>
      <c r="E48" s="124">
        <v>12.9</v>
      </c>
      <c r="F48" s="124">
        <v>0</v>
      </c>
      <c r="G48" s="124">
        <v>19.914529999999999</v>
      </c>
      <c r="H48" s="124">
        <v>59.96</v>
      </c>
      <c r="I48" s="124"/>
      <c r="J48" s="124"/>
      <c r="K48" s="124">
        <v>5.86</v>
      </c>
      <c r="L48" s="124">
        <v>3.34</v>
      </c>
      <c r="M48" s="124">
        <v>4.78</v>
      </c>
      <c r="N48" s="124">
        <v>5.48</v>
      </c>
      <c r="O48" s="124">
        <v>5.48</v>
      </c>
      <c r="P48" s="124">
        <v>5.48</v>
      </c>
      <c r="Q48" s="124">
        <v>5.48</v>
      </c>
      <c r="R48" s="124"/>
      <c r="S48" s="124"/>
      <c r="T48" s="124"/>
      <c r="U48" s="124">
        <v>7</v>
      </c>
      <c r="V48" s="124">
        <v>8</v>
      </c>
      <c r="W48" s="124"/>
      <c r="X48" s="124"/>
      <c r="Y48" s="124"/>
      <c r="Z48" s="124"/>
      <c r="AA48" s="124"/>
      <c r="AB48" s="124"/>
      <c r="AC48" s="124"/>
      <c r="AD48" s="124"/>
      <c r="AE48" s="124">
        <v>7.0456899999999996</v>
      </c>
      <c r="AF48" s="124">
        <v>5.8822299999999998</v>
      </c>
      <c r="AG48" s="124"/>
      <c r="AH48" s="124"/>
      <c r="AI48" s="124"/>
      <c r="AJ48" s="124">
        <v>4.29</v>
      </c>
      <c r="AK48" s="124">
        <v>4.68</v>
      </c>
      <c r="AL48" s="124">
        <v>352.08190000000002</v>
      </c>
      <c r="AM48" s="124">
        <v>358.48338999999999</v>
      </c>
      <c r="AN48" s="124">
        <v>348.88114999999999</v>
      </c>
      <c r="AO48" s="124">
        <v>0</v>
      </c>
      <c r="AP48" s="124">
        <v>0</v>
      </c>
      <c r="AQ48" s="124">
        <v>281.92926999999997</v>
      </c>
      <c r="AR48" s="124">
        <v>274.57459999999998</v>
      </c>
      <c r="AS48" s="124">
        <v>294.08735999999999</v>
      </c>
      <c r="AT48" s="124">
        <v>294.08735999999999</v>
      </c>
      <c r="AU48" s="124"/>
      <c r="AV48" s="124"/>
    </row>
    <row r="49" spans="1:48" ht="24" customHeight="1" x14ac:dyDescent="0.3">
      <c r="A49" s="16" t="s">
        <v>73</v>
      </c>
      <c r="B49" s="16" t="s">
        <v>846</v>
      </c>
      <c r="C49" s="125">
        <v>23</v>
      </c>
      <c r="D49" s="125">
        <v>44.94</v>
      </c>
      <c r="E49" s="125">
        <v>11.45</v>
      </c>
      <c r="F49" s="125">
        <v>0</v>
      </c>
      <c r="G49" s="125">
        <v>19.914529999999999</v>
      </c>
      <c r="H49" s="125">
        <v>46.52</v>
      </c>
      <c r="I49" s="125"/>
      <c r="J49" s="125"/>
      <c r="K49" s="125">
        <v>6.12</v>
      </c>
      <c r="L49" s="125">
        <v>3.04</v>
      </c>
      <c r="M49" s="125">
        <v>5.32</v>
      </c>
      <c r="N49" s="125">
        <v>4.55</v>
      </c>
      <c r="O49" s="125">
        <v>4.55</v>
      </c>
      <c r="P49" s="125">
        <v>4.55</v>
      </c>
      <c r="Q49" s="125">
        <v>4.55</v>
      </c>
      <c r="R49" s="125"/>
      <c r="S49" s="125"/>
      <c r="T49" s="125"/>
      <c r="U49" s="125">
        <v>7</v>
      </c>
      <c r="V49" s="125">
        <v>8</v>
      </c>
      <c r="W49" s="125"/>
      <c r="X49" s="125"/>
      <c r="Y49" s="125"/>
      <c r="Z49" s="125"/>
      <c r="AA49" s="125"/>
      <c r="AB49" s="125"/>
      <c r="AC49" s="125"/>
      <c r="AD49" s="125"/>
      <c r="AE49" s="125">
        <v>5.6412399999999998</v>
      </c>
      <c r="AF49" s="125">
        <v>5.7285300000000001</v>
      </c>
      <c r="AG49" s="125"/>
      <c r="AH49" s="125"/>
      <c r="AI49" s="125"/>
      <c r="AJ49" s="125">
        <v>4.83</v>
      </c>
      <c r="AK49" s="125">
        <v>5.54</v>
      </c>
      <c r="AL49" s="125">
        <v>352.08190000000002</v>
      </c>
      <c r="AM49" s="125">
        <v>358.48338999999999</v>
      </c>
      <c r="AN49" s="125">
        <v>348.88114999999999</v>
      </c>
      <c r="AO49" s="125">
        <v>0</v>
      </c>
      <c r="AP49" s="125">
        <v>0</v>
      </c>
      <c r="AQ49" s="125">
        <v>281.92926999999997</v>
      </c>
      <c r="AR49" s="125">
        <v>274.57459999999998</v>
      </c>
      <c r="AS49" s="125">
        <v>294.08735999999999</v>
      </c>
      <c r="AT49" s="125">
        <v>294.08735999999999</v>
      </c>
      <c r="AU49" s="125"/>
      <c r="AV49" s="125"/>
    </row>
    <row r="50" spans="1:48" ht="24" customHeight="1" x14ac:dyDescent="0.3">
      <c r="A50" s="16" t="s">
        <v>73</v>
      </c>
      <c r="B50" s="16" t="s">
        <v>847</v>
      </c>
      <c r="C50" s="125">
        <v>22</v>
      </c>
      <c r="D50" s="125">
        <v>44.79</v>
      </c>
      <c r="E50" s="125">
        <v>10.58</v>
      </c>
      <c r="F50" s="125">
        <v>0</v>
      </c>
      <c r="G50" s="125">
        <v>19.914529999999999</v>
      </c>
      <c r="H50" s="125">
        <v>55.94</v>
      </c>
      <c r="I50" s="125"/>
      <c r="J50" s="125"/>
      <c r="K50" s="125">
        <v>7.28</v>
      </c>
      <c r="L50" s="125">
        <v>3.05</v>
      </c>
      <c r="M50" s="125">
        <v>4.83</v>
      </c>
      <c r="N50" s="125">
        <v>4.3899999999999997</v>
      </c>
      <c r="O50" s="125">
        <v>4.3899999999999997</v>
      </c>
      <c r="P50" s="125">
        <v>4.3899999999999997</v>
      </c>
      <c r="Q50" s="125">
        <v>4.3899999999999997</v>
      </c>
      <c r="R50" s="125"/>
      <c r="S50" s="125"/>
      <c r="T50" s="125"/>
      <c r="U50" s="125">
        <v>7</v>
      </c>
      <c r="V50" s="125">
        <v>8</v>
      </c>
      <c r="W50" s="125"/>
      <c r="X50" s="125"/>
      <c r="Y50" s="125"/>
      <c r="Z50" s="125"/>
      <c r="AA50" s="125"/>
      <c r="AB50" s="125"/>
      <c r="AC50" s="125"/>
      <c r="AD50" s="125"/>
      <c r="AE50" s="125">
        <v>5.6811999999999996</v>
      </c>
      <c r="AF50" s="125">
        <v>5.9190399999999999</v>
      </c>
      <c r="AG50" s="125"/>
      <c r="AH50" s="125"/>
      <c r="AI50" s="125"/>
      <c r="AJ50" s="125">
        <v>4.6900000000000004</v>
      </c>
      <c r="AK50" s="125">
        <v>5.16</v>
      </c>
      <c r="AL50" s="125">
        <v>320.07445000000001</v>
      </c>
      <c r="AM50" s="125">
        <v>358.48338999999999</v>
      </c>
      <c r="AN50" s="125">
        <v>348.88114999999999</v>
      </c>
      <c r="AO50" s="125">
        <v>0</v>
      </c>
      <c r="AP50" s="125">
        <v>0</v>
      </c>
      <c r="AQ50" s="125">
        <v>281.92926999999997</v>
      </c>
      <c r="AR50" s="125">
        <v>274.57459999999998</v>
      </c>
      <c r="AS50" s="125">
        <v>294.08735999999999</v>
      </c>
      <c r="AT50" s="125">
        <v>294.08735999999999</v>
      </c>
      <c r="AU50" s="125"/>
      <c r="AV50" s="125"/>
    </row>
    <row r="51" spans="1:48" ht="24" customHeight="1" x14ac:dyDescent="0.3">
      <c r="A51" s="16" t="s">
        <v>73</v>
      </c>
      <c r="B51" s="16" t="s">
        <v>848</v>
      </c>
      <c r="C51" s="125">
        <v>22</v>
      </c>
      <c r="D51" s="125">
        <v>43.56</v>
      </c>
      <c r="E51" s="125">
        <v>9.82</v>
      </c>
      <c r="F51" s="125">
        <v>0</v>
      </c>
      <c r="G51" s="125">
        <v>19.914529999999999</v>
      </c>
      <c r="H51" s="125">
        <v>58.87</v>
      </c>
      <c r="I51" s="125"/>
      <c r="J51" s="125"/>
      <c r="K51" s="125">
        <v>7.39</v>
      </c>
      <c r="L51" s="125">
        <v>3.48</v>
      </c>
      <c r="M51" s="125">
        <v>5.28</v>
      </c>
      <c r="N51" s="125">
        <v>3.57</v>
      </c>
      <c r="O51" s="125">
        <v>3.57</v>
      </c>
      <c r="P51" s="125">
        <v>3.57</v>
      </c>
      <c r="Q51" s="125">
        <v>3.57</v>
      </c>
      <c r="R51" s="125"/>
      <c r="S51" s="125"/>
      <c r="T51" s="125"/>
      <c r="U51" s="125">
        <v>6</v>
      </c>
      <c r="V51" s="125">
        <v>7</v>
      </c>
      <c r="W51" s="125"/>
      <c r="X51" s="125"/>
      <c r="Y51" s="125"/>
      <c r="Z51" s="125"/>
      <c r="AA51" s="125"/>
      <c r="AB51" s="125"/>
      <c r="AC51" s="125"/>
      <c r="AD51" s="125"/>
      <c r="AE51" s="125">
        <v>5.1930100000000001</v>
      </c>
      <c r="AF51" s="125">
        <v>5.3456799999999998</v>
      </c>
      <c r="AG51" s="125"/>
      <c r="AH51" s="125"/>
      <c r="AI51" s="125"/>
      <c r="AJ51" s="125">
        <v>4.38</v>
      </c>
      <c r="AK51" s="125">
        <v>5.25</v>
      </c>
      <c r="AL51" s="125">
        <v>278.46476999999999</v>
      </c>
      <c r="AM51" s="125">
        <v>278.46476999999999</v>
      </c>
      <c r="AN51" s="125">
        <v>278.46476999999999</v>
      </c>
      <c r="AO51" s="125">
        <v>0</v>
      </c>
      <c r="AP51" s="125">
        <v>0</v>
      </c>
      <c r="AQ51" s="125">
        <v>281.92926999999997</v>
      </c>
      <c r="AR51" s="125">
        <v>274.57459999999998</v>
      </c>
      <c r="AS51" s="125">
        <v>213.21333999999999</v>
      </c>
      <c r="AT51" s="125">
        <v>213.21333999999999</v>
      </c>
      <c r="AU51" s="125"/>
      <c r="AV51" s="125"/>
    </row>
    <row r="52" spans="1:48" ht="24" customHeight="1" x14ac:dyDescent="0.3">
      <c r="A52" s="16" t="s">
        <v>73</v>
      </c>
      <c r="B52" s="16" t="s">
        <v>849</v>
      </c>
      <c r="C52" s="125">
        <v>23</v>
      </c>
      <c r="D52" s="125">
        <v>43.7</v>
      </c>
      <c r="E52" s="125">
        <v>10.08</v>
      </c>
      <c r="F52" s="125">
        <v>0</v>
      </c>
      <c r="G52" s="125">
        <v>19.914529999999999</v>
      </c>
      <c r="H52" s="125">
        <v>60.47</v>
      </c>
      <c r="I52" s="125"/>
      <c r="J52" s="125"/>
      <c r="K52" s="125">
        <v>7</v>
      </c>
      <c r="L52" s="125">
        <v>4.25</v>
      </c>
      <c r="M52" s="125">
        <v>5.24</v>
      </c>
      <c r="N52" s="125">
        <v>4.2</v>
      </c>
      <c r="O52" s="125">
        <v>4.2</v>
      </c>
      <c r="P52" s="125">
        <v>4.2</v>
      </c>
      <c r="Q52" s="125">
        <v>4.2</v>
      </c>
      <c r="R52" s="125"/>
      <c r="S52" s="125"/>
      <c r="T52" s="125"/>
      <c r="U52" s="125">
        <v>6</v>
      </c>
      <c r="V52" s="125">
        <v>8</v>
      </c>
      <c r="W52" s="125"/>
      <c r="X52" s="125"/>
      <c r="Y52" s="125"/>
      <c r="Z52" s="125"/>
      <c r="AA52" s="125"/>
      <c r="AB52" s="125"/>
      <c r="AC52" s="125"/>
      <c r="AD52" s="125"/>
      <c r="AE52" s="125">
        <v>4.7486300000000004</v>
      </c>
      <c r="AF52" s="125">
        <v>5.22159</v>
      </c>
      <c r="AG52" s="125"/>
      <c r="AH52" s="125"/>
      <c r="AI52" s="125"/>
      <c r="AJ52" s="125">
        <v>5.0599999999999996</v>
      </c>
      <c r="AK52" s="125">
        <v>5.4</v>
      </c>
      <c r="AL52" s="125">
        <v>294.46850000000001</v>
      </c>
      <c r="AM52" s="125">
        <v>294.46850000000001</v>
      </c>
      <c r="AN52" s="125">
        <v>294.46850000000001</v>
      </c>
      <c r="AO52" s="125">
        <v>0</v>
      </c>
      <c r="AP52" s="125">
        <v>0</v>
      </c>
      <c r="AQ52" s="125">
        <v>286.83238999999998</v>
      </c>
      <c r="AR52" s="125">
        <v>274.57459999999998</v>
      </c>
      <c r="AS52" s="125">
        <v>274.48154</v>
      </c>
      <c r="AT52" s="125">
        <v>272.03080999999997</v>
      </c>
      <c r="AU52" s="125"/>
      <c r="AV52" s="125"/>
    </row>
    <row r="53" spans="1:48" ht="24" customHeight="1" x14ac:dyDescent="0.3">
      <c r="A53" s="16" t="s">
        <v>73</v>
      </c>
      <c r="B53" s="16" t="s">
        <v>850</v>
      </c>
      <c r="C53" s="125">
        <v>23</v>
      </c>
      <c r="D53" s="125">
        <v>45.18</v>
      </c>
      <c r="E53" s="125">
        <v>9.49</v>
      </c>
      <c r="F53" s="125">
        <v>0</v>
      </c>
      <c r="G53" s="125">
        <v>19.914529999999999</v>
      </c>
      <c r="H53" s="125">
        <v>63.03</v>
      </c>
      <c r="I53" s="125"/>
      <c r="J53" s="125"/>
      <c r="K53" s="125">
        <v>6.71</v>
      </c>
      <c r="L53" s="125">
        <v>3.95</v>
      </c>
      <c r="M53" s="125">
        <v>4.67</v>
      </c>
      <c r="N53" s="125">
        <v>3.72</v>
      </c>
      <c r="O53" s="125">
        <v>3.72</v>
      </c>
      <c r="P53" s="125">
        <v>3.72</v>
      </c>
      <c r="Q53" s="125">
        <v>3.72</v>
      </c>
      <c r="R53" s="125"/>
      <c r="S53" s="125"/>
      <c r="T53" s="125"/>
      <c r="U53" s="125">
        <v>7</v>
      </c>
      <c r="V53" s="125">
        <v>8</v>
      </c>
      <c r="W53" s="125"/>
      <c r="X53" s="125"/>
      <c r="Y53" s="125"/>
      <c r="Z53" s="125"/>
      <c r="AA53" s="125"/>
      <c r="AB53" s="125"/>
      <c r="AC53" s="125"/>
      <c r="AD53" s="125"/>
      <c r="AE53" s="125">
        <v>2.3287399999999998</v>
      </c>
      <c r="AF53" s="125">
        <v>3.48644</v>
      </c>
      <c r="AG53" s="125"/>
      <c r="AH53" s="125"/>
      <c r="AI53" s="125"/>
      <c r="AJ53" s="125">
        <v>4.6399999999999997</v>
      </c>
      <c r="AK53" s="125">
        <v>4.95</v>
      </c>
      <c r="AL53" s="125">
        <v>352.08190000000002</v>
      </c>
      <c r="AM53" s="125">
        <v>361.68412999999998</v>
      </c>
      <c r="AN53" s="125">
        <v>348.88114999999999</v>
      </c>
      <c r="AO53" s="125">
        <v>0</v>
      </c>
      <c r="AP53" s="125">
        <v>0</v>
      </c>
      <c r="AQ53" s="125">
        <v>286.83238999999998</v>
      </c>
      <c r="AR53" s="125">
        <v>274.57459999999998</v>
      </c>
      <c r="AS53" s="125">
        <v>294.08735999999999</v>
      </c>
      <c r="AT53" s="125">
        <v>294.08735999999999</v>
      </c>
      <c r="AU53" s="125"/>
      <c r="AV53" s="125"/>
    </row>
    <row r="54" spans="1:48" ht="24" customHeight="1" x14ac:dyDescent="0.3">
      <c r="A54" s="16" t="s">
        <v>73</v>
      </c>
      <c r="B54" s="16" t="s">
        <v>851</v>
      </c>
      <c r="C54" s="125">
        <v>22</v>
      </c>
      <c r="D54" s="125">
        <v>45.53</v>
      </c>
      <c r="E54" s="125">
        <v>10.31</v>
      </c>
      <c r="F54" s="125">
        <v>0</v>
      </c>
      <c r="G54" s="125">
        <v>19.914529999999999</v>
      </c>
      <c r="H54" s="125">
        <v>59.39</v>
      </c>
      <c r="I54" s="125"/>
      <c r="J54" s="125"/>
      <c r="K54" s="125">
        <v>5.25</v>
      </c>
      <c r="L54" s="125">
        <v>3.25</v>
      </c>
      <c r="M54" s="125">
        <v>4.29</v>
      </c>
      <c r="N54" s="125">
        <v>3.39</v>
      </c>
      <c r="O54" s="125">
        <v>3.39</v>
      </c>
      <c r="P54" s="125">
        <v>3.39</v>
      </c>
      <c r="Q54" s="125">
        <v>3.39</v>
      </c>
      <c r="R54" s="125"/>
      <c r="S54" s="125"/>
      <c r="T54" s="125"/>
      <c r="U54" s="125">
        <v>7</v>
      </c>
      <c r="V54" s="125">
        <v>8</v>
      </c>
      <c r="W54" s="125"/>
      <c r="X54" s="125"/>
      <c r="Y54" s="125"/>
      <c r="Z54" s="125"/>
      <c r="AA54" s="125"/>
      <c r="AB54" s="125"/>
      <c r="AC54" s="125"/>
      <c r="AD54" s="125"/>
      <c r="AE54" s="125">
        <v>3.1210399999999998</v>
      </c>
      <c r="AF54" s="125">
        <v>3.6259100000000002</v>
      </c>
      <c r="AG54" s="125"/>
      <c r="AH54" s="125"/>
      <c r="AI54" s="125"/>
      <c r="AJ54" s="125">
        <v>3.92</v>
      </c>
      <c r="AK54" s="125">
        <v>3.5</v>
      </c>
      <c r="AL54" s="125">
        <v>352.08190000000002</v>
      </c>
      <c r="AM54" s="125">
        <v>361.68412999999998</v>
      </c>
      <c r="AN54" s="125">
        <v>348.88114999999999</v>
      </c>
      <c r="AO54" s="125">
        <v>0</v>
      </c>
      <c r="AP54" s="125">
        <v>0</v>
      </c>
      <c r="AQ54" s="125">
        <v>286.83238999999998</v>
      </c>
      <c r="AR54" s="125">
        <v>274.57459999999998</v>
      </c>
      <c r="AS54" s="125">
        <v>294.08735999999999</v>
      </c>
      <c r="AT54" s="125">
        <v>294.08735999999999</v>
      </c>
      <c r="AU54" s="125"/>
      <c r="AV54" s="125"/>
    </row>
    <row r="55" spans="1:48" ht="24" customHeight="1" x14ac:dyDescent="0.3">
      <c r="A55" s="18" t="s">
        <v>852</v>
      </c>
      <c r="B55" s="18" t="s">
        <v>74</v>
      </c>
      <c r="C55" s="126">
        <v>22</v>
      </c>
      <c r="D55" s="126">
        <v>45.32</v>
      </c>
      <c r="E55" s="126">
        <v>11.86</v>
      </c>
      <c r="F55" s="126">
        <v>0</v>
      </c>
      <c r="G55" s="126">
        <v>19.914529999999999</v>
      </c>
      <c r="H55" s="126">
        <v>61.45</v>
      </c>
      <c r="I55" s="126"/>
      <c r="J55" s="126"/>
      <c r="K55" s="126">
        <v>5.31</v>
      </c>
      <c r="L55" s="126">
        <v>4.51</v>
      </c>
      <c r="M55" s="126">
        <v>4.7300000000000004</v>
      </c>
      <c r="N55" s="126">
        <v>3.44</v>
      </c>
      <c r="O55" s="126">
        <v>3.44</v>
      </c>
      <c r="P55" s="126">
        <v>3.44</v>
      </c>
      <c r="Q55" s="126">
        <v>3.44</v>
      </c>
      <c r="R55" s="126"/>
      <c r="S55" s="126"/>
      <c r="T55" s="126"/>
      <c r="U55" s="126">
        <v>7</v>
      </c>
      <c r="V55" s="126">
        <v>7</v>
      </c>
      <c r="W55" s="126"/>
      <c r="X55" s="126"/>
      <c r="Y55" s="126"/>
      <c r="Z55" s="126"/>
      <c r="AA55" s="126"/>
      <c r="AB55" s="126"/>
      <c r="AC55" s="126"/>
      <c r="AD55" s="126"/>
      <c r="AE55" s="126">
        <v>1.4292400000000001</v>
      </c>
      <c r="AF55" s="126">
        <v>2.82795</v>
      </c>
      <c r="AG55" s="126"/>
      <c r="AH55" s="126"/>
      <c r="AI55" s="126"/>
      <c r="AJ55" s="126">
        <v>3.78</v>
      </c>
      <c r="AK55" s="126">
        <v>3.6</v>
      </c>
      <c r="AL55" s="126">
        <v>352.08190000000002</v>
      </c>
      <c r="AM55" s="126">
        <v>358.48338999999999</v>
      </c>
      <c r="AN55" s="126">
        <v>348.88114999999999</v>
      </c>
      <c r="AO55" s="126">
        <v>0</v>
      </c>
      <c r="AP55" s="126">
        <v>0</v>
      </c>
      <c r="AQ55" s="126">
        <v>286.83238999999998</v>
      </c>
      <c r="AR55" s="126">
        <v>274.57459999999998</v>
      </c>
      <c r="AS55" s="126">
        <v>294.08735999999999</v>
      </c>
      <c r="AT55" s="126">
        <v>294.08735999999999</v>
      </c>
      <c r="AU55" s="126"/>
      <c r="AV55" s="126"/>
    </row>
    <row r="56" spans="1:48" x14ac:dyDescent="0.3">
      <c r="A56" s="1"/>
      <c r="B56" s="1"/>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7"/>
      <c r="AM56" s="127"/>
      <c r="AN56" s="127"/>
      <c r="AO56" s="127"/>
      <c r="AP56" s="127"/>
      <c r="AQ56" s="127"/>
      <c r="AR56" s="127"/>
      <c r="AS56" s="127"/>
      <c r="AT56" s="127"/>
      <c r="AU56" s="127"/>
      <c r="AV56" s="12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69" t="s">
        <v>0</v>
      </c>
      <c r="B3" s="170"/>
      <c r="C3" s="170"/>
      <c r="D3" s="170"/>
      <c r="E3" s="170"/>
      <c r="F3" s="170"/>
      <c r="G3" s="1"/>
      <c r="H3" s="1"/>
      <c r="I3" s="1"/>
      <c r="J3" s="1"/>
    </row>
    <row r="4" spans="1:10" ht="30" customHeight="1" x14ac:dyDescent="0.3">
      <c r="A4" s="197" t="s">
        <v>1811</v>
      </c>
      <c r="B4" s="173"/>
      <c r="C4" s="173"/>
      <c r="D4" s="173"/>
      <c r="E4" s="173"/>
      <c r="F4" s="173"/>
      <c r="G4" s="173"/>
      <c r="H4" s="173"/>
      <c r="I4" s="173"/>
      <c r="J4" s="173"/>
    </row>
    <row r="5" spans="1:10" ht="22.05" hidden="1" customHeight="1" x14ac:dyDescent="0.3">
      <c r="A5" s="173" t="s">
        <v>69</v>
      </c>
      <c r="B5" s="173" t="s">
        <v>576</v>
      </c>
      <c r="C5" s="9">
        <v>42879</v>
      </c>
      <c r="D5" s="9">
        <v>42880</v>
      </c>
      <c r="E5" s="9">
        <v>46665</v>
      </c>
      <c r="F5" s="9">
        <v>70163</v>
      </c>
      <c r="G5" s="9">
        <v>47090</v>
      </c>
      <c r="H5" s="9">
        <v>75130</v>
      </c>
      <c r="I5" s="9">
        <v>62201</v>
      </c>
      <c r="J5" s="173" t="s">
        <v>1812</v>
      </c>
    </row>
    <row r="6" spans="1:10" ht="40.049999999999997" customHeight="1" x14ac:dyDescent="0.3">
      <c r="A6" s="173"/>
      <c r="B6" s="173"/>
      <c r="C6" s="196" t="s">
        <v>14</v>
      </c>
      <c r="D6" s="196" t="s">
        <v>631</v>
      </c>
      <c r="E6" s="196" t="s">
        <v>632</v>
      </c>
      <c r="F6" s="196" t="s">
        <v>633</v>
      </c>
      <c r="G6" s="196" t="s">
        <v>629</v>
      </c>
      <c r="H6" s="196" t="s">
        <v>634</v>
      </c>
      <c r="I6" s="196" t="s">
        <v>630</v>
      </c>
      <c r="J6" s="173"/>
    </row>
    <row r="7" spans="1:10" ht="57" customHeight="1" x14ac:dyDescent="0.3">
      <c r="A7" s="173"/>
      <c r="B7" s="173"/>
      <c r="C7" s="9" t="s">
        <v>1813</v>
      </c>
      <c r="D7" s="9" t="s">
        <v>1814</v>
      </c>
      <c r="E7" s="9" t="s">
        <v>1815</v>
      </c>
      <c r="F7" s="9" t="s">
        <v>1816</v>
      </c>
      <c r="G7" s="9" t="s">
        <v>1817</v>
      </c>
      <c r="H7" s="9" t="s">
        <v>1818</v>
      </c>
      <c r="I7" s="9" t="s">
        <v>1819</v>
      </c>
      <c r="J7" s="173" t="s">
        <v>796</v>
      </c>
    </row>
    <row r="8" spans="1:10" ht="24" customHeight="1" x14ac:dyDescent="0.3">
      <c r="A8" s="13" t="s">
        <v>73</v>
      </c>
      <c r="B8" s="13" t="s">
        <v>805</v>
      </c>
      <c r="C8" s="124">
        <v>30</v>
      </c>
      <c r="D8" s="124">
        <v>14.12</v>
      </c>
      <c r="E8" s="124">
        <v>56.95</v>
      </c>
      <c r="F8" s="124">
        <v>62.06</v>
      </c>
      <c r="G8" s="124">
        <v>69.724850000000004</v>
      </c>
      <c r="H8" s="124">
        <v>173.4</v>
      </c>
      <c r="I8" s="124">
        <v>295.05</v>
      </c>
      <c r="J8" s="124">
        <v>701.30484999999999</v>
      </c>
    </row>
    <row r="9" spans="1:10" ht="24" customHeight="1" x14ac:dyDescent="0.3">
      <c r="A9" s="16" t="s">
        <v>73</v>
      </c>
      <c r="B9" s="16" t="s">
        <v>806</v>
      </c>
      <c r="C9" s="125">
        <v>30</v>
      </c>
      <c r="D9" s="125">
        <v>14.71</v>
      </c>
      <c r="E9" s="125">
        <v>56.22</v>
      </c>
      <c r="F9" s="125">
        <v>62.23</v>
      </c>
      <c r="G9" s="125">
        <v>69.724850000000004</v>
      </c>
      <c r="H9" s="125">
        <v>171.46</v>
      </c>
      <c r="I9" s="125">
        <v>295.58</v>
      </c>
      <c r="J9" s="125">
        <v>699.92484999999999</v>
      </c>
    </row>
    <row r="10" spans="1:10" ht="24" customHeight="1" x14ac:dyDescent="0.3">
      <c r="A10" s="16" t="s">
        <v>73</v>
      </c>
      <c r="B10" s="16" t="s">
        <v>807</v>
      </c>
      <c r="C10" s="125">
        <v>31</v>
      </c>
      <c r="D10" s="125">
        <v>14.97</v>
      </c>
      <c r="E10" s="125">
        <v>54.07</v>
      </c>
      <c r="F10" s="125">
        <v>64.05</v>
      </c>
      <c r="G10" s="125">
        <v>69.724850000000004</v>
      </c>
      <c r="H10" s="125">
        <v>167.42</v>
      </c>
      <c r="I10" s="125">
        <v>295.37</v>
      </c>
      <c r="J10" s="125">
        <v>696.60485000000006</v>
      </c>
    </row>
    <row r="11" spans="1:10" ht="24" customHeight="1" x14ac:dyDescent="0.3">
      <c r="A11" s="16" t="s">
        <v>73</v>
      </c>
      <c r="B11" s="16" t="s">
        <v>808</v>
      </c>
      <c r="C11" s="125">
        <v>31</v>
      </c>
      <c r="D11" s="125">
        <v>14.56</v>
      </c>
      <c r="E11" s="125">
        <v>56.25</v>
      </c>
      <c r="F11" s="125">
        <v>59.12</v>
      </c>
      <c r="G11" s="125">
        <v>69.724850000000004</v>
      </c>
      <c r="H11" s="125">
        <v>178.33</v>
      </c>
      <c r="I11" s="125">
        <v>300.81</v>
      </c>
      <c r="J11" s="125">
        <v>709.79485</v>
      </c>
    </row>
    <row r="12" spans="1:10" ht="24" customHeight="1" x14ac:dyDescent="0.3">
      <c r="A12" s="16" t="s">
        <v>73</v>
      </c>
      <c r="B12" s="16" t="s">
        <v>809</v>
      </c>
      <c r="C12" s="125">
        <v>32</v>
      </c>
      <c r="D12" s="125">
        <v>14.31</v>
      </c>
      <c r="E12" s="125">
        <v>59.15</v>
      </c>
      <c r="F12" s="125">
        <v>64.5</v>
      </c>
      <c r="G12" s="125">
        <v>69.724850000000004</v>
      </c>
      <c r="H12" s="125">
        <v>175.72</v>
      </c>
      <c r="I12" s="125">
        <v>297.39999999999998</v>
      </c>
      <c r="J12" s="125">
        <v>712.80484999999999</v>
      </c>
    </row>
    <row r="13" spans="1:10" ht="24" customHeight="1" x14ac:dyDescent="0.3">
      <c r="A13" s="16" t="s">
        <v>73</v>
      </c>
      <c r="B13" s="16" t="s">
        <v>810</v>
      </c>
      <c r="C13" s="125">
        <v>32</v>
      </c>
      <c r="D13" s="125">
        <v>14.55</v>
      </c>
      <c r="E13" s="125">
        <v>51.48</v>
      </c>
      <c r="F13" s="125">
        <v>65.39</v>
      </c>
      <c r="G13" s="125">
        <v>69.724850000000004</v>
      </c>
      <c r="H13" s="125">
        <v>177.16</v>
      </c>
      <c r="I13" s="125">
        <v>293.8</v>
      </c>
      <c r="J13" s="125">
        <v>704.10485000000006</v>
      </c>
    </row>
    <row r="14" spans="1:10" ht="24" customHeight="1" x14ac:dyDescent="0.3">
      <c r="A14" s="16" t="s">
        <v>73</v>
      </c>
      <c r="B14" s="16" t="s">
        <v>811</v>
      </c>
      <c r="C14" s="125">
        <v>30</v>
      </c>
      <c r="D14" s="125">
        <v>14.91</v>
      </c>
      <c r="E14" s="125">
        <v>53.28</v>
      </c>
      <c r="F14" s="125">
        <v>64.36</v>
      </c>
      <c r="G14" s="125">
        <v>69.724850000000004</v>
      </c>
      <c r="H14" s="125">
        <v>161</v>
      </c>
      <c r="I14" s="125">
        <v>298.16000000000003</v>
      </c>
      <c r="J14" s="125">
        <v>691.43484999999998</v>
      </c>
    </row>
    <row r="15" spans="1:10" ht="24" customHeight="1" x14ac:dyDescent="0.3">
      <c r="A15" s="18" t="s">
        <v>73</v>
      </c>
      <c r="B15" s="18" t="s">
        <v>812</v>
      </c>
      <c r="C15" s="126">
        <v>30</v>
      </c>
      <c r="D15" s="126">
        <v>14.34</v>
      </c>
      <c r="E15" s="126">
        <v>52.59</v>
      </c>
      <c r="F15" s="126">
        <v>62.98</v>
      </c>
      <c r="G15" s="126">
        <v>69.724850000000004</v>
      </c>
      <c r="H15" s="126">
        <v>178.23</v>
      </c>
      <c r="I15" s="126">
        <v>291.16000000000003</v>
      </c>
      <c r="J15" s="126">
        <v>699.02485000000001</v>
      </c>
    </row>
    <row r="16" spans="1:10" ht="24" customHeight="1" x14ac:dyDescent="0.3">
      <c r="A16" s="13" t="s">
        <v>73</v>
      </c>
      <c r="B16" s="13" t="s">
        <v>813</v>
      </c>
      <c r="C16" s="124">
        <v>29</v>
      </c>
      <c r="D16" s="124">
        <v>14.62</v>
      </c>
      <c r="E16" s="124">
        <v>53.63</v>
      </c>
      <c r="F16" s="124">
        <v>63.17</v>
      </c>
      <c r="G16" s="124">
        <v>69.724850000000004</v>
      </c>
      <c r="H16" s="124">
        <v>175.71</v>
      </c>
      <c r="I16" s="124">
        <v>289.52</v>
      </c>
      <c r="J16" s="124">
        <v>695.37485000000004</v>
      </c>
    </row>
    <row r="17" spans="1:10" ht="24" customHeight="1" x14ac:dyDescent="0.3">
      <c r="A17" s="16" t="s">
        <v>73</v>
      </c>
      <c r="B17" s="16" t="s">
        <v>814</v>
      </c>
      <c r="C17" s="125">
        <v>29</v>
      </c>
      <c r="D17" s="125">
        <v>14.81</v>
      </c>
      <c r="E17" s="125">
        <v>48.64</v>
      </c>
      <c r="F17" s="125">
        <v>65.69</v>
      </c>
      <c r="G17" s="125">
        <v>69.724850000000004</v>
      </c>
      <c r="H17" s="125">
        <v>170.68</v>
      </c>
      <c r="I17" s="125">
        <v>291.13</v>
      </c>
      <c r="J17" s="125">
        <v>689.67484999999999</v>
      </c>
    </row>
    <row r="18" spans="1:10" ht="24" customHeight="1" x14ac:dyDescent="0.3">
      <c r="A18" s="16" t="s">
        <v>73</v>
      </c>
      <c r="B18" s="16" t="s">
        <v>815</v>
      </c>
      <c r="C18" s="125">
        <v>27</v>
      </c>
      <c r="D18" s="125">
        <v>14.55</v>
      </c>
      <c r="E18" s="125">
        <v>52.26</v>
      </c>
      <c r="F18" s="125">
        <v>63.09</v>
      </c>
      <c r="G18" s="125">
        <v>69.724850000000004</v>
      </c>
      <c r="H18" s="125">
        <v>165.93</v>
      </c>
      <c r="I18" s="125">
        <v>294.13</v>
      </c>
      <c r="J18" s="125">
        <v>686.68484999999998</v>
      </c>
    </row>
    <row r="19" spans="1:10" ht="24" customHeight="1" x14ac:dyDescent="0.3">
      <c r="A19" s="16" t="s">
        <v>73</v>
      </c>
      <c r="B19" s="16" t="s">
        <v>816</v>
      </c>
      <c r="C19" s="125">
        <v>27</v>
      </c>
      <c r="D19" s="125">
        <v>12.5</v>
      </c>
      <c r="E19" s="125">
        <v>55.4</v>
      </c>
      <c r="F19" s="125">
        <v>63.15</v>
      </c>
      <c r="G19" s="125">
        <v>69.724850000000004</v>
      </c>
      <c r="H19" s="125">
        <v>175.59</v>
      </c>
      <c r="I19" s="125">
        <v>301.20999999999998</v>
      </c>
      <c r="J19" s="125">
        <v>704.57484999999997</v>
      </c>
    </row>
    <row r="20" spans="1:10" ht="24" customHeight="1" x14ac:dyDescent="0.3">
      <c r="A20" s="16" t="s">
        <v>73</v>
      </c>
      <c r="B20" s="16" t="s">
        <v>817</v>
      </c>
      <c r="C20" s="125">
        <v>28</v>
      </c>
      <c r="D20" s="125">
        <v>13.08</v>
      </c>
      <c r="E20" s="125">
        <v>56.46</v>
      </c>
      <c r="F20" s="125">
        <v>66.709999999999994</v>
      </c>
      <c r="G20" s="125">
        <v>69.724850000000004</v>
      </c>
      <c r="H20" s="125">
        <v>163.94</v>
      </c>
      <c r="I20" s="125">
        <v>297.14999999999998</v>
      </c>
      <c r="J20" s="125">
        <v>695.06484999999998</v>
      </c>
    </row>
    <row r="21" spans="1:10" ht="24" customHeight="1" x14ac:dyDescent="0.3">
      <c r="A21" s="16" t="s">
        <v>73</v>
      </c>
      <c r="B21" s="16" t="s">
        <v>818</v>
      </c>
      <c r="C21" s="125">
        <v>28</v>
      </c>
      <c r="D21" s="125">
        <v>12.89</v>
      </c>
      <c r="E21" s="125">
        <v>49.37</v>
      </c>
      <c r="F21" s="125">
        <v>66.56</v>
      </c>
      <c r="G21" s="125">
        <v>69.724850000000004</v>
      </c>
      <c r="H21" s="125">
        <v>163.94</v>
      </c>
      <c r="I21" s="125">
        <v>295.31</v>
      </c>
      <c r="J21" s="125">
        <v>685.79485</v>
      </c>
    </row>
    <row r="22" spans="1:10" ht="24" customHeight="1" x14ac:dyDescent="0.3">
      <c r="A22" s="16" t="s">
        <v>73</v>
      </c>
      <c r="B22" s="16" t="s">
        <v>819</v>
      </c>
      <c r="C22" s="125">
        <v>30</v>
      </c>
      <c r="D22" s="125">
        <v>13.02</v>
      </c>
      <c r="E22" s="125">
        <v>55.53</v>
      </c>
      <c r="F22" s="125">
        <v>63.99</v>
      </c>
      <c r="G22" s="125">
        <v>69.724850000000004</v>
      </c>
      <c r="H22" s="125">
        <v>167.21</v>
      </c>
      <c r="I22" s="125">
        <v>290.33</v>
      </c>
      <c r="J22" s="125">
        <v>689.80484999999999</v>
      </c>
    </row>
    <row r="23" spans="1:10" ht="24" customHeight="1" x14ac:dyDescent="0.3">
      <c r="A23" s="18" t="s">
        <v>73</v>
      </c>
      <c r="B23" s="18" t="s">
        <v>820</v>
      </c>
      <c r="C23" s="126">
        <v>30</v>
      </c>
      <c r="D23" s="126">
        <v>12.68</v>
      </c>
      <c r="E23" s="126">
        <v>51.89</v>
      </c>
      <c r="F23" s="126">
        <v>67.03</v>
      </c>
      <c r="G23" s="126">
        <v>69.724850000000004</v>
      </c>
      <c r="H23" s="126">
        <v>179.83</v>
      </c>
      <c r="I23" s="126">
        <v>287.24</v>
      </c>
      <c r="J23" s="126">
        <v>698.39485000000002</v>
      </c>
    </row>
    <row r="24" spans="1:10" ht="24" customHeight="1" x14ac:dyDescent="0.3">
      <c r="A24" s="13" t="s">
        <v>73</v>
      </c>
      <c r="B24" s="13" t="s">
        <v>821</v>
      </c>
      <c r="C24" s="124">
        <v>31</v>
      </c>
      <c r="D24" s="124">
        <v>12.93</v>
      </c>
      <c r="E24" s="124">
        <v>56.21</v>
      </c>
      <c r="F24" s="124">
        <v>66.349999999999994</v>
      </c>
      <c r="G24" s="124">
        <v>66.154300000000006</v>
      </c>
      <c r="H24" s="124">
        <v>184.63</v>
      </c>
      <c r="I24" s="124">
        <v>289.66000000000003</v>
      </c>
      <c r="J24" s="124">
        <v>706.93430000000001</v>
      </c>
    </row>
    <row r="25" spans="1:10" ht="24" customHeight="1" x14ac:dyDescent="0.3">
      <c r="A25" s="16" t="s">
        <v>73</v>
      </c>
      <c r="B25" s="16" t="s">
        <v>822</v>
      </c>
      <c r="C25" s="125">
        <v>31</v>
      </c>
      <c r="D25" s="125">
        <v>13.4</v>
      </c>
      <c r="E25" s="125">
        <v>57.78</v>
      </c>
      <c r="F25" s="125">
        <v>66.33</v>
      </c>
      <c r="G25" s="125">
        <v>66.154300000000006</v>
      </c>
      <c r="H25" s="125">
        <v>188.06</v>
      </c>
      <c r="I25" s="125">
        <v>285.05</v>
      </c>
      <c r="J25" s="125">
        <v>707.77430000000004</v>
      </c>
    </row>
    <row r="26" spans="1:10" ht="24" customHeight="1" x14ac:dyDescent="0.3">
      <c r="A26" s="16" t="s">
        <v>73</v>
      </c>
      <c r="B26" s="16" t="s">
        <v>823</v>
      </c>
      <c r="C26" s="125">
        <v>27</v>
      </c>
      <c r="D26" s="125">
        <v>13.12</v>
      </c>
      <c r="E26" s="125">
        <v>58.35</v>
      </c>
      <c r="F26" s="125">
        <v>64.25</v>
      </c>
      <c r="G26" s="125">
        <v>66.154300000000006</v>
      </c>
      <c r="H26" s="125">
        <v>163.80000000000001</v>
      </c>
      <c r="I26" s="125">
        <v>281.07</v>
      </c>
      <c r="J26" s="125">
        <v>673.74429999999995</v>
      </c>
    </row>
    <row r="27" spans="1:10" ht="24" customHeight="1" x14ac:dyDescent="0.3">
      <c r="A27" s="16" t="s">
        <v>73</v>
      </c>
      <c r="B27" s="16" t="s">
        <v>824</v>
      </c>
      <c r="C27" s="125">
        <v>27</v>
      </c>
      <c r="D27" s="125">
        <v>12.73</v>
      </c>
      <c r="E27" s="125">
        <v>65.849999999999994</v>
      </c>
      <c r="F27" s="125">
        <v>64.010000000000005</v>
      </c>
      <c r="G27" s="125">
        <v>66.154300000000006</v>
      </c>
      <c r="H27" s="125">
        <v>172.59</v>
      </c>
      <c r="I27" s="125">
        <v>283.05</v>
      </c>
      <c r="J27" s="125">
        <v>691.38430000000005</v>
      </c>
    </row>
    <row r="28" spans="1:10" ht="24" customHeight="1" x14ac:dyDescent="0.3">
      <c r="A28" s="16" t="s">
        <v>73</v>
      </c>
      <c r="B28" s="16" t="s">
        <v>825</v>
      </c>
      <c r="C28" s="125">
        <v>0</v>
      </c>
      <c r="D28" s="125">
        <v>12.66</v>
      </c>
      <c r="E28" s="125">
        <v>62.55</v>
      </c>
      <c r="F28" s="125">
        <v>64.45</v>
      </c>
      <c r="G28" s="125">
        <v>66.154300000000006</v>
      </c>
      <c r="H28" s="125">
        <v>138.87</v>
      </c>
      <c r="I28" s="125">
        <v>291.19</v>
      </c>
      <c r="J28" s="125">
        <v>635.87429999999995</v>
      </c>
    </row>
    <row r="29" spans="1:10" ht="24" customHeight="1" x14ac:dyDescent="0.3">
      <c r="A29" s="16" t="s">
        <v>73</v>
      </c>
      <c r="B29" s="16" t="s">
        <v>826</v>
      </c>
      <c r="C29" s="125">
        <v>0</v>
      </c>
      <c r="D29" s="125">
        <v>11.42</v>
      </c>
      <c r="E29" s="125">
        <v>52.02</v>
      </c>
      <c r="F29" s="125">
        <v>64.37</v>
      </c>
      <c r="G29" s="125">
        <v>66.154300000000006</v>
      </c>
      <c r="H29" s="125">
        <v>147.83000000000001</v>
      </c>
      <c r="I29" s="125">
        <v>291.7</v>
      </c>
      <c r="J29" s="125">
        <v>633.49429999999995</v>
      </c>
    </row>
    <row r="30" spans="1:10" ht="24" customHeight="1" x14ac:dyDescent="0.3">
      <c r="A30" s="16" t="s">
        <v>73</v>
      </c>
      <c r="B30" s="16" t="s">
        <v>827</v>
      </c>
      <c r="C30" s="125">
        <v>0</v>
      </c>
      <c r="D30" s="125">
        <v>11.42</v>
      </c>
      <c r="E30" s="125">
        <v>48.69</v>
      </c>
      <c r="F30" s="125">
        <v>64.760000000000005</v>
      </c>
      <c r="G30" s="125">
        <v>66.154300000000006</v>
      </c>
      <c r="H30" s="125">
        <v>134.26</v>
      </c>
      <c r="I30" s="125">
        <v>289.85000000000002</v>
      </c>
      <c r="J30" s="125">
        <v>615.13430000000005</v>
      </c>
    </row>
    <row r="31" spans="1:10" ht="24" customHeight="1" x14ac:dyDescent="0.3">
      <c r="A31" s="18" t="s">
        <v>73</v>
      </c>
      <c r="B31" s="18" t="s">
        <v>828</v>
      </c>
      <c r="C31" s="126">
        <v>0</v>
      </c>
      <c r="D31" s="126">
        <v>10.24</v>
      </c>
      <c r="E31" s="126">
        <v>51.55</v>
      </c>
      <c r="F31" s="126">
        <v>64.88</v>
      </c>
      <c r="G31" s="126">
        <v>66.154300000000006</v>
      </c>
      <c r="H31" s="126">
        <v>134.94999999999999</v>
      </c>
      <c r="I31" s="126">
        <v>288.85000000000002</v>
      </c>
      <c r="J31" s="126">
        <v>616.62429999999995</v>
      </c>
    </row>
    <row r="32" spans="1:10" ht="24" customHeight="1" x14ac:dyDescent="0.3">
      <c r="A32" s="13" t="s">
        <v>73</v>
      </c>
      <c r="B32" s="13" t="s">
        <v>829</v>
      </c>
      <c r="C32" s="124">
        <v>0</v>
      </c>
      <c r="D32" s="124">
        <v>10.25</v>
      </c>
      <c r="E32" s="124">
        <v>49.62</v>
      </c>
      <c r="F32" s="124">
        <v>0</v>
      </c>
      <c r="G32" s="124">
        <v>66.154300000000006</v>
      </c>
      <c r="H32" s="124">
        <v>168</v>
      </c>
      <c r="I32" s="124">
        <v>295.52999999999997</v>
      </c>
      <c r="J32" s="124">
        <v>589.55430000000001</v>
      </c>
    </row>
    <row r="33" spans="1:10" ht="24" customHeight="1" x14ac:dyDescent="0.3">
      <c r="A33" s="16" t="s">
        <v>73</v>
      </c>
      <c r="B33" s="16" t="s">
        <v>830</v>
      </c>
      <c r="C33" s="125">
        <v>0</v>
      </c>
      <c r="D33" s="125">
        <v>10.43</v>
      </c>
      <c r="E33" s="125">
        <v>50.26</v>
      </c>
      <c r="F33" s="125">
        <v>0</v>
      </c>
      <c r="G33" s="125">
        <v>66.154300000000006</v>
      </c>
      <c r="H33" s="125">
        <v>159.81</v>
      </c>
      <c r="I33" s="125">
        <v>299.22000000000003</v>
      </c>
      <c r="J33" s="125">
        <v>585.87429999999995</v>
      </c>
    </row>
    <row r="34" spans="1:10" ht="24" customHeight="1" x14ac:dyDescent="0.3">
      <c r="A34" s="16" t="s">
        <v>73</v>
      </c>
      <c r="B34" s="16" t="s">
        <v>831</v>
      </c>
      <c r="C34" s="125">
        <v>0</v>
      </c>
      <c r="D34" s="125">
        <v>10.42</v>
      </c>
      <c r="E34" s="125">
        <v>55.99</v>
      </c>
      <c r="F34" s="125">
        <v>0</v>
      </c>
      <c r="G34" s="125">
        <v>66.154300000000006</v>
      </c>
      <c r="H34" s="125">
        <v>127.67</v>
      </c>
      <c r="I34" s="125">
        <v>306.64999999999998</v>
      </c>
      <c r="J34" s="125">
        <v>566.88430000000005</v>
      </c>
    </row>
    <row r="35" spans="1:10" ht="24" customHeight="1" x14ac:dyDescent="0.3">
      <c r="A35" s="16" t="s">
        <v>73</v>
      </c>
      <c r="B35" s="16" t="s">
        <v>832</v>
      </c>
      <c r="C35" s="125">
        <v>0</v>
      </c>
      <c r="D35" s="125">
        <v>8.82</v>
      </c>
      <c r="E35" s="125">
        <v>52.26</v>
      </c>
      <c r="F35" s="125">
        <v>0</v>
      </c>
      <c r="G35" s="125">
        <v>66.154300000000006</v>
      </c>
      <c r="H35" s="125">
        <v>162.04</v>
      </c>
      <c r="I35" s="125">
        <v>305.39999999999998</v>
      </c>
      <c r="J35" s="125">
        <v>594.67430000000002</v>
      </c>
    </row>
    <row r="36" spans="1:10" ht="24" customHeight="1" x14ac:dyDescent="0.3">
      <c r="A36" s="16" t="s">
        <v>73</v>
      </c>
      <c r="B36" s="16" t="s">
        <v>833</v>
      </c>
      <c r="C36" s="125">
        <v>0</v>
      </c>
      <c r="D36" s="125">
        <v>8.82</v>
      </c>
      <c r="E36" s="125">
        <v>63.38</v>
      </c>
      <c r="F36" s="125">
        <v>0</v>
      </c>
      <c r="G36" s="125">
        <v>66.154300000000006</v>
      </c>
      <c r="H36" s="125">
        <v>171.75</v>
      </c>
      <c r="I36" s="125">
        <v>309.13</v>
      </c>
      <c r="J36" s="125">
        <v>619.23429999999996</v>
      </c>
    </row>
    <row r="37" spans="1:10" ht="24" customHeight="1" x14ac:dyDescent="0.3">
      <c r="A37" s="16" t="s">
        <v>73</v>
      </c>
      <c r="B37" s="16" t="s">
        <v>834</v>
      </c>
      <c r="C37" s="125">
        <v>0</v>
      </c>
      <c r="D37" s="125">
        <v>8.5</v>
      </c>
      <c r="E37" s="125">
        <v>47.02</v>
      </c>
      <c r="F37" s="125">
        <v>0</v>
      </c>
      <c r="G37" s="125">
        <v>66.154300000000006</v>
      </c>
      <c r="H37" s="125">
        <v>178.77</v>
      </c>
      <c r="I37" s="125">
        <v>313.38</v>
      </c>
      <c r="J37" s="125">
        <v>613.82429999999999</v>
      </c>
    </row>
    <row r="38" spans="1:10" ht="24" customHeight="1" x14ac:dyDescent="0.3">
      <c r="A38" s="16" t="s">
        <v>73</v>
      </c>
      <c r="B38" s="16" t="s">
        <v>835</v>
      </c>
      <c r="C38" s="125">
        <v>0</v>
      </c>
      <c r="D38" s="125">
        <v>8.5</v>
      </c>
      <c r="E38" s="125">
        <v>57.54</v>
      </c>
      <c r="F38" s="125">
        <v>0</v>
      </c>
      <c r="G38" s="125">
        <v>66.154300000000006</v>
      </c>
      <c r="H38" s="125">
        <v>180</v>
      </c>
      <c r="I38" s="125">
        <v>311.35000000000002</v>
      </c>
      <c r="J38" s="125">
        <v>623.54430000000002</v>
      </c>
    </row>
    <row r="39" spans="1:10" ht="24" customHeight="1" x14ac:dyDescent="0.3">
      <c r="A39" s="18" t="s">
        <v>73</v>
      </c>
      <c r="B39" s="18" t="s">
        <v>836</v>
      </c>
      <c r="C39" s="126">
        <v>0</v>
      </c>
      <c r="D39" s="126">
        <v>10.42</v>
      </c>
      <c r="E39" s="126">
        <v>52.12</v>
      </c>
      <c r="F39" s="126">
        <v>0</v>
      </c>
      <c r="G39" s="126">
        <v>66.154300000000006</v>
      </c>
      <c r="H39" s="126">
        <v>193.04</v>
      </c>
      <c r="I39" s="126">
        <v>305.83999999999997</v>
      </c>
      <c r="J39" s="126">
        <v>627.57429999999999</v>
      </c>
    </row>
    <row r="40" spans="1:10" ht="24" customHeight="1" x14ac:dyDescent="0.3">
      <c r="A40" s="13" t="s">
        <v>73</v>
      </c>
      <c r="B40" s="13" t="s">
        <v>837</v>
      </c>
      <c r="C40" s="124">
        <v>0</v>
      </c>
      <c r="D40" s="124">
        <v>10.42</v>
      </c>
      <c r="E40" s="124">
        <v>56.61</v>
      </c>
      <c r="F40" s="124">
        <v>0</v>
      </c>
      <c r="G40" s="124">
        <v>74.386390000000006</v>
      </c>
      <c r="H40" s="124">
        <v>174.46</v>
      </c>
      <c r="I40" s="124">
        <v>305.82</v>
      </c>
      <c r="J40" s="124">
        <v>621.69638999999995</v>
      </c>
    </row>
    <row r="41" spans="1:10" ht="24" customHeight="1" x14ac:dyDescent="0.3">
      <c r="A41" s="16" t="s">
        <v>73</v>
      </c>
      <c r="B41" s="16" t="s">
        <v>838</v>
      </c>
      <c r="C41" s="125">
        <v>0</v>
      </c>
      <c r="D41" s="125">
        <v>10.51</v>
      </c>
      <c r="E41" s="125">
        <v>56.87</v>
      </c>
      <c r="F41" s="125">
        <v>0</v>
      </c>
      <c r="G41" s="125">
        <v>74.386390000000006</v>
      </c>
      <c r="H41" s="125">
        <v>158.66999999999999</v>
      </c>
      <c r="I41" s="125">
        <v>310.26</v>
      </c>
      <c r="J41" s="125">
        <v>610.69638999999995</v>
      </c>
    </row>
    <row r="42" spans="1:10" ht="24" customHeight="1" x14ac:dyDescent="0.3">
      <c r="A42" s="16" t="s">
        <v>73</v>
      </c>
      <c r="B42" s="16" t="s">
        <v>839</v>
      </c>
      <c r="C42" s="125">
        <v>0</v>
      </c>
      <c r="D42" s="125">
        <v>10.5</v>
      </c>
      <c r="E42" s="125">
        <v>51.27</v>
      </c>
      <c r="F42" s="125">
        <v>0</v>
      </c>
      <c r="G42" s="125">
        <v>74.386390000000006</v>
      </c>
      <c r="H42" s="125">
        <v>166.48</v>
      </c>
      <c r="I42" s="125">
        <v>306.26</v>
      </c>
      <c r="J42" s="125">
        <v>608.89639</v>
      </c>
    </row>
    <row r="43" spans="1:10" ht="24" customHeight="1" x14ac:dyDescent="0.3">
      <c r="A43" s="16" t="s">
        <v>73</v>
      </c>
      <c r="B43" s="16" t="s">
        <v>840</v>
      </c>
      <c r="C43" s="125">
        <v>0</v>
      </c>
      <c r="D43" s="125">
        <v>12.58</v>
      </c>
      <c r="E43" s="125">
        <v>57.18</v>
      </c>
      <c r="F43" s="125">
        <v>0</v>
      </c>
      <c r="G43" s="125">
        <v>74.386390000000006</v>
      </c>
      <c r="H43" s="125">
        <v>164.07</v>
      </c>
      <c r="I43" s="125">
        <v>306.88</v>
      </c>
      <c r="J43" s="125">
        <v>615.09639000000004</v>
      </c>
    </row>
    <row r="44" spans="1:10" ht="24" customHeight="1" x14ac:dyDescent="0.3">
      <c r="A44" s="16" t="s">
        <v>73</v>
      </c>
      <c r="B44" s="16" t="s">
        <v>841</v>
      </c>
      <c r="C44" s="125">
        <v>0</v>
      </c>
      <c r="D44" s="125">
        <v>12.56</v>
      </c>
      <c r="E44" s="125">
        <v>54.67</v>
      </c>
      <c r="F44" s="125">
        <v>0</v>
      </c>
      <c r="G44" s="125">
        <v>74.386390000000006</v>
      </c>
      <c r="H44" s="125">
        <v>155.87</v>
      </c>
      <c r="I44" s="125">
        <v>312.66000000000003</v>
      </c>
      <c r="J44" s="125">
        <v>610.14639</v>
      </c>
    </row>
    <row r="45" spans="1:10" ht="24" customHeight="1" x14ac:dyDescent="0.3">
      <c r="A45" s="16" t="s">
        <v>73</v>
      </c>
      <c r="B45" s="16" t="s">
        <v>842</v>
      </c>
      <c r="C45" s="125">
        <v>0</v>
      </c>
      <c r="D45" s="125">
        <v>12.06</v>
      </c>
      <c r="E45" s="125">
        <v>53.4</v>
      </c>
      <c r="F45" s="125">
        <v>0</v>
      </c>
      <c r="G45" s="125">
        <v>74.386390000000006</v>
      </c>
      <c r="H45" s="125">
        <v>168.01</v>
      </c>
      <c r="I45" s="125">
        <v>307.77999999999997</v>
      </c>
      <c r="J45" s="125">
        <v>615.63639000000001</v>
      </c>
    </row>
    <row r="46" spans="1:10" ht="24" customHeight="1" x14ac:dyDescent="0.3">
      <c r="A46" s="16" t="s">
        <v>73</v>
      </c>
      <c r="B46" s="16" t="s">
        <v>843</v>
      </c>
      <c r="C46" s="125">
        <v>0</v>
      </c>
      <c r="D46" s="125">
        <v>12.7</v>
      </c>
      <c r="E46" s="125">
        <v>56.24</v>
      </c>
      <c r="F46" s="125">
        <v>0</v>
      </c>
      <c r="G46" s="125">
        <v>74.386390000000006</v>
      </c>
      <c r="H46" s="125">
        <v>170.66</v>
      </c>
      <c r="I46" s="125">
        <v>312.55</v>
      </c>
      <c r="J46" s="125">
        <v>626.53638999999998</v>
      </c>
    </row>
    <row r="47" spans="1:10" ht="24" customHeight="1" x14ac:dyDescent="0.3">
      <c r="A47" s="18" t="s">
        <v>73</v>
      </c>
      <c r="B47" s="18" t="s">
        <v>844</v>
      </c>
      <c r="C47" s="126">
        <v>0</v>
      </c>
      <c r="D47" s="126">
        <v>13.09</v>
      </c>
      <c r="E47" s="126">
        <v>55.71</v>
      </c>
      <c r="F47" s="126">
        <v>0</v>
      </c>
      <c r="G47" s="126">
        <v>74.386390000000006</v>
      </c>
      <c r="H47" s="126">
        <v>164.1</v>
      </c>
      <c r="I47" s="126">
        <v>312.44</v>
      </c>
      <c r="J47" s="126">
        <v>619.72639000000004</v>
      </c>
    </row>
    <row r="48" spans="1:10" ht="24" customHeight="1" x14ac:dyDescent="0.3">
      <c r="A48" s="13" t="s">
        <v>73</v>
      </c>
      <c r="B48" s="13" t="s">
        <v>845</v>
      </c>
      <c r="C48" s="124">
        <v>35</v>
      </c>
      <c r="D48" s="124">
        <v>13.49</v>
      </c>
      <c r="E48" s="124">
        <v>63.26</v>
      </c>
      <c r="F48" s="124">
        <v>0</v>
      </c>
      <c r="G48" s="124">
        <v>74.386390000000006</v>
      </c>
      <c r="H48" s="124">
        <v>178.96</v>
      </c>
      <c r="I48" s="124">
        <v>315.70999999999998</v>
      </c>
      <c r="J48" s="124">
        <v>680.80638999999996</v>
      </c>
    </row>
    <row r="49" spans="1:10" ht="24" customHeight="1" x14ac:dyDescent="0.3">
      <c r="A49" s="16" t="s">
        <v>73</v>
      </c>
      <c r="B49" s="16" t="s">
        <v>846</v>
      </c>
      <c r="C49" s="125">
        <v>35</v>
      </c>
      <c r="D49" s="125">
        <v>11.63</v>
      </c>
      <c r="E49" s="125">
        <v>56.11</v>
      </c>
      <c r="F49" s="125">
        <v>0</v>
      </c>
      <c r="G49" s="125">
        <v>74.386390000000006</v>
      </c>
      <c r="H49" s="125">
        <v>136.71</v>
      </c>
      <c r="I49" s="125">
        <v>312.26</v>
      </c>
      <c r="J49" s="125">
        <v>626.09639000000004</v>
      </c>
    </row>
    <row r="50" spans="1:10" ht="24" customHeight="1" x14ac:dyDescent="0.3">
      <c r="A50" s="16" t="s">
        <v>73</v>
      </c>
      <c r="B50" s="16" t="s">
        <v>847</v>
      </c>
      <c r="C50" s="125">
        <v>33</v>
      </c>
      <c r="D50" s="125">
        <v>11.59</v>
      </c>
      <c r="E50" s="125">
        <v>60.01</v>
      </c>
      <c r="F50" s="125">
        <v>0</v>
      </c>
      <c r="G50" s="125">
        <v>74.386390000000006</v>
      </c>
      <c r="H50" s="125">
        <v>176.34</v>
      </c>
      <c r="I50" s="125">
        <v>315.08</v>
      </c>
      <c r="J50" s="125">
        <v>670.40638999999999</v>
      </c>
    </row>
    <row r="51" spans="1:10" ht="24" customHeight="1" x14ac:dyDescent="0.3">
      <c r="A51" s="16" t="s">
        <v>73</v>
      </c>
      <c r="B51" s="16" t="s">
        <v>848</v>
      </c>
      <c r="C51" s="125">
        <v>33</v>
      </c>
      <c r="D51" s="125">
        <v>11.63</v>
      </c>
      <c r="E51" s="125">
        <v>55.72</v>
      </c>
      <c r="F51" s="125">
        <v>0</v>
      </c>
      <c r="G51" s="125">
        <v>74.386390000000006</v>
      </c>
      <c r="H51" s="125">
        <v>186.09</v>
      </c>
      <c r="I51" s="125">
        <v>321.86</v>
      </c>
      <c r="J51" s="125">
        <v>682.68638999999996</v>
      </c>
    </row>
    <row r="52" spans="1:10" ht="24" customHeight="1" x14ac:dyDescent="0.3">
      <c r="A52" s="16" t="s">
        <v>73</v>
      </c>
      <c r="B52" s="16" t="s">
        <v>849</v>
      </c>
      <c r="C52" s="125">
        <v>32</v>
      </c>
      <c r="D52" s="125">
        <v>11.66</v>
      </c>
      <c r="E52" s="125">
        <v>60.49</v>
      </c>
      <c r="F52" s="125">
        <v>0</v>
      </c>
      <c r="G52" s="125">
        <v>74.386390000000006</v>
      </c>
      <c r="H52" s="125">
        <v>174.37</v>
      </c>
      <c r="I52" s="125">
        <v>323.49</v>
      </c>
      <c r="J52" s="125">
        <v>676.39639</v>
      </c>
    </row>
    <row r="53" spans="1:10" ht="24" customHeight="1" x14ac:dyDescent="0.3">
      <c r="A53" s="16" t="s">
        <v>73</v>
      </c>
      <c r="B53" s="16" t="s">
        <v>850</v>
      </c>
      <c r="C53" s="125">
        <v>32</v>
      </c>
      <c r="D53" s="125">
        <v>12.82</v>
      </c>
      <c r="E53" s="125">
        <v>56.91</v>
      </c>
      <c r="F53" s="125">
        <v>0</v>
      </c>
      <c r="G53" s="125">
        <v>74.386390000000006</v>
      </c>
      <c r="H53" s="125">
        <v>181.75</v>
      </c>
      <c r="I53" s="125">
        <v>327.79</v>
      </c>
      <c r="J53" s="125">
        <v>685.65638999999999</v>
      </c>
    </row>
    <row r="54" spans="1:10" ht="24" customHeight="1" x14ac:dyDescent="0.3">
      <c r="A54" s="16" t="s">
        <v>73</v>
      </c>
      <c r="B54" s="16" t="s">
        <v>851</v>
      </c>
      <c r="C54" s="125">
        <v>31</v>
      </c>
      <c r="D54" s="125">
        <v>12.92</v>
      </c>
      <c r="E54" s="125">
        <v>52.54</v>
      </c>
      <c r="F54" s="125">
        <v>0</v>
      </c>
      <c r="G54" s="125">
        <v>74.386390000000006</v>
      </c>
      <c r="H54" s="125">
        <v>174.57</v>
      </c>
      <c r="I54" s="125">
        <v>325.14999999999998</v>
      </c>
      <c r="J54" s="125">
        <v>670.56638999999996</v>
      </c>
    </row>
    <row r="55" spans="1:10" ht="24" customHeight="1" x14ac:dyDescent="0.3">
      <c r="A55" s="18" t="s">
        <v>852</v>
      </c>
      <c r="B55" s="18" t="s">
        <v>74</v>
      </c>
      <c r="C55" s="126">
        <v>31</v>
      </c>
      <c r="D55" s="126">
        <v>11.79</v>
      </c>
      <c r="E55" s="126">
        <v>60.44</v>
      </c>
      <c r="F55" s="126">
        <v>0</v>
      </c>
      <c r="G55" s="126">
        <v>74.386390000000006</v>
      </c>
      <c r="H55" s="126">
        <v>180.52</v>
      </c>
      <c r="I55" s="126">
        <v>322.81</v>
      </c>
      <c r="J55" s="126">
        <v>680.94638999999995</v>
      </c>
    </row>
    <row r="56" spans="1:10" ht="15.6" x14ac:dyDescent="0.3">
      <c r="A56" s="178" t="s">
        <v>1102</v>
      </c>
      <c r="B56" s="179"/>
      <c r="C56" s="128">
        <v>426</v>
      </c>
      <c r="D56" s="128">
        <v>295.32499999999999</v>
      </c>
      <c r="E56" s="128">
        <v>1325.895</v>
      </c>
      <c r="F56" s="128">
        <v>771.74</v>
      </c>
      <c r="G56" s="128">
        <v>1682.1243199999999</v>
      </c>
      <c r="H56" s="128">
        <v>4031.625</v>
      </c>
      <c r="I56" s="128">
        <v>7249.5349999999999</v>
      </c>
      <c r="J56" s="128">
        <v>15782.24432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00" t="s">
        <v>1820</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c r="CY4" s="201"/>
      <c r="CZ4" s="201"/>
      <c r="DA4" s="201"/>
      <c r="DB4" s="201"/>
      <c r="DC4" s="201"/>
      <c r="DD4" s="201"/>
      <c r="DE4" s="201"/>
      <c r="DF4" s="201"/>
      <c r="DG4" s="201"/>
      <c r="DH4" s="201"/>
      <c r="DI4" s="201"/>
      <c r="DJ4" s="201"/>
      <c r="DK4" s="201"/>
      <c r="DL4" s="201"/>
      <c r="DM4" s="201"/>
      <c r="DN4" s="201"/>
      <c r="DO4" s="201"/>
      <c r="DP4" s="201"/>
      <c r="DQ4" s="201"/>
      <c r="DR4" s="201"/>
      <c r="DS4" s="201"/>
      <c r="DT4" s="201"/>
      <c r="DU4" s="201"/>
      <c r="DV4" s="201"/>
      <c r="DW4" s="201"/>
      <c r="DX4" s="201"/>
      <c r="DY4" s="201"/>
      <c r="DZ4" s="201"/>
      <c r="EA4" s="201"/>
      <c r="EB4" s="201"/>
      <c r="EC4" s="201"/>
      <c r="ED4" s="201"/>
      <c r="EE4" s="201"/>
      <c r="EF4" s="201"/>
      <c r="EG4" s="201"/>
      <c r="EH4" s="201"/>
      <c r="EI4" s="201"/>
      <c r="EJ4" s="201"/>
      <c r="EK4" s="201"/>
      <c r="EL4" s="201"/>
      <c r="EM4" s="201"/>
      <c r="EN4" s="201"/>
      <c r="EO4" s="201"/>
      <c r="EP4" s="201"/>
      <c r="EQ4" s="201"/>
      <c r="ER4" s="201"/>
      <c r="ES4" s="201"/>
      <c r="ET4" s="201"/>
      <c r="EU4" s="201"/>
      <c r="EV4" s="201"/>
      <c r="EW4" s="201"/>
      <c r="EX4" s="201"/>
      <c r="EY4" s="201"/>
      <c r="EZ4" s="201"/>
      <c r="FA4" s="201"/>
      <c r="FB4" s="201"/>
      <c r="FC4" s="201"/>
      <c r="FD4" s="201"/>
      <c r="FE4" s="201"/>
      <c r="FF4" s="201"/>
      <c r="FG4" s="201"/>
      <c r="FH4" s="201"/>
      <c r="FI4" s="201"/>
      <c r="FJ4" s="201"/>
      <c r="FK4" s="201"/>
      <c r="FL4" s="201"/>
      <c r="FM4" s="201"/>
      <c r="FN4" s="201"/>
      <c r="FO4" s="201"/>
      <c r="FP4" s="201"/>
      <c r="FQ4" s="201"/>
      <c r="FR4" s="201"/>
      <c r="FS4" s="201"/>
      <c r="FT4" s="201"/>
      <c r="FU4" s="201"/>
      <c r="FV4" s="201"/>
      <c r="FW4" s="201"/>
      <c r="FX4" s="201"/>
      <c r="FY4" s="201"/>
      <c r="FZ4" s="201"/>
      <c r="GA4" s="201"/>
      <c r="GB4" s="201"/>
      <c r="GC4" s="201"/>
      <c r="GD4" s="201"/>
      <c r="GE4" s="201"/>
      <c r="GF4" s="201"/>
      <c r="GG4" s="201"/>
      <c r="GH4" s="201"/>
      <c r="GI4" s="201"/>
      <c r="GJ4" s="201"/>
      <c r="GK4" s="201"/>
      <c r="GL4" s="201"/>
      <c r="GM4" s="201"/>
      <c r="GN4" s="201"/>
      <c r="GO4" s="201"/>
      <c r="GP4" s="201"/>
      <c r="GQ4" s="201"/>
      <c r="GR4" s="201"/>
      <c r="GS4" s="201"/>
      <c r="GT4" s="201"/>
      <c r="GU4" s="201"/>
      <c r="GV4" s="201"/>
      <c r="GW4" s="201"/>
      <c r="GX4" s="201"/>
      <c r="GY4" s="201"/>
      <c r="GZ4" s="201"/>
      <c r="HA4" s="201"/>
      <c r="HB4" s="201"/>
      <c r="HC4" s="201"/>
      <c r="HD4" s="201"/>
      <c r="HE4" s="201"/>
      <c r="HF4" s="201"/>
      <c r="HG4" s="201"/>
      <c r="HH4" s="201"/>
      <c r="HI4" s="201"/>
      <c r="HJ4" s="201"/>
      <c r="HK4" s="201"/>
      <c r="HL4" s="201"/>
      <c r="HM4" s="201"/>
      <c r="HN4" s="201"/>
      <c r="HO4" s="201"/>
      <c r="HP4" s="201"/>
      <c r="HQ4" s="201"/>
      <c r="HR4" s="201"/>
      <c r="HS4" s="201"/>
      <c r="HT4" s="201"/>
      <c r="HU4" s="201"/>
      <c r="HV4" s="201"/>
      <c r="HW4" s="201"/>
      <c r="HX4" s="201"/>
      <c r="HY4" s="201"/>
      <c r="HZ4" s="201"/>
      <c r="IA4" s="201"/>
      <c r="IB4" s="201"/>
      <c r="IC4" s="201"/>
      <c r="ID4" s="201"/>
      <c r="IE4" s="201"/>
      <c r="IF4" s="201"/>
      <c r="IG4" s="201"/>
      <c r="IH4" s="201"/>
      <c r="II4" s="201"/>
      <c r="IJ4" s="201"/>
      <c r="IK4" s="201"/>
      <c r="IL4" s="201"/>
      <c r="IM4" s="201"/>
      <c r="IN4" s="201"/>
      <c r="IO4" s="201"/>
      <c r="IP4" s="201"/>
      <c r="IQ4" s="201"/>
      <c r="IR4" s="201"/>
      <c r="IS4" s="201"/>
      <c r="IT4" s="201"/>
      <c r="IU4" s="201"/>
      <c r="IV4" s="201"/>
      <c r="IW4" s="201"/>
      <c r="IX4" s="201"/>
      <c r="IY4" s="201"/>
      <c r="IZ4" s="201"/>
      <c r="JA4" s="201"/>
      <c r="JB4" s="201"/>
      <c r="JC4" s="201"/>
      <c r="JD4" s="201"/>
      <c r="JE4" s="201"/>
      <c r="JF4" s="201"/>
      <c r="JG4" s="201"/>
      <c r="JH4" s="201"/>
      <c r="JI4" s="201"/>
      <c r="JJ4" s="201"/>
      <c r="JK4" s="201"/>
      <c r="JL4" s="201"/>
      <c r="JM4" s="201"/>
      <c r="JN4" s="201"/>
      <c r="JO4" s="201"/>
      <c r="JP4" s="201"/>
      <c r="JQ4" s="201"/>
      <c r="JR4" s="201"/>
      <c r="JS4" s="201"/>
      <c r="JT4" s="201"/>
      <c r="JU4" s="201"/>
      <c r="JV4" s="201"/>
      <c r="JW4" s="201"/>
      <c r="JX4" s="201"/>
      <c r="JY4" s="201"/>
      <c r="JZ4" s="201"/>
      <c r="KA4" s="201"/>
      <c r="KB4" s="201"/>
      <c r="KC4" s="201"/>
      <c r="KD4" s="201"/>
      <c r="KE4" s="201"/>
      <c r="KF4" s="201"/>
      <c r="KG4" s="201"/>
      <c r="KH4" s="201"/>
      <c r="KI4" s="201"/>
    </row>
    <row r="5" spans="1:295" ht="19.95" hidden="1" customHeight="1" x14ac:dyDescent="0.3">
      <c r="A5" s="198" t="s">
        <v>1821</v>
      </c>
      <c r="B5" s="198"/>
      <c r="C5" s="130">
        <v>42725</v>
      </c>
      <c r="D5" s="130">
        <v>42726</v>
      </c>
      <c r="E5" s="130">
        <v>42727</v>
      </c>
      <c r="F5" s="130">
        <v>42728</v>
      </c>
      <c r="G5" s="130">
        <v>42729</v>
      </c>
      <c r="H5" s="130">
        <v>60100</v>
      </c>
      <c r="I5" s="130">
        <v>42730</v>
      </c>
      <c r="J5" s="130">
        <v>62254</v>
      </c>
      <c r="K5" s="130">
        <v>60101</v>
      </c>
      <c r="L5" s="130">
        <v>43921</v>
      </c>
      <c r="M5" s="130">
        <v>42732</v>
      </c>
      <c r="N5" s="130">
        <v>43773</v>
      </c>
      <c r="O5" s="130">
        <v>43769</v>
      </c>
      <c r="P5" s="130">
        <v>43770</v>
      </c>
      <c r="Q5" s="130">
        <v>43767</v>
      </c>
      <c r="R5" s="130">
        <v>43768</v>
      </c>
      <c r="S5" s="130">
        <v>43836</v>
      </c>
      <c r="T5" s="130">
        <v>62253</v>
      </c>
      <c r="U5" s="130">
        <v>42733</v>
      </c>
      <c r="V5" s="130">
        <v>42734</v>
      </c>
      <c r="W5" s="130">
        <v>42735</v>
      </c>
      <c r="X5" s="130">
        <v>60135</v>
      </c>
      <c r="Y5" s="130">
        <v>60103</v>
      </c>
      <c r="Z5" s="130">
        <v>60104</v>
      </c>
      <c r="AA5" s="130">
        <v>43778</v>
      </c>
      <c r="AB5" s="130">
        <v>60105</v>
      </c>
      <c r="AC5" s="130">
        <v>43760</v>
      </c>
      <c r="AD5" s="130">
        <v>43761</v>
      </c>
      <c r="AE5" s="130">
        <v>60106</v>
      </c>
      <c r="AF5" s="130">
        <v>43772</v>
      </c>
      <c r="AG5" s="130">
        <v>43771</v>
      </c>
      <c r="AH5" s="130">
        <v>43807</v>
      </c>
      <c r="AI5" s="130">
        <v>43808</v>
      </c>
      <c r="AJ5" s="130">
        <v>43763</v>
      </c>
      <c r="AK5" s="130">
        <v>43764</v>
      </c>
      <c r="AL5" s="130">
        <v>60136</v>
      </c>
      <c r="AM5" s="130">
        <v>43765</v>
      </c>
      <c r="AN5" s="130">
        <v>43766</v>
      </c>
      <c r="AO5" s="130">
        <v>43797</v>
      </c>
      <c r="AP5" s="130">
        <v>60141</v>
      </c>
      <c r="AQ5" s="130">
        <v>42737</v>
      </c>
      <c r="AR5" s="130">
        <v>42738</v>
      </c>
      <c r="AS5" s="130">
        <v>42739</v>
      </c>
      <c r="AT5" s="130">
        <v>42746</v>
      </c>
      <c r="AU5" s="130">
        <v>42741</v>
      </c>
      <c r="AV5" s="130">
        <v>60137</v>
      </c>
      <c r="AW5" s="130">
        <v>60138</v>
      </c>
      <c r="AX5" s="130">
        <v>42744</v>
      </c>
      <c r="AY5" s="130">
        <v>42745</v>
      </c>
      <c r="AZ5" s="130">
        <v>43931</v>
      </c>
      <c r="BA5" s="130">
        <v>43795</v>
      </c>
      <c r="BB5" s="130">
        <v>43825</v>
      </c>
      <c r="BC5" s="130">
        <v>60142</v>
      </c>
      <c r="BD5" s="130">
        <v>60143</v>
      </c>
      <c r="BE5" s="130">
        <v>60144</v>
      </c>
      <c r="BF5" s="130">
        <v>42740</v>
      </c>
      <c r="BG5" s="130">
        <v>42747</v>
      </c>
      <c r="BH5" s="130">
        <v>42748</v>
      </c>
      <c r="BI5" s="130">
        <v>60145</v>
      </c>
      <c r="BJ5" s="130">
        <v>60146</v>
      </c>
      <c r="BK5" s="130">
        <v>60147</v>
      </c>
      <c r="BL5" s="130">
        <v>42752</v>
      </c>
      <c r="BM5" s="130">
        <v>42753</v>
      </c>
      <c r="BN5" s="130">
        <v>43817</v>
      </c>
      <c r="BO5" s="130">
        <v>43814</v>
      </c>
      <c r="BP5" s="130">
        <v>43815</v>
      </c>
      <c r="BQ5" s="130">
        <v>60148</v>
      </c>
      <c r="BR5" s="130">
        <v>60149</v>
      </c>
      <c r="BS5" s="130">
        <v>63040</v>
      </c>
      <c r="BT5" s="130">
        <v>62468</v>
      </c>
      <c r="BU5" s="130">
        <v>62469</v>
      </c>
      <c r="BV5" s="130">
        <v>60150</v>
      </c>
      <c r="BW5" s="130">
        <v>43785</v>
      </c>
      <c r="BX5" s="130">
        <v>43784</v>
      </c>
      <c r="BY5" s="130">
        <v>43786</v>
      </c>
      <c r="BZ5" s="130">
        <v>43787</v>
      </c>
      <c r="CA5" s="130">
        <v>60151</v>
      </c>
      <c r="CB5" s="130">
        <v>60152</v>
      </c>
      <c r="CC5" s="130">
        <v>60153</v>
      </c>
      <c r="CD5" s="130">
        <v>60154</v>
      </c>
      <c r="CE5" s="130">
        <v>43800</v>
      </c>
      <c r="CF5" s="130">
        <v>60155</v>
      </c>
      <c r="CG5" s="130">
        <v>60156</v>
      </c>
      <c r="CH5" s="130">
        <v>60157</v>
      </c>
      <c r="CI5" s="130">
        <v>60158</v>
      </c>
      <c r="CJ5" s="130">
        <v>60159</v>
      </c>
      <c r="CK5" s="130">
        <v>43886</v>
      </c>
      <c r="CL5" s="130">
        <v>43780</v>
      </c>
      <c r="CM5" s="130">
        <v>43779</v>
      </c>
      <c r="CN5" s="130">
        <v>43788</v>
      </c>
      <c r="CO5" s="130">
        <v>42758</v>
      </c>
      <c r="CP5" s="130">
        <v>42759</v>
      </c>
      <c r="CQ5" s="130">
        <v>42760</v>
      </c>
      <c r="CR5" s="130">
        <v>42761</v>
      </c>
      <c r="CS5" s="130">
        <v>42762</v>
      </c>
      <c r="CT5" s="130">
        <v>42763</v>
      </c>
      <c r="CU5" s="130">
        <v>60162</v>
      </c>
      <c r="CV5" s="130">
        <v>42765</v>
      </c>
      <c r="CW5" s="130">
        <v>60163</v>
      </c>
      <c r="CX5" s="130">
        <v>43789</v>
      </c>
      <c r="CY5" s="130">
        <v>43790</v>
      </c>
      <c r="CZ5" s="130">
        <v>43871</v>
      </c>
      <c r="DA5" s="130">
        <v>43872</v>
      </c>
      <c r="DB5" s="130">
        <v>43870</v>
      </c>
      <c r="DC5" s="130">
        <v>43869</v>
      </c>
      <c r="DD5" s="130">
        <v>60164</v>
      </c>
      <c r="DE5" s="130">
        <v>60165</v>
      </c>
      <c r="DF5" s="130">
        <v>60166</v>
      </c>
      <c r="DG5" s="130">
        <v>43867</v>
      </c>
      <c r="DH5" s="130">
        <v>43868</v>
      </c>
      <c r="DI5" s="130">
        <v>60170</v>
      </c>
      <c r="DJ5" s="130">
        <v>60171</v>
      </c>
      <c r="DK5" s="130">
        <v>60173</v>
      </c>
      <c r="DL5" s="130">
        <v>43855</v>
      </c>
      <c r="DM5" s="130">
        <v>43856</v>
      </c>
      <c r="DN5" s="130">
        <v>43857</v>
      </c>
      <c r="DO5" s="130">
        <v>43858</v>
      </c>
      <c r="DP5" s="130">
        <v>60177</v>
      </c>
      <c r="DQ5" s="130">
        <v>43859</v>
      </c>
      <c r="DR5" s="130">
        <v>60178</v>
      </c>
      <c r="DS5" s="130">
        <v>43863</v>
      </c>
      <c r="DT5" s="130">
        <v>43864</v>
      </c>
      <c r="DU5" s="130">
        <v>43865</v>
      </c>
      <c r="DV5" s="130">
        <v>43866</v>
      </c>
      <c r="DW5" s="130">
        <v>60179</v>
      </c>
      <c r="DX5" s="130">
        <v>60180</v>
      </c>
      <c r="DY5" s="130">
        <v>42794</v>
      </c>
      <c r="DZ5" s="130">
        <v>42795</v>
      </c>
      <c r="EA5" s="130">
        <v>60181</v>
      </c>
      <c r="EB5" s="130">
        <v>42769</v>
      </c>
      <c r="EC5" s="130">
        <v>42770</v>
      </c>
      <c r="ED5" s="130">
        <v>42771</v>
      </c>
      <c r="EE5" s="130">
        <v>60182</v>
      </c>
      <c r="EF5" s="130">
        <v>60183</v>
      </c>
      <c r="EG5" s="130">
        <v>43853</v>
      </c>
      <c r="EH5" s="130">
        <v>43824</v>
      </c>
      <c r="EI5" s="130">
        <v>60184</v>
      </c>
      <c r="EJ5" s="130">
        <v>60185</v>
      </c>
      <c r="EK5" s="130">
        <v>42772</v>
      </c>
      <c r="EL5" s="130">
        <v>42773</v>
      </c>
      <c r="EM5" s="130">
        <v>43946</v>
      </c>
      <c r="EN5" s="130">
        <v>42775</v>
      </c>
      <c r="EO5" s="130">
        <v>43944</v>
      </c>
      <c r="EP5" s="130">
        <v>60186</v>
      </c>
      <c r="EQ5" s="130">
        <v>60187</v>
      </c>
      <c r="ER5" s="130">
        <v>42779</v>
      </c>
      <c r="ES5" s="130">
        <v>42780</v>
      </c>
      <c r="ET5" s="130">
        <v>43756</v>
      </c>
      <c r="EU5" s="130">
        <v>43757</v>
      </c>
      <c r="EV5" s="130">
        <v>43758</v>
      </c>
      <c r="EW5" s="130">
        <v>43941</v>
      </c>
      <c r="EX5" s="130">
        <v>60201</v>
      </c>
      <c r="EY5" s="130">
        <v>43952</v>
      </c>
      <c r="EZ5" s="130">
        <v>42784</v>
      </c>
      <c r="FA5" s="130">
        <v>42785</v>
      </c>
      <c r="FB5" s="130">
        <v>42786</v>
      </c>
      <c r="FC5" s="130">
        <v>42774</v>
      </c>
      <c r="FD5" s="130">
        <v>42788</v>
      </c>
      <c r="FE5" s="130">
        <v>42789</v>
      </c>
      <c r="FF5" s="130">
        <v>42790</v>
      </c>
      <c r="FG5" s="130">
        <v>43774</v>
      </c>
      <c r="FH5" s="130">
        <v>43775</v>
      </c>
      <c r="FI5" s="130">
        <v>43776</v>
      </c>
      <c r="FJ5" s="130">
        <v>60198</v>
      </c>
      <c r="FK5" s="130">
        <v>60199</v>
      </c>
      <c r="FL5" s="130">
        <v>60200</v>
      </c>
      <c r="FM5" s="130">
        <v>60188</v>
      </c>
      <c r="FN5" s="130">
        <v>60189</v>
      </c>
      <c r="FO5" s="130">
        <v>60190</v>
      </c>
      <c r="FP5" s="130">
        <v>60191</v>
      </c>
      <c r="FQ5" s="130">
        <v>43901</v>
      </c>
      <c r="FR5" s="130">
        <v>60192</v>
      </c>
      <c r="FS5" s="130">
        <v>60194</v>
      </c>
      <c r="FT5" s="130">
        <v>43902</v>
      </c>
      <c r="FU5" s="130">
        <v>43904</v>
      </c>
      <c r="FV5" s="130">
        <v>43903</v>
      </c>
      <c r="FW5" s="130">
        <v>60193</v>
      </c>
      <c r="FX5" s="130">
        <v>43910</v>
      </c>
      <c r="FY5" s="130">
        <v>43911</v>
      </c>
      <c r="FZ5" s="130">
        <v>43912</v>
      </c>
      <c r="GA5" s="130">
        <v>60195</v>
      </c>
      <c r="GB5" s="130">
        <v>43762</v>
      </c>
      <c r="GC5" s="130">
        <v>60196</v>
      </c>
      <c r="GD5" s="130">
        <v>60197</v>
      </c>
      <c r="GE5" s="130">
        <v>60202</v>
      </c>
      <c r="GF5" s="130">
        <v>43809</v>
      </c>
      <c r="GG5" s="130">
        <v>60203</v>
      </c>
      <c r="GH5" s="130">
        <v>42796</v>
      </c>
      <c r="GI5" s="130">
        <v>43806</v>
      </c>
      <c r="GJ5" s="130">
        <v>60204</v>
      </c>
      <c r="GK5" s="130">
        <v>42797</v>
      </c>
      <c r="GL5" s="130">
        <v>60206</v>
      </c>
      <c r="GM5" s="130">
        <v>61715</v>
      </c>
      <c r="GN5" s="130">
        <v>43906</v>
      </c>
      <c r="GO5" s="130">
        <v>60207</v>
      </c>
      <c r="GP5" s="130">
        <v>60208</v>
      </c>
      <c r="GQ5" s="130">
        <v>60209</v>
      </c>
      <c r="GR5" s="130">
        <v>43873</v>
      </c>
      <c r="GS5" s="130">
        <v>43874</v>
      </c>
      <c r="GT5" s="130">
        <v>43811</v>
      </c>
      <c r="GU5" s="130">
        <v>43810</v>
      </c>
      <c r="GV5" s="130">
        <v>60210</v>
      </c>
      <c r="GW5" s="130">
        <v>43805</v>
      </c>
      <c r="GX5" s="130">
        <v>43900</v>
      </c>
      <c r="GY5" s="130">
        <v>42802</v>
      </c>
      <c r="GZ5" s="130">
        <v>42803</v>
      </c>
      <c r="HA5" s="130">
        <v>43899</v>
      </c>
      <c r="HB5" s="130">
        <v>43822</v>
      </c>
      <c r="HC5" s="130">
        <v>43823</v>
      </c>
      <c r="HD5" s="130">
        <v>43812</v>
      </c>
      <c r="HE5" s="130">
        <v>43826</v>
      </c>
      <c r="HF5" s="130">
        <v>43829</v>
      </c>
      <c r="HG5" s="130">
        <v>43830</v>
      </c>
      <c r="HH5" s="130">
        <v>43828</v>
      </c>
      <c r="HI5" s="130">
        <v>43833</v>
      </c>
      <c r="HJ5" s="130">
        <v>43832</v>
      </c>
      <c r="HK5" s="130">
        <v>43835</v>
      </c>
      <c r="HL5" s="130">
        <v>43834</v>
      </c>
      <c r="HM5" s="130">
        <v>43851</v>
      </c>
      <c r="HN5" s="130">
        <v>43852</v>
      </c>
      <c r="HO5" s="130">
        <v>43842</v>
      </c>
      <c r="HP5" s="130">
        <v>43843</v>
      </c>
      <c r="HQ5" s="130">
        <v>43896</v>
      </c>
      <c r="HR5" s="130">
        <v>43892</v>
      </c>
      <c r="HS5" s="130">
        <v>43840</v>
      </c>
      <c r="HT5" s="130">
        <v>43841</v>
      </c>
      <c r="HU5" s="130">
        <v>43881</v>
      </c>
      <c r="HV5" s="130">
        <v>43882</v>
      </c>
      <c r="HW5" s="130">
        <v>43908</v>
      </c>
      <c r="HX5" s="130">
        <v>43907</v>
      </c>
      <c r="HY5" s="130">
        <v>43877</v>
      </c>
      <c r="HZ5" s="130">
        <v>43919</v>
      </c>
      <c r="IA5" s="130">
        <v>43747</v>
      </c>
      <c r="IB5" s="130">
        <v>43803</v>
      </c>
      <c r="IC5" s="130">
        <v>43804</v>
      </c>
      <c r="ID5" s="130">
        <v>43893</v>
      </c>
      <c r="IE5" s="130">
        <v>62973</v>
      </c>
      <c r="IF5" s="130">
        <v>43891</v>
      </c>
      <c r="IG5" s="130">
        <v>60211</v>
      </c>
      <c r="IH5" s="130">
        <v>43801</v>
      </c>
      <c r="II5" s="130">
        <v>43802</v>
      </c>
      <c r="IJ5" s="130">
        <v>43838</v>
      </c>
      <c r="IK5" s="130">
        <v>43753</v>
      </c>
      <c r="IL5" s="130">
        <v>43839</v>
      </c>
      <c r="IM5" s="130">
        <v>43749</v>
      </c>
      <c r="IN5" s="130">
        <v>43750</v>
      </c>
      <c r="IO5" s="130">
        <v>43752</v>
      </c>
      <c r="IP5" s="130">
        <v>43748</v>
      </c>
      <c r="IQ5" s="130">
        <v>43746</v>
      </c>
      <c r="IR5" s="130">
        <v>43837</v>
      </c>
      <c r="IS5" s="130">
        <v>60212</v>
      </c>
      <c r="IT5" s="130">
        <v>43878</v>
      </c>
      <c r="IU5" s="130">
        <v>43879</v>
      </c>
      <c r="IV5" s="130">
        <v>43754</v>
      </c>
      <c r="IW5" s="130">
        <v>43847</v>
      </c>
      <c r="IX5" s="130">
        <v>43848</v>
      </c>
      <c r="IY5" s="130">
        <v>43849</v>
      </c>
      <c r="IZ5" s="130">
        <v>43850</v>
      </c>
      <c r="JA5" s="130">
        <v>60213</v>
      </c>
      <c r="JB5" s="130">
        <v>43914</v>
      </c>
      <c r="JC5" s="130">
        <v>60214</v>
      </c>
      <c r="JD5" s="130">
        <v>43791</v>
      </c>
      <c r="JE5" s="130">
        <v>43792</v>
      </c>
      <c r="JF5" s="130">
        <v>43918</v>
      </c>
      <c r="JG5" s="130">
        <v>43917</v>
      </c>
      <c r="JH5" s="130">
        <v>60215</v>
      </c>
      <c r="JI5" s="130">
        <v>60216</v>
      </c>
      <c r="JJ5" s="130">
        <v>60217</v>
      </c>
      <c r="JK5" s="130">
        <v>60218</v>
      </c>
      <c r="JL5" s="130">
        <v>43909</v>
      </c>
      <c r="JM5" s="130">
        <v>60219</v>
      </c>
      <c r="JN5" s="130">
        <v>60220</v>
      </c>
      <c r="JO5" s="130">
        <v>43793</v>
      </c>
      <c r="JP5" s="130">
        <v>43794</v>
      </c>
      <c r="JQ5" s="130">
        <v>43883</v>
      </c>
      <c r="JR5" s="130">
        <v>43884</v>
      </c>
      <c r="JS5" s="130">
        <v>60222</v>
      </c>
      <c r="JT5" s="130">
        <v>60221</v>
      </c>
      <c r="JU5" s="130">
        <v>62974</v>
      </c>
      <c r="JV5" s="130">
        <v>43898</v>
      </c>
      <c r="JW5" s="130">
        <v>43799</v>
      </c>
      <c r="JX5" s="130">
        <v>43798</v>
      </c>
      <c r="JY5" s="130">
        <v>43818</v>
      </c>
      <c r="JZ5" s="130">
        <v>43845</v>
      </c>
      <c r="KA5" s="130">
        <v>43846</v>
      </c>
      <c r="KB5" s="130">
        <v>43844</v>
      </c>
      <c r="KC5" s="130">
        <v>43819</v>
      </c>
      <c r="KD5" s="130">
        <v>43820</v>
      </c>
      <c r="KE5" s="130">
        <v>43821</v>
      </c>
      <c r="KF5" s="130">
        <v>63016</v>
      </c>
      <c r="KG5" s="130">
        <v>63017</v>
      </c>
      <c r="KH5" s="130">
        <v>63039</v>
      </c>
      <c r="KI5" s="130">
        <v>63041</v>
      </c>
    </row>
    <row r="6" spans="1:295" ht="15" hidden="1" customHeight="1" x14ac:dyDescent="0.3">
      <c r="A6" s="198" t="s">
        <v>1822</v>
      </c>
      <c r="B6" s="198"/>
      <c r="C6" s="130" t="s">
        <v>1823</v>
      </c>
      <c r="D6" s="130" t="s">
        <v>1824</v>
      </c>
      <c r="E6" s="130" t="s">
        <v>1825</v>
      </c>
      <c r="F6" s="130" t="s">
        <v>1826</v>
      </c>
      <c r="G6" s="130" t="s">
        <v>1827</v>
      </c>
      <c r="H6" s="130" t="s">
        <v>1828</v>
      </c>
      <c r="I6" s="130" t="s">
        <v>1829</v>
      </c>
      <c r="J6" s="130" t="s">
        <v>1830</v>
      </c>
      <c r="K6" s="130" t="s">
        <v>1831</v>
      </c>
      <c r="L6" s="130" t="s">
        <v>1832</v>
      </c>
      <c r="M6" s="130" t="s">
        <v>1833</v>
      </c>
      <c r="N6" s="130" t="s">
        <v>1834</v>
      </c>
      <c r="O6" s="130" t="s">
        <v>1835</v>
      </c>
      <c r="P6" s="130" t="s">
        <v>1836</v>
      </c>
      <c r="Q6" s="130" t="s">
        <v>1837</v>
      </c>
      <c r="R6" s="130" t="s">
        <v>1838</v>
      </c>
      <c r="S6" s="130" t="s">
        <v>1839</v>
      </c>
      <c r="T6" s="130" t="s">
        <v>1840</v>
      </c>
      <c r="U6" s="130" t="s">
        <v>1841</v>
      </c>
      <c r="V6" s="130" t="s">
        <v>1842</v>
      </c>
      <c r="W6" s="130" t="s">
        <v>1843</v>
      </c>
      <c r="X6" s="130" t="s">
        <v>1844</v>
      </c>
      <c r="Y6" s="130" t="s">
        <v>1845</v>
      </c>
      <c r="Z6" s="130" t="s">
        <v>1846</v>
      </c>
      <c r="AA6" s="130" t="s">
        <v>1847</v>
      </c>
      <c r="AB6" s="130" t="s">
        <v>1848</v>
      </c>
      <c r="AC6" s="130" t="s">
        <v>1849</v>
      </c>
      <c r="AD6" s="130" t="s">
        <v>1850</v>
      </c>
      <c r="AE6" s="130" t="s">
        <v>1851</v>
      </c>
      <c r="AF6" s="130" t="s">
        <v>1852</v>
      </c>
      <c r="AG6" s="130" t="s">
        <v>1853</v>
      </c>
      <c r="AH6" s="130" t="s">
        <v>1854</v>
      </c>
      <c r="AI6" s="130" t="s">
        <v>1855</v>
      </c>
      <c r="AJ6" s="130" t="s">
        <v>1856</v>
      </c>
      <c r="AK6" s="130" t="s">
        <v>1857</v>
      </c>
      <c r="AL6" s="130" t="s">
        <v>1858</v>
      </c>
      <c r="AM6" s="130" t="s">
        <v>1859</v>
      </c>
      <c r="AN6" s="130" t="s">
        <v>1860</v>
      </c>
      <c r="AO6" s="130" t="s">
        <v>1861</v>
      </c>
      <c r="AP6" s="130" t="s">
        <v>1862</v>
      </c>
      <c r="AQ6" s="130" t="s">
        <v>1863</v>
      </c>
      <c r="AR6" s="130" t="s">
        <v>1864</v>
      </c>
      <c r="AS6" s="130" t="s">
        <v>1865</v>
      </c>
      <c r="AT6" s="130" t="s">
        <v>1866</v>
      </c>
      <c r="AU6" s="130" t="s">
        <v>1867</v>
      </c>
      <c r="AV6" s="130" t="s">
        <v>1868</v>
      </c>
      <c r="AW6" s="130" t="s">
        <v>1869</v>
      </c>
      <c r="AX6" s="130" t="s">
        <v>1870</v>
      </c>
      <c r="AY6" s="130" t="s">
        <v>1871</v>
      </c>
      <c r="AZ6" s="130" t="s">
        <v>1872</v>
      </c>
      <c r="BA6" s="130" t="s">
        <v>1873</v>
      </c>
      <c r="BB6" s="130" t="s">
        <v>1874</v>
      </c>
      <c r="BC6" s="130" t="s">
        <v>1875</v>
      </c>
      <c r="BD6" s="130" t="s">
        <v>1876</v>
      </c>
      <c r="BE6" s="130" t="s">
        <v>1877</v>
      </c>
      <c r="BF6" s="130" t="s">
        <v>1878</v>
      </c>
      <c r="BG6" s="130" t="s">
        <v>1879</v>
      </c>
      <c r="BH6" s="130" t="s">
        <v>1880</v>
      </c>
      <c r="BI6" s="130" t="s">
        <v>1881</v>
      </c>
      <c r="BJ6" s="130" t="s">
        <v>1882</v>
      </c>
      <c r="BK6" s="130" t="s">
        <v>1883</v>
      </c>
      <c r="BL6" s="130" t="s">
        <v>1884</v>
      </c>
      <c r="BM6" s="130" t="s">
        <v>1885</v>
      </c>
      <c r="BN6" s="130" t="s">
        <v>1886</v>
      </c>
      <c r="BO6" s="130" t="s">
        <v>1887</v>
      </c>
      <c r="BP6" s="130" t="s">
        <v>1888</v>
      </c>
      <c r="BQ6" s="130" t="s">
        <v>1889</v>
      </c>
      <c r="BR6" s="130" t="s">
        <v>1890</v>
      </c>
      <c r="BS6" s="130" t="s">
        <v>1891</v>
      </c>
      <c r="BT6" s="130" t="s">
        <v>1892</v>
      </c>
      <c r="BU6" s="130" t="s">
        <v>1893</v>
      </c>
      <c r="BV6" s="130" t="s">
        <v>1894</v>
      </c>
      <c r="BW6" s="130" t="s">
        <v>1895</v>
      </c>
      <c r="BX6" s="130" t="s">
        <v>1896</v>
      </c>
      <c r="BY6" s="130" t="s">
        <v>1897</v>
      </c>
      <c r="BZ6" s="130" t="s">
        <v>1898</v>
      </c>
      <c r="CA6" s="130" t="s">
        <v>1899</v>
      </c>
      <c r="CB6" s="130" t="s">
        <v>1900</v>
      </c>
      <c r="CC6" s="130" t="s">
        <v>1901</v>
      </c>
      <c r="CD6" s="130" t="s">
        <v>1902</v>
      </c>
      <c r="CE6" s="130" t="s">
        <v>1903</v>
      </c>
      <c r="CF6" s="130" t="s">
        <v>1904</v>
      </c>
      <c r="CG6" s="130" t="s">
        <v>1905</v>
      </c>
      <c r="CH6" s="130" t="s">
        <v>1906</v>
      </c>
      <c r="CI6" s="130" t="s">
        <v>1907</v>
      </c>
      <c r="CJ6" s="130" t="s">
        <v>1908</v>
      </c>
      <c r="CK6" s="130" t="s">
        <v>1909</v>
      </c>
      <c r="CL6" s="130" t="s">
        <v>1910</v>
      </c>
      <c r="CM6" s="130" t="s">
        <v>1911</v>
      </c>
      <c r="CN6" s="130" t="s">
        <v>1912</v>
      </c>
      <c r="CO6" s="130" t="s">
        <v>1913</v>
      </c>
      <c r="CP6" s="130" t="s">
        <v>1914</v>
      </c>
      <c r="CQ6" s="130" t="s">
        <v>1915</v>
      </c>
      <c r="CR6" s="130" t="s">
        <v>1916</v>
      </c>
      <c r="CS6" s="130" t="s">
        <v>1917</v>
      </c>
      <c r="CT6" s="130" t="s">
        <v>1918</v>
      </c>
      <c r="CU6" s="130" t="s">
        <v>1919</v>
      </c>
      <c r="CV6" s="130" t="s">
        <v>1920</v>
      </c>
      <c r="CW6" s="130" t="s">
        <v>1921</v>
      </c>
      <c r="CX6" s="130" t="s">
        <v>1922</v>
      </c>
      <c r="CY6" s="130" t="s">
        <v>1923</v>
      </c>
      <c r="CZ6" s="130" t="s">
        <v>1924</v>
      </c>
      <c r="DA6" s="130" t="s">
        <v>1925</v>
      </c>
      <c r="DB6" s="130" t="s">
        <v>1926</v>
      </c>
      <c r="DC6" s="130" t="s">
        <v>1927</v>
      </c>
      <c r="DD6" s="130" t="s">
        <v>1928</v>
      </c>
      <c r="DE6" s="130" t="s">
        <v>1929</v>
      </c>
      <c r="DF6" s="130" t="s">
        <v>1930</v>
      </c>
      <c r="DG6" s="130" t="s">
        <v>1931</v>
      </c>
      <c r="DH6" s="130" t="s">
        <v>1932</v>
      </c>
      <c r="DI6" s="130" t="s">
        <v>1933</v>
      </c>
      <c r="DJ6" s="130" t="s">
        <v>1934</v>
      </c>
      <c r="DK6" s="130" t="s">
        <v>1935</v>
      </c>
      <c r="DL6" s="130" t="s">
        <v>1936</v>
      </c>
      <c r="DM6" s="130" t="s">
        <v>1937</v>
      </c>
      <c r="DN6" s="130" t="s">
        <v>1938</v>
      </c>
      <c r="DO6" s="130" t="s">
        <v>1939</v>
      </c>
      <c r="DP6" s="130" t="s">
        <v>1940</v>
      </c>
      <c r="DQ6" s="130" t="s">
        <v>1941</v>
      </c>
      <c r="DR6" s="130" t="s">
        <v>1942</v>
      </c>
      <c r="DS6" s="130" t="s">
        <v>1943</v>
      </c>
      <c r="DT6" s="130" t="s">
        <v>1944</v>
      </c>
      <c r="DU6" s="130" t="s">
        <v>1945</v>
      </c>
      <c r="DV6" s="130" t="s">
        <v>1946</v>
      </c>
      <c r="DW6" s="130" t="s">
        <v>1947</v>
      </c>
      <c r="DX6" s="130" t="s">
        <v>1948</v>
      </c>
      <c r="DY6" s="130" t="s">
        <v>1949</v>
      </c>
      <c r="DZ6" s="130" t="s">
        <v>1950</v>
      </c>
      <c r="EA6" s="130" t="s">
        <v>1951</v>
      </c>
      <c r="EB6" s="130" t="s">
        <v>1952</v>
      </c>
      <c r="EC6" s="130" t="s">
        <v>1953</v>
      </c>
      <c r="ED6" s="130" t="s">
        <v>1954</v>
      </c>
      <c r="EE6" s="130" t="s">
        <v>1955</v>
      </c>
      <c r="EF6" s="130" t="s">
        <v>1956</v>
      </c>
      <c r="EG6" s="130" t="s">
        <v>1957</v>
      </c>
      <c r="EH6" s="130" t="s">
        <v>1958</v>
      </c>
      <c r="EI6" s="130" t="s">
        <v>1959</v>
      </c>
      <c r="EJ6" s="130" t="s">
        <v>1960</v>
      </c>
      <c r="EK6" s="130" t="s">
        <v>1961</v>
      </c>
      <c r="EL6" s="130" t="s">
        <v>1962</v>
      </c>
      <c r="EM6" s="130" t="s">
        <v>1963</v>
      </c>
      <c r="EN6" s="130" t="s">
        <v>1964</v>
      </c>
      <c r="EO6" s="130" t="s">
        <v>1965</v>
      </c>
      <c r="EP6" s="130" t="s">
        <v>1966</v>
      </c>
      <c r="EQ6" s="130" t="s">
        <v>1967</v>
      </c>
      <c r="ER6" s="130" t="s">
        <v>1968</v>
      </c>
      <c r="ES6" s="130" t="s">
        <v>1969</v>
      </c>
      <c r="ET6" s="130" t="s">
        <v>1970</v>
      </c>
      <c r="EU6" s="130" t="s">
        <v>1971</v>
      </c>
      <c r="EV6" s="130" t="s">
        <v>1972</v>
      </c>
      <c r="EW6" s="130" t="s">
        <v>1973</v>
      </c>
      <c r="EX6" s="130" t="s">
        <v>1974</v>
      </c>
      <c r="EY6" s="130" t="s">
        <v>1975</v>
      </c>
      <c r="EZ6" s="130" t="s">
        <v>1976</v>
      </c>
      <c r="FA6" s="130" t="s">
        <v>1977</v>
      </c>
      <c r="FB6" s="130" t="s">
        <v>1978</v>
      </c>
      <c r="FC6" s="130" t="s">
        <v>1979</v>
      </c>
      <c r="FD6" s="130" t="s">
        <v>1980</v>
      </c>
      <c r="FE6" s="130" t="s">
        <v>1981</v>
      </c>
      <c r="FF6" s="130" t="s">
        <v>1982</v>
      </c>
      <c r="FG6" s="130" t="s">
        <v>1983</v>
      </c>
      <c r="FH6" s="130" t="s">
        <v>1984</v>
      </c>
      <c r="FI6" s="130" t="s">
        <v>1985</v>
      </c>
      <c r="FJ6" s="130" t="s">
        <v>1986</v>
      </c>
      <c r="FK6" s="130" t="s">
        <v>1987</v>
      </c>
      <c r="FL6" s="130" t="s">
        <v>1988</v>
      </c>
      <c r="FM6" s="130" t="s">
        <v>1989</v>
      </c>
      <c r="FN6" s="130" t="s">
        <v>1990</v>
      </c>
      <c r="FO6" s="130" t="s">
        <v>1991</v>
      </c>
      <c r="FP6" s="130" t="s">
        <v>1992</v>
      </c>
      <c r="FQ6" s="130" t="s">
        <v>1993</v>
      </c>
      <c r="FR6" s="130" t="s">
        <v>1994</v>
      </c>
      <c r="FS6" s="130" t="s">
        <v>1995</v>
      </c>
      <c r="FT6" s="130" t="s">
        <v>1996</v>
      </c>
      <c r="FU6" s="130" t="s">
        <v>1997</v>
      </c>
      <c r="FV6" s="130" t="s">
        <v>1998</v>
      </c>
      <c r="FW6" s="130" t="s">
        <v>1999</v>
      </c>
      <c r="FX6" s="130" t="s">
        <v>2000</v>
      </c>
      <c r="FY6" s="130" t="s">
        <v>2001</v>
      </c>
      <c r="FZ6" s="130" t="s">
        <v>2002</v>
      </c>
      <c r="GA6" s="130" t="s">
        <v>2003</v>
      </c>
      <c r="GB6" s="130" t="s">
        <v>2004</v>
      </c>
      <c r="GC6" s="130" t="s">
        <v>2005</v>
      </c>
      <c r="GD6" s="130" t="s">
        <v>2006</v>
      </c>
      <c r="GE6" s="130" t="s">
        <v>2007</v>
      </c>
      <c r="GF6" s="130" t="s">
        <v>2008</v>
      </c>
      <c r="GG6" s="130" t="s">
        <v>2009</v>
      </c>
      <c r="GH6" s="130" t="s">
        <v>2010</v>
      </c>
      <c r="GI6" s="130" t="s">
        <v>2011</v>
      </c>
      <c r="GJ6" s="130" t="s">
        <v>2012</v>
      </c>
      <c r="GK6" s="130" t="s">
        <v>2013</v>
      </c>
      <c r="GL6" s="130" t="s">
        <v>2014</v>
      </c>
      <c r="GM6" s="130" t="s">
        <v>2015</v>
      </c>
      <c r="GN6" s="130" t="s">
        <v>2016</v>
      </c>
      <c r="GO6" s="130" t="s">
        <v>2017</v>
      </c>
      <c r="GP6" s="130" t="s">
        <v>2018</v>
      </c>
      <c r="GQ6" s="130" t="s">
        <v>2019</v>
      </c>
      <c r="GR6" s="130" t="s">
        <v>2020</v>
      </c>
      <c r="GS6" s="130" t="s">
        <v>2021</v>
      </c>
      <c r="GT6" s="130" t="s">
        <v>2022</v>
      </c>
      <c r="GU6" s="130" t="s">
        <v>2023</v>
      </c>
      <c r="GV6" s="130" t="s">
        <v>2024</v>
      </c>
      <c r="GW6" s="130" t="s">
        <v>2025</v>
      </c>
      <c r="GX6" s="130" t="s">
        <v>2026</v>
      </c>
      <c r="GY6" s="130" t="s">
        <v>2027</v>
      </c>
      <c r="GZ6" s="130" t="s">
        <v>2028</v>
      </c>
      <c r="HA6" s="130" t="s">
        <v>2029</v>
      </c>
      <c r="HB6" s="130" t="s">
        <v>2030</v>
      </c>
      <c r="HC6" s="130" t="s">
        <v>2031</v>
      </c>
      <c r="HD6" s="130" t="s">
        <v>2032</v>
      </c>
      <c r="HE6" s="130" t="s">
        <v>2033</v>
      </c>
      <c r="HF6" s="130" t="s">
        <v>2034</v>
      </c>
      <c r="HG6" s="130" t="s">
        <v>2035</v>
      </c>
      <c r="HH6" s="130" t="s">
        <v>2036</v>
      </c>
      <c r="HI6" s="130" t="s">
        <v>2037</v>
      </c>
      <c r="HJ6" s="130" t="s">
        <v>2038</v>
      </c>
      <c r="HK6" s="130" t="s">
        <v>2039</v>
      </c>
      <c r="HL6" s="130" t="s">
        <v>2040</v>
      </c>
      <c r="HM6" s="130" t="s">
        <v>2041</v>
      </c>
      <c r="HN6" s="130" t="s">
        <v>2042</v>
      </c>
      <c r="HO6" s="130" t="s">
        <v>2043</v>
      </c>
      <c r="HP6" s="130" t="s">
        <v>2044</v>
      </c>
      <c r="HQ6" s="130" t="s">
        <v>2045</v>
      </c>
      <c r="HR6" s="130" t="s">
        <v>2046</v>
      </c>
      <c r="HS6" s="130" t="s">
        <v>2047</v>
      </c>
      <c r="HT6" s="130" t="s">
        <v>2048</v>
      </c>
      <c r="HU6" s="130" t="s">
        <v>2049</v>
      </c>
      <c r="HV6" s="130" t="s">
        <v>2050</v>
      </c>
      <c r="HW6" s="130" t="s">
        <v>2051</v>
      </c>
      <c r="HX6" s="130" t="s">
        <v>2052</v>
      </c>
      <c r="HY6" s="130" t="s">
        <v>2053</v>
      </c>
      <c r="HZ6" s="130" t="s">
        <v>2054</v>
      </c>
      <c r="IA6" s="130" t="s">
        <v>2055</v>
      </c>
      <c r="IB6" s="130" t="s">
        <v>2056</v>
      </c>
      <c r="IC6" s="130" t="s">
        <v>2057</v>
      </c>
      <c r="ID6" s="130" t="s">
        <v>2058</v>
      </c>
      <c r="IE6" s="130" t="s">
        <v>2059</v>
      </c>
      <c r="IF6" s="130" t="s">
        <v>2060</v>
      </c>
      <c r="IG6" s="130" t="s">
        <v>2061</v>
      </c>
      <c r="IH6" s="130" t="s">
        <v>2062</v>
      </c>
      <c r="II6" s="130" t="s">
        <v>2063</v>
      </c>
      <c r="IJ6" s="130" t="s">
        <v>2064</v>
      </c>
      <c r="IK6" s="130" t="s">
        <v>2065</v>
      </c>
      <c r="IL6" s="130" t="s">
        <v>2066</v>
      </c>
      <c r="IM6" s="130" t="s">
        <v>2067</v>
      </c>
      <c r="IN6" s="130" t="s">
        <v>2068</v>
      </c>
      <c r="IO6" s="130" t="s">
        <v>2069</v>
      </c>
      <c r="IP6" s="130" t="s">
        <v>2070</v>
      </c>
      <c r="IQ6" s="130" t="s">
        <v>2071</v>
      </c>
      <c r="IR6" s="130" t="s">
        <v>2072</v>
      </c>
      <c r="IS6" s="130" t="s">
        <v>2073</v>
      </c>
      <c r="IT6" s="130" t="s">
        <v>2074</v>
      </c>
      <c r="IU6" s="130" t="s">
        <v>2075</v>
      </c>
      <c r="IV6" s="130" t="s">
        <v>2076</v>
      </c>
      <c r="IW6" s="130" t="s">
        <v>2077</v>
      </c>
      <c r="IX6" s="130" t="s">
        <v>2078</v>
      </c>
      <c r="IY6" s="130" t="s">
        <v>2079</v>
      </c>
      <c r="IZ6" s="130" t="s">
        <v>2080</v>
      </c>
      <c r="JA6" s="130" t="s">
        <v>2081</v>
      </c>
      <c r="JB6" s="130" t="s">
        <v>2082</v>
      </c>
      <c r="JC6" s="130" t="s">
        <v>2083</v>
      </c>
      <c r="JD6" s="130" t="s">
        <v>2084</v>
      </c>
      <c r="JE6" s="130" t="s">
        <v>2085</v>
      </c>
      <c r="JF6" s="130" t="s">
        <v>2086</v>
      </c>
      <c r="JG6" s="130" t="s">
        <v>2087</v>
      </c>
      <c r="JH6" s="130" t="s">
        <v>2088</v>
      </c>
      <c r="JI6" s="130" t="s">
        <v>2089</v>
      </c>
      <c r="JJ6" s="130" t="s">
        <v>2090</v>
      </c>
      <c r="JK6" s="130" t="s">
        <v>2091</v>
      </c>
      <c r="JL6" s="130" t="s">
        <v>2092</v>
      </c>
      <c r="JM6" s="130" t="s">
        <v>2093</v>
      </c>
      <c r="JN6" s="130" t="s">
        <v>2094</v>
      </c>
      <c r="JO6" s="130" t="s">
        <v>2095</v>
      </c>
      <c r="JP6" s="130" t="s">
        <v>2096</v>
      </c>
      <c r="JQ6" s="130" t="s">
        <v>2097</v>
      </c>
      <c r="JR6" s="130" t="s">
        <v>2098</v>
      </c>
      <c r="JS6" s="130" t="s">
        <v>2099</v>
      </c>
      <c r="JT6" s="130" t="s">
        <v>2100</v>
      </c>
      <c r="JU6" s="130" t="s">
        <v>2101</v>
      </c>
      <c r="JV6" s="130" t="s">
        <v>2102</v>
      </c>
      <c r="JW6" s="130" t="s">
        <v>2103</v>
      </c>
      <c r="JX6" s="130" t="s">
        <v>2104</v>
      </c>
      <c r="JY6" s="130" t="s">
        <v>2105</v>
      </c>
      <c r="JZ6" s="130" t="s">
        <v>2106</v>
      </c>
      <c r="KA6" s="130" t="s">
        <v>2107</v>
      </c>
      <c r="KB6" s="130" t="s">
        <v>2108</v>
      </c>
      <c r="KC6" s="130" t="s">
        <v>2109</v>
      </c>
      <c r="KD6" s="130" t="s">
        <v>2110</v>
      </c>
      <c r="KE6" s="130" t="s">
        <v>2111</v>
      </c>
      <c r="KF6" s="130" t="s">
        <v>2112</v>
      </c>
      <c r="KG6" s="130" t="s">
        <v>2113</v>
      </c>
      <c r="KH6" s="130" t="s">
        <v>2114</v>
      </c>
      <c r="KI6" s="130" t="s">
        <v>2115</v>
      </c>
    </row>
    <row r="7" spans="1:295" ht="27" customHeight="1" x14ac:dyDescent="0.3">
      <c r="A7" s="198" t="s">
        <v>271</v>
      </c>
      <c r="B7" s="198"/>
      <c r="C7" s="199" t="s">
        <v>2116</v>
      </c>
      <c r="D7" s="199"/>
      <c r="E7" s="199"/>
      <c r="F7" s="199" t="s">
        <v>2117</v>
      </c>
      <c r="G7" s="199" t="s">
        <v>2118</v>
      </c>
      <c r="H7" s="199"/>
      <c r="I7" s="199"/>
      <c r="J7" s="199"/>
      <c r="K7" s="199" t="s">
        <v>2119</v>
      </c>
      <c r="L7" s="199"/>
      <c r="M7" s="199"/>
      <c r="N7" s="199" t="s">
        <v>2120</v>
      </c>
      <c r="O7" s="199" t="s">
        <v>2121</v>
      </c>
      <c r="P7" s="199"/>
      <c r="Q7" s="199" t="s">
        <v>2122</v>
      </c>
      <c r="R7" s="199"/>
      <c r="S7" s="199" t="s">
        <v>2123</v>
      </c>
      <c r="T7" s="199"/>
      <c r="U7" s="199" t="s">
        <v>2124</v>
      </c>
      <c r="V7" s="199"/>
      <c r="W7" s="199"/>
      <c r="X7" s="199" t="s">
        <v>2125</v>
      </c>
      <c r="Y7" s="199"/>
      <c r="Z7" s="199"/>
      <c r="AA7" s="199" t="s">
        <v>2126</v>
      </c>
      <c r="AB7" s="199"/>
      <c r="AC7" s="199"/>
      <c r="AD7" s="199"/>
      <c r="AE7" s="199"/>
      <c r="AF7" s="199"/>
      <c r="AG7" s="199"/>
      <c r="AH7" s="199"/>
      <c r="AI7" s="199"/>
      <c r="AJ7" s="199" t="s">
        <v>2127</v>
      </c>
      <c r="AK7" s="199"/>
      <c r="AL7" s="199"/>
      <c r="AM7" s="199" t="s">
        <v>2128</v>
      </c>
      <c r="AN7" s="199"/>
      <c r="AO7" s="199" t="s">
        <v>2129</v>
      </c>
      <c r="AP7" s="199"/>
      <c r="AQ7" s="199" t="s">
        <v>2130</v>
      </c>
      <c r="AR7" s="199"/>
      <c r="AS7" s="199"/>
      <c r="AT7" s="199" t="s">
        <v>2131</v>
      </c>
      <c r="AU7" s="199"/>
      <c r="AV7" s="199" t="s">
        <v>2132</v>
      </c>
      <c r="AW7" s="199"/>
      <c r="AX7" s="199" t="s">
        <v>2131</v>
      </c>
      <c r="AY7" s="199"/>
      <c r="AZ7" s="199"/>
      <c r="BA7" s="199" t="s">
        <v>2133</v>
      </c>
      <c r="BB7" s="199" t="s">
        <v>2134</v>
      </c>
      <c r="BC7" s="199" t="s">
        <v>2135</v>
      </c>
      <c r="BD7" s="199"/>
      <c r="BE7" s="199"/>
      <c r="BF7" s="199" t="s">
        <v>2136</v>
      </c>
      <c r="BG7" s="199"/>
      <c r="BH7" s="199"/>
      <c r="BI7" s="199"/>
      <c r="BJ7" s="199"/>
      <c r="BK7" s="199" t="s">
        <v>2137</v>
      </c>
      <c r="BL7" s="199" t="s">
        <v>2138</v>
      </c>
      <c r="BM7" s="199"/>
      <c r="BN7" s="199" t="s">
        <v>2139</v>
      </c>
      <c r="BO7" s="199"/>
      <c r="BP7" s="199"/>
      <c r="BQ7" s="199" t="s">
        <v>2140</v>
      </c>
      <c r="BR7" s="199"/>
      <c r="BS7" s="199"/>
      <c r="BT7" s="199"/>
      <c r="BU7" s="199" t="s">
        <v>2141</v>
      </c>
      <c r="BV7" s="199" t="s">
        <v>2142</v>
      </c>
      <c r="BW7" s="199" t="s">
        <v>2143</v>
      </c>
      <c r="BX7" s="199"/>
      <c r="BY7" s="199"/>
      <c r="BZ7" s="199"/>
      <c r="CA7" s="199" t="s">
        <v>2144</v>
      </c>
      <c r="CB7" s="199"/>
      <c r="CC7" s="199"/>
      <c r="CD7" s="199"/>
      <c r="CE7" s="199"/>
      <c r="CF7" s="199" t="s">
        <v>2145</v>
      </c>
      <c r="CG7" s="199"/>
      <c r="CH7" s="199"/>
      <c r="CI7" s="199"/>
      <c r="CJ7" s="199" t="s">
        <v>2146</v>
      </c>
      <c r="CK7" s="199"/>
      <c r="CL7" s="199" t="s">
        <v>2147</v>
      </c>
      <c r="CM7" s="199"/>
      <c r="CN7" s="199" t="s">
        <v>2148</v>
      </c>
      <c r="CO7" s="199" t="s">
        <v>2149</v>
      </c>
      <c r="CP7" s="199"/>
      <c r="CQ7" s="199"/>
      <c r="CR7" s="199" t="s">
        <v>2150</v>
      </c>
      <c r="CS7" s="199"/>
      <c r="CT7" s="199"/>
      <c r="CU7" s="199"/>
      <c r="CV7" s="199"/>
      <c r="CW7" s="199" t="s">
        <v>2151</v>
      </c>
      <c r="CX7" s="199" t="s">
        <v>2152</v>
      </c>
      <c r="CY7" s="199"/>
      <c r="CZ7" s="199"/>
      <c r="DA7" s="199"/>
      <c r="DB7" s="199"/>
      <c r="DC7" s="199"/>
      <c r="DD7" s="199" t="s">
        <v>2153</v>
      </c>
      <c r="DE7" s="199"/>
      <c r="DF7" s="199"/>
      <c r="DG7" s="199" t="s">
        <v>2154</v>
      </c>
      <c r="DH7" s="199"/>
      <c r="DI7" s="199" t="s">
        <v>2155</v>
      </c>
      <c r="DJ7" s="199"/>
      <c r="DK7" s="199" t="s">
        <v>2156</v>
      </c>
      <c r="DL7" s="199" t="s">
        <v>2157</v>
      </c>
      <c r="DM7" s="199"/>
      <c r="DN7" s="199"/>
      <c r="DO7" s="199"/>
      <c r="DP7" s="199"/>
      <c r="DQ7" s="199" t="s">
        <v>2158</v>
      </c>
      <c r="DR7" s="199" t="s">
        <v>2159</v>
      </c>
      <c r="DS7" s="199" t="s">
        <v>2160</v>
      </c>
      <c r="DT7" s="199"/>
      <c r="DU7" s="199"/>
      <c r="DV7" s="199"/>
      <c r="DW7" s="199"/>
      <c r="DX7" s="199"/>
      <c r="DY7" s="199"/>
      <c r="DZ7" s="199"/>
      <c r="EA7" s="199" t="s">
        <v>2161</v>
      </c>
      <c r="EB7" s="199" t="s">
        <v>2162</v>
      </c>
      <c r="EC7" s="199"/>
      <c r="ED7" s="199"/>
      <c r="EE7" s="199" t="s">
        <v>2161</v>
      </c>
      <c r="EF7" s="199"/>
      <c r="EG7" s="199" t="s">
        <v>2163</v>
      </c>
      <c r="EH7" s="199" t="s">
        <v>2164</v>
      </c>
      <c r="EI7" s="199"/>
      <c r="EJ7" s="199" t="s">
        <v>2165</v>
      </c>
      <c r="EK7" s="199"/>
      <c r="EL7" s="199"/>
      <c r="EM7" s="199"/>
      <c r="EN7" s="199"/>
      <c r="EO7" s="199"/>
      <c r="EP7" s="199"/>
      <c r="EQ7" s="199"/>
      <c r="ER7" s="199"/>
      <c r="ES7" s="199"/>
      <c r="ET7" s="199" t="s">
        <v>2166</v>
      </c>
      <c r="EU7" s="199" t="s">
        <v>2167</v>
      </c>
      <c r="EV7" s="199" t="s">
        <v>2168</v>
      </c>
      <c r="EW7" s="199" t="s">
        <v>2169</v>
      </c>
      <c r="EX7" s="199" t="s">
        <v>2170</v>
      </c>
      <c r="EY7" s="199" t="s">
        <v>2171</v>
      </c>
      <c r="EZ7" s="199" t="s">
        <v>2172</v>
      </c>
      <c r="FA7" s="199"/>
      <c r="FB7" s="199" t="s">
        <v>2173</v>
      </c>
      <c r="FC7" s="199"/>
      <c r="FD7" s="199" t="s">
        <v>2174</v>
      </c>
      <c r="FE7" s="199"/>
      <c r="FF7" s="199"/>
      <c r="FG7" s="199" t="s">
        <v>2175</v>
      </c>
      <c r="FH7" s="199"/>
      <c r="FI7" s="199"/>
      <c r="FJ7" s="199" t="s">
        <v>2176</v>
      </c>
      <c r="FK7" s="199"/>
      <c r="FL7" s="199"/>
      <c r="FM7" s="199" t="s">
        <v>2177</v>
      </c>
      <c r="FN7" s="199"/>
      <c r="FO7" s="199"/>
      <c r="FP7" s="199" t="s">
        <v>2178</v>
      </c>
      <c r="FQ7" s="199"/>
      <c r="FR7" s="199"/>
      <c r="FS7" s="199" t="s">
        <v>2179</v>
      </c>
      <c r="FT7" s="199" t="s">
        <v>2178</v>
      </c>
      <c r="FU7" s="199"/>
      <c r="FV7" s="199"/>
      <c r="FW7" s="199"/>
      <c r="FX7" s="199" t="s">
        <v>2180</v>
      </c>
      <c r="FY7" s="199" t="s">
        <v>2181</v>
      </c>
      <c r="FZ7" s="199" t="s">
        <v>2182</v>
      </c>
      <c r="GA7" s="199" t="s">
        <v>2183</v>
      </c>
      <c r="GB7" s="199" t="s">
        <v>2184</v>
      </c>
      <c r="GC7" s="199" t="s">
        <v>2185</v>
      </c>
      <c r="GD7" s="199"/>
      <c r="GE7" s="199" t="s">
        <v>2186</v>
      </c>
      <c r="GF7" s="199" t="s">
        <v>2187</v>
      </c>
      <c r="GG7" s="199" t="s">
        <v>2188</v>
      </c>
      <c r="GH7" s="199" t="s">
        <v>2189</v>
      </c>
      <c r="GI7" s="199" t="s">
        <v>2190</v>
      </c>
      <c r="GJ7" s="199"/>
      <c r="GK7" s="199" t="s">
        <v>2189</v>
      </c>
      <c r="GL7" s="199" t="s">
        <v>2191</v>
      </c>
      <c r="GM7" s="199"/>
      <c r="GN7" s="199" t="s">
        <v>2192</v>
      </c>
      <c r="GO7" s="199" t="s">
        <v>2193</v>
      </c>
      <c r="GP7" s="199" t="s">
        <v>2188</v>
      </c>
      <c r="GQ7" s="199"/>
      <c r="GR7" s="199" t="s">
        <v>2194</v>
      </c>
      <c r="GS7" s="199"/>
      <c r="GT7" s="199"/>
      <c r="GU7" s="199" t="s">
        <v>2195</v>
      </c>
      <c r="GV7" s="199" t="s">
        <v>2190</v>
      </c>
      <c r="GW7" s="199"/>
      <c r="GX7" s="199" t="s">
        <v>2196</v>
      </c>
      <c r="GY7" s="199" t="s">
        <v>2197</v>
      </c>
      <c r="GZ7" s="199"/>
      <c r="HA7" s="199" t="s">
        <v>2196</v>
      </c>
      <c r="HB7" s="199" t="s">
        <v>2198</v>
      </c>
      <c r="HC7" s="199"/>
      <c r="HD7" s="199" t="s">
        <v>2199</v>
      </c>
      <c r="HE7" s="199" t="s">
        <v>2200</v>
      </c>
      <c r="HF7" s="199" t="s">
        <v>2201</v>
      </c>
      <c r="HG7" s="199" t="s">
        <v>2202</v>
      </c>
      <c r="HH7" s="199" t="s">
        <v>2200</v>
      </c>
      <c r="HI7" s="199" t="s">
        <v>2203</v>
      </c>
      <c r="HJ7" s="199"/>
      <c r="HK7" s="199"/>
      <c r="HL7" s="199"/>
      <c r="HM7" s="199"/>
      <c r="HN7" s="199"/>
      <c r="HO7" s="199" t="s">
        <v>2204</v>
      </c>
      <c r="HP7" s="199"/>
      <c r="HQ7" s="199"/>
      <c r="HR7" s="199"/>
      <c r="HS7" s="199"/>
      <c r="HT7" s="199"/>
      <c r="HU7" s="199"/>
      <c r="HV7" s="199"/>
      <c r="HW7" s="199"/>
      <c r="HX7" s="199"/>
      <c r="HY7" s="199" t="s">
        <v>2205</v>
      </c>
      <c r="HZ7" s="199"/>
      <c r="IA7" s="199" t="s">
        <v>2206</v>
      </c>
      <c r="IB7" s="199"/>
      <c r="IC7" s="199"/>
      <c r="ID7" s="199"/>
      <c r="IE7" s="199"/>
      <c r="IF7" s="199"/>
      <c r="IG7" s="199"/>
      <c r="IH7" s="199"/>
      <c r="II7" s="199"/>
      <c r="IJ7" s="199" t="s">
        <v>2207</v>
      </c>
      <c r="IK7" s="199"/>
      <c r="IL7" s="199"/>
      <c r="IM7" s="199"/>
      <c r="IN7" s="199"/>
      <c r="IO7" s="199" t="s">
        <v>2208</v>
      </c>
      <c r="IP7" s="199"/>
      <c r="IQ7" s="199" t="s">
        <v>2209</v>
      </c>
      <c r="IR7" s="199"/>
      <c r="IS7" s="199" t="s">
        <v>2210</v>
      </c>
      <c r="IT7" s="199"/>
      <c r="IU7" s="199"/>
      <c r="IV7" s="199"/>
      <c r="IW7" s="199" t="s">
        <v>2211</v>
      </c>
      <c r="IX7" s="199"/>
      <c r="IY7" s="199" t="s">
        <v>2212</v>
      </c>
      <c r="IZ7" s="199" t="s">
        <v>2213</v>
      </c>
      <c r="JA7" s="199" t="s">
        <v>2214</v>
      </c>
      <c r="JB7" s="199" t="s">
        <v>2215</v>
      </c>
      <c r="JC7" s="199"/>
      <c r="JD7" s="199" t="s">
        <v>2216</v>
      </c>
      <c r="JE7" s="199"/>
      <c r="JF7" s="199" t="s">
        <v>2217</v>
      </c>
      <c r="JG7" s="199"/>
      <c r="JH7" s="199"/>
      <c r="JI7" s="199" t="s">
        <v>2218</v>
      </c>
      <c r="JJ7" s="199"/>
      <c r="JK7" s="199"/>
      <c r="JL7" s="199"/>
      <c r="JM7" s="199"/>
      <c r="JN7" s="199"/>
      <c r="JO7" s="199" t="s">
        <v>2219</v>
      </c>
      <c r="JP7" s="199"/>
      <c r="JQ7" s="199" t="s">
        <v>2220</v>
      </c>
      <c r="JR7" s="199"/>
      <c r="JS7" s="199"/>
      <c r="JT7" s="199" t="s">
        <v>2221</v>
      </c>
      <c r="JU7" s="199" t="s">
        <v>2222</v>
      </c>
      <c r="JV7" s="199" t="s">
        <v>2223</v>
      </c>
      <c r="JW7" s="199" t="s">
        <v>2206</v>
      </c>
      <c r="JX7" s="199" t="s">
        <v>2224</v>
      </c>
      <c r="JY7" s="199" t="s">
        <v>2225</v>
      </c>
      <c r="JZ7" s="199" t="s">
        <v>2226</v>
      </c>
      <c r="KA7" s="199"/>
      <c r="KB7" s="199"/>
      <c r="KC7" s="199" t="s">
        <v>2227</v>
      </c>
      <c r="KD7" s="199"/>
      <c r="KE7" s="199"/>
      <c r="KF7" s="199" t="s">
        <v>2222</v>
      </c>
      <c r="KG7" s="199" t="s">
        <v>2228</v>
      </c>
      <c r="KH7" s="199" t="s">
        <v>2229</v>
      </c>
      <c r="KI7" s="199"/>
    </row>
    <row r="8" spans="1:295" ht="27" customHeight="1" x14ac:dyDescent="0.3">
      <c r="A8" s="129" t="s">
        <v>69</v>
      </c>
      <c r="B8" s="129" t="s">
        <v>576</v>
      </c>
      <c r="C8" s="130" t="s">
        <v>411</v>
      </c>
      <c r="D8" s="130" t="s">
        <v>2230</v>
      </c>
      <c r="E8" s="130" t="s">
        <v>2231</v>
      </c>
      <c r="F8" s="130" t="s">
        <v>2232</v>
      </c>
      <c r="G8" s="130" t="s">
        <v>2233</v>
      </c>
      <c r="H8" s="130" t="s">
        <v>465</v>
      </c>
      <c r="I8" s="130" t="s">
        <v>2234</v>
      </c>
      <c r="J8" s="130" t="s">
        <v>2235</v>
      </c>
      <c r="K8" s="130" t="s">
        <v>2236</v>
      </c>
      <c r="L8" s="130" t="s">
        <v>2237</v>
      </c>
      <c r="M8" s="130" t="s">
        <v>421</v>
      </c>
      <c r="N8" s="130" t="s">
        <v>2238</v>
      </c>
      <c r="O8" s="131" t="s">
        <v>2239</v>
      </c>
      <c r="P8" s="130" t="s">
        <v>2240</v>
      </c>
      <c r="Q8" s="130" t="s">
        <v>2241</v>
      </c>
      <c r="R8" s="130" t="s">
        <v>2240</v>
      </c>
      <c r="S8" s="130" t="s">
        <v>2242</v>
      </c>
      <c r="T8" s="130" t="s">
        <v>2235</v>
      </c>
      <c r="U8" s="130" t="s">
        <v>2243</v>
      </c>
      <c r="V8" s="130" t="s">
        <v>2244</v>
      </c>
      <c r="W8" s="130" t="s">
        <v>2245</v>
      </c>
      <c r="X8" s="130" t="s">
        <v>2246</v>
      </c>
      <c r="Y8" s="130" t="s">
        <v>2247</v>
      </c>
      <c r="Z8" s="130" t="s">
        <v>2248</v>
      </c>
      <c r="AA8" s="130" t="s">
        <v>2249</v>
      </c>
      <c r="AB8" s="130" t="s">
        <v>2250</v>
      </c>
      <c r="AC8" s="130" t="s">
        <v>2251</v>
      </c>
      <c r="AD8" s="130" t="s">
        <v>2252</v>
      </c>
      <c r="AE8" s="130" t="s">
        <v>2253</v>
      </c>
      <c r="AF8" s="130" t="s">
        <v>2238</v>
      </c>
      <c r="AG8" s="130" t="s">
        <v>2239</v>
      </c>
      <c r="AH8" s="130" t="s">
        <v>2254</v>
      </c>
      <c r="AI8" s="130" t="s">
        <v>2255</v>
      </c>
      <c r="AJ8" s="131" t="s">
        <v>2256</v>
      </c>
      <c r="AK8" s="131" t="s">
        <v>2257</v>
      </c>
      <c r="AL8" s="130" t="s">
        <v>2258</v>
      </c>
      <c r="AM8" s="130" t="s">
        <v>2256</v>
      </c>
      <c r="AN8" s="130" t="s">
        <v>2257</v>
      </c>
      <c r="AO8" s="130" t="s">
        <v>2259</v>
      </c>
      <c r="AP8" s="130" t="s">
        <v>2260</v>
      </c>
      <c r="AQ8" s="130" t="s">
        <v>2261</v>
      </c>
      <c r="AR8" s="130" t="s">
        <v>2262</v>
      </c>
      <c r="AS8" s="130" t="s">
        <v>2263</v>
      </c>
      <c r="AT8" s="131" t="s">
        <v>2264</v>
      </c>
      <c r="AU8" s="131" t="s">
        <v>456</v>
      </c>
      <c r="AV8" s="130" t="s">
        <v>2265</v>
      </c>
      <c r="AW8" s="130" t="s">
        <v>2266</v>
      </c>
      <c r="AX8" s="130" t="s">
        <v>2267</v>
      </c>
      <c r="AY8" s="130" t="s">
        <v>2268</v>
      </c>
      <c r="AZ8" s="130" t="s">
        <v>2269</v>
      </c>
      <c r="BA8" s="130" t="s">
        <v>2270</v>
      </c>
      <c r="BB8" s="131" t="s">
        <v>2271</v>
      </c>
      <c r="BC8" s="130" t="s">
        <v>328</v>
      </c>
      <c r="BD8" s="130" t="s">
        <v>2272</v>
      </c>
      <c r="BE8" s="130" t="s">
        <v>2273</v>
      </c>
      <c r="BF8" s="130" t="s">
        <v>2264</v>
      </c>
      <c r="BG8" s="130" t="s">
        <v>456</v>
      </c>
      <c r="BH8" s="130" t="s">
        <v>2274</v>
      </c>
      <c r="BI8" s="130" t="s">
        <v>2275</v>
      </c>
      <c r="BJ8" s="130" t="s">
        <v>2276</v>
      </c>
      <c r="BK8" s="130" t="s">
        <v>2277</v>
      </c>
      <c r="BL8" s="130" t="s">
        <v>2278</v>
      </c>
      <c r="BM8" s="130" t="s">
        <v>2279</v>
      </c>
      <c r="BN8" s="130" t="s">
        <v>2271</v>
      </c>
      <c r="BO8" s="130" t="s">
        <v>2280</v>
      </c>
      <c r="BP8" s="130" t="s">
        <v>2281</v>
      </c>
      <c r="BQ8" s="130" t="s">
        <v>2282</v>
      </c>
      <c r="BR8" s="130" t="s">
        <v>2283</v>
      </c>
      <c r="BS8" s="130" t="s">
        <v>2284</v>
      </c>
      <c r="BT8" s="130" t="s">
        <v>2285</v>
      </c>
      <c r="BU8" s="130" t="s">
        <v>2285</v>
      </c>
      <c r="BV8" s="130" t="s">
        <v>2286</v>
      </c>
      <c r="BW8" s="130" t="s">
        <v>2287</v>
      </c>
      <c r="BX8" s="130" t="s">
        <v>2288</v>
      </c>
      <c r="BY8" s="130" t="s">
        <v>2289</v>
      </c>
      <c r="BZ8" s="130" t="s">
        <v>2290</v>
      </c>
      <c r="CA8" s="130" t="s">
        <v>2291</v>
      </c>
      <c r="CB8" s="130" t="s">
        <v>2292</v>
      </c>
      <c r="CC8" s="130" t="s">
        <v>2293</v>
      </c>
      <c r="CD8" s="130" t="s">
        <v>2294</v>
      </c>
      <c r="CE8" s="130" t="s">
        <v>2295</v>
      </c>
      <c r="CF8" s="130" t="s">
        <v>2296</v>
      </c>
      <c r="CG8" s="130" t="s">
        <v>2297</v>
      </c>
      <c r="CH8" s="130" t="s">
        <v>2298</v>
      </c>
      <c r="CI8" s="130" t="s">
        <v>2299</v>
      </c>
      <c r="CJ8" s="130" t="s">
        <v>2300</v>
      </c>
      <c r="CK8" s="130" t="s">
        <v>2301</v>
      </c>
      <c r="CL8" s="130" t="s">
        <v>2302</v>
      </c>
      <c r="CM8" s="130" t="s">
        <v>2303</v>
      </c>
      <c r="CN8" s="130" t="s">
        <v>2304</v>
      </c>
      <c r="CO8" s="130" t="s">
        <v>2305</v>
      </c>
      <c r="CP8" s="130" t="s">
        <v>414</v>
      </c>
      <c r="CQ8" s="130" t="s">
        <v>2306</v>
      </c>
      <c r="CR8" s="130" t="s">
        <v>2307</v>
      </c>
      <c r="CS8" s="130" t="s">
        <v>2308</v>
      </c>
      <c r="CT8" s="130" t="s">
        <v>2309</v>
      </c>
      <c r="CU8" s="130" t="s">
        <v>2310</v>
      </c>
      <c r="CV8" s="130" t="s">
        <v>2311</v>
      </c>
      <c r="CW8" s="130" t="s">
        <v>2312</v>
      </c>
      <c r="CX8" s="130" t="s">
        <v>2313</v>
      </c>
      <c r="CY8" s="130" t="s">
        <v>2314</v>
      </c>
      <c r="CZ8" s="130" t="s">
        <v>332</v>
      </c>
      <c r="DA8" s="130" t="s">
        <v>2315</v>
      </c>
      <c r="DB8" s="130" t="s">
        <v>2316</v>
      </c>
      <c r="DC8" s="130" t="s">
        <v>2317</v>
      </c>
      <c r="DD8" s="130" t="s">
        <v>2298</v>
      </c>
      <c r="DE8" s="130" t="s">
        <v>2299</v>
      </c>
      <c r="DF8" s="130" t="s">
        <v>2318</v>
      </c>
      <c r="DG8" s="130" t="s">
        <v>2319</v>
      </c>
      <c r="DH8" s="130" t="s">
        <v>2320</v>
      </c>
      <c r="DI8" s="130" t="s">
        <v>2321</v>
      </c>
      <c r="DJ8" s="130" t="s">
        <v>2322</v>
      </c>
      <c r="DK8" s="130" t="s">
        <v>2323</v>
      </c>
      <c r="DL8" s="130" t="s">
        <v>2314</v>
      </c>
      <c r="DM8" s="130" t="s">
        <v>332</v>
      </c>
      <c r="DN8" s="130" t="s">
        <v>2315</v>
      </c>
      <c r="DO8" s="130" t="s">
        <v>2324</v>
      </c>
      <c r="DP8" s="130" t="s">
        <v>2325</v>
      </c>
      <c r="DQ8" s="130" t="s">
        <v>2326</v>
      </c>
      <c r="DR8" s="130" t="s">
        <v>2327</v>
      </c>
      <c r="DS8" s="130" t="s">
        <v>2328</v>
      </c>
      <c r="DT8" s="130" t="s">
        <v>2329</v>
      </c>
      <c r="DU8" s="130" t="s">
        <v>2313</v>
      </c>
      <c r="DV8" s="130" t="s">
        <v>2314</v>
      </c>
      <c r="DW8" s="130" t="s">
        <v>2318</v>
      </c>
      <c r="DX8" s="130" t="s">
        <v>2327</v>
      </c>
      <c r="DY8" s="130" t="s">
        <v>2330</v>
      </c>
      <c r="DZ8" s="130" t="s">
        <v>2331</v>
      </c>
      <c r="EA8" s="130" t="s">
        <v>2332</v>
      </c>
      <c r="EB8" s="130" t="s">
        <v>2333</v>
      </c>
      <c r="EC8" s="130" t="s">
        <v>2334</v>
      </c>
      <c r="ED8" s="130" t="s">
        <v>2335</v>
      </c>
      <c r="EE8" s="130" t="s">
        <v>2336</v>
      </c>
      <c r="EF8" s="130" t="s">
        <v>2337</v>
      </c>
      <c r="EG8" s="130" t="s">
        <v>2272</v>
      </c>
      <c r="EH8" s="130" t="s">
        <v>2282</v>
      </c>
      <c r="EI8" s="130" t="s">
        <v>197</v>
      </c>
      <c r="EJ8" s="130" t="s">
        <v>2338</v>
      </c>
      <c r="EK8" s="130" t="s">
        <v>431</v>
      </c>
      <c r="EL8" s="130" t="s">
        <v>2339</v>
      </c>
      <c r="EM8" s="130" t="s">
        <v>2340</v>
      </c>
      <c r="EN8" s="130" t="s">
        <v>2341</v>
      </c>
      <c r="EO8" s="130" t="s">
        <v>2342</v>
      </c>
      <c r="EP8" s="130" t="s">
        <v>2343</v>
      </c>
      <c r="EQ8" s="130" t="s">
        <v>2344</v>
      </c>
      <c r="ER8" s="130" t="s">
        <v>2345</v>
      </c>
      <c r="ES8" s="130" t="s">
        <v>2346</v>
      </c>
      <c r="ET8" s="130" t="s">
        <v>2347</v>
      </c>
      <c r="EU8" s="130" t="s">
        <v>2348</v>
      </c>
      <c r="EV8" s="130" t="s">
        <v>2349</v>
      </c>
      <c r="EW8" s="130" t="s">
        <v>2350</v>
      </c>
      <c r="EX8" s="130" t="s">
        <v>2351</v>
      </c>
      <c r="EY8" s="130" t="s">
        <v>2352</v>
      </c>
      <c r="EZ8" s="130" t="s">
        <v>2353</v>
      </c>
      <c r="FA8" s="130" t="s">
        <v>2354</v>
      </c>
      <c r="FB8" s="130" t="s">
        <v>2337</v>
      </c>
      <c r="FC8" s="130" t="s">
        <v>2340</v>
      </c>
      <c r="FD8" s="130" t="s">
        <v>2355</v>
      </c>
      <c r="FE8" s="130" t="s">
        <v>2356</v>
      </c>
      <c r="FF8" s="130" t="s">
        <v>2357</v>
      </c>
      <c r="FG8" s="130" t="s">
        <v>2358</v>
      </c>
      <c r="FH8" s="130" t="s">
        <v>2359</v>
      </c>
      <c r="FI8" s="130" t="s">
        <v>2360</v>
      </c>
      <c r="FJ8" s="130" t="s">
        <v>2291</v>
      </c>
      <c r="FK8" s="130" t="s">
        <v>2292</v>
      </c>
      <c r="FL8" s="130" t="s">
        <v>2361</v>
      </c>
      <c r="FM8" s="130" t="s">
        <v>2330</v>
      </c>
      <c r="FN8" s="130" t="s">
        <v>2331</v>
      </c>
      <c r="FO8" s="130" t="s">
        <v>2362</v>
      </c>
      <c r="FP8" s="130" t="s">
        <v>2363</v>
      </c>
      <c r="FQ8" s="131" t="s">
        <v>2364</v>
      </c>
      <c r="FR8" s="130" t="s">
        <v>2365</v>
      </c>
      <c r="FS8" s="130" t="s">
        <v>2366</v>
      </c>
      <c r="FT8" s="130" t="s">
        <v>2367</v>
      </c>
      <c r="FU8" s="130" t="s">
        <v>2368</v>
      </c>
      <c r="FV8" s="130" t="s">
        <v>2369</v>
      </c>
      <c r="FW8" s="130" t="s">
        <v>2370</v>
      </c>
      <c r="FX8" s="130" t="s">
        <v>2371</v>
      </c>
      <c r="FY8" s="130" t="s">
        <v>2372</v>
      </c>
      <c r="FZ8" s="130" t="s">
        <v>2373</v>
      </c>
      <c r="GA8" s="130" t="s">
        <v>2338</v>
      </c>
      <c r="GB8" s="131" t="s">
        <v>2374</v>
      </c>
      <c r="GC8" s="130" t="s">
        <v>2363</v>
      </c>
      <c r="GD8" s="130" t="s">
        <v>2362</v>
      </c>
      <c r="GE8" s="130" t="s">
        <v>2375</v>
      </c>
      <c r="GF8" s="131" t="s">
        <v>2376</v>
      </c>
      <c r="GG8" s="130" t="s">
        <v>2377</v>
      </c>
      <c r="GH8" s="130" t="s">
        <v>2378</v>
      </c>
      <c r="GI8" s="130" t="s">
        <v>2313</v>
      </c>
      <c r="GJ8" s="130" t="s">
        <v>2379</v>
      </c>
      <c r="GK8" s="130" t="s">
        <v>2380</v>
      </c>
      <c r="GL8" s="130" t="s">
        <v>2381</v>
      </c>
      <c r="GM8" s="130" t="s">
        <v>2382</v>
      </c>
      <c r="GN8" s="130" t="s">
        <v>2383</v>
      </c>
      <c r="GO8" s="130" t="s">
        <v>2384</v>
      </c>
      <c r="GP8" s="130" t="s">
        <v>2385</v>
      </c>
      <c r="GQ8" s="131" t="s">
        <v>2384</v>
      </c>
      <c r="GR8" s="130" t="s">
        <v>2386</v>
      </c>
      <c r="GS8" s="130" t="s">
        <v>2387</v>
      </c>
      <c r="GT8" s="130" t="s">
        <v>2388</v>
      </c>
      <c r="GU8" s="130" t="s">
        <v>2389</v>
      </c>
      <c r="GV8" s="130" t="s">
        <v>2390</v>
      </c>
      <c r="GW8" s="130" t="s">
        <v>2391</v>
      </c>
      <c r="GX8" s="130" t="s">
        <v>2392</v>
      </c>
      <c r="GY8" s="130" t="s">
        <v>2393</v>
      </c>
      <c r="GZ8" s="130" t="s">
        <v>2394</v>
      </c>
      <c r="HA8" s="130" t="s">
        <v>2395</v>
      </c>
      <c r="HB8" s="131" t="s">
        <v>2396</v>
      </c>
      <c r="HC8" s="131" t="s">
        <v>2397</v>
      </c>
      <c r="HD8" s="130" t="s">
        <v>2398</v>
      </c>
      <c r="HE8" s="130" t="s">
        <v>2398</v>
      </c>
      <c r="HF8" s="130" t="s">
        <v>538</v>
      </c>
      <c r="HG8" s="130" t="s">
        <v>538</v>
      </c>
      <c r="HH8" s="130" t="s">
        <v>2399</v>
      </c>
      <c r="HI8" s="131" t="s">
        <v>2396</v>
      </c>
      <c r="HJ8" s="131" t="s">
        <v>2397</v>
      </c>
      <c r="HK8" s="130" t="s">
        <v>2400</v>
      </c>
      <c r="HL8" s="130" t="s">
        <v>2401</v>
      </c>
      <c r="HM8" s="130" t="s">
        <v>2402</v>
      </c>
      <c r="HN8" s="130" t="s">
        <v>25</v>
      </c>
      <c r="HO8" s="130" t="s">
        <v>2403</v>
      </c>
      <c r="HP8" s="130" t="s">
        <v>2404</v>
      </c>
      <c r="HQ8" s="130" t="s">
        <v>2405</v>
      </c>
      <c r="HR8" s="130" t="s">
        <v>2406</v>
      </c>
      <c r="HS8" s="130" t="s">
        <v>2407</v>
      </c>
      <c r="HT8" s="130" t="s">
        <v>2408</v>
      </c>
      <c r="HU8" s="130" t="s">
        <v>2409</v>
      </c>
      <c r="HV8" s="130" t="s">
        <v>2410</v>
      </c>
      <c r="HW8" s="130" t="s">
        <v>2411</v>
      </c>
      <c r="HX8" s="130" t="s">
        <v>2412</v>
      </c>
      <c r="HY8" s="130" t="s">
        <v>2413</v>
      </c>
      <c r="HZ8" s="130" t="s">
        <v>2414</v>
      </c>
      <c r="IA8" s="130" t="s">
        <v>2415</v>
      </c>
      <c r="IB8" s="130" t="s">
        <v>2416</v>
      </c>
      <c r="IC8" s="130" t="s">
        <v>2417</v>
      </c>
      <c r="ID8" s="130" t="s">
        <v>2418</v>
      </c>
      <c r="IE8" s="130" t="s">
        <v>2419</v>
      </c>
      <c r="IF8" s="130" t="s">
        <v>2405</v>
      </c>
      <c r="IG8" s="130" t="s">
        <v>2406</v>
      </c>
      <c r="IH8" s="130" t="s">
        <v>2420</v>
      </c>
      <c r="II8" s="130" t="s">
        <v>2421</v>
      </c>
      <c r="IJ8" s="130" t="s">
        <v>2399</v>
      </c>
      <c r="IK8" s="130" t="s">
        <v>197</v>
      </c>
      <c r="IL8" s="131" t="s">
        <v>555</v>
      </c>
      <c r="IM8" s="131" t="s">
        <v>2422</v>
      </c>
      <c r="IN8" s="130" t="s">
        <v>2423</v>
      </c>
      <c r="IO8" s="130" t="s">
        <v>2422</v>
      </c>
      <c r="IP8" s="130" t="s">
        <v>2424</v>
      </c>
      <c r="IQ8" s="130" t="s">
        <v>2425</v>
      </c>
      <c r="IR8" s="130" t="s">
        <v>2426</v>
      </c>
      <c r="IS8" s="131" t="s">
        <v>2424</v>
      </c>
      <c r="IT8" s="130" t="s">
        <v>2427</v>
      </c>
      <c r="IU8" s="130" t="s">
        <v>2428</v>
      </c>
      <c r="IV8" s="130" t="s">
        <v>2425</v>
      </c>
      <c r="IW8" s="131" t="s">
        <v>555</v>
      </c>
      <c r="IX8" s="130" t="s">
        <v>2426</v>
      </c>
      <c r="IY8" s="130" t="s">
        <v>561</v>
      </c>
      <c r="IZ8" s="130" t="s">
        <v>561</v>
      </c>
      <c r="JA8" s="130" t="s">
        <v>2429</v>
      </c>
      <c r="JB8" s="130" t="s">
        <v>2430</v>
      </c>
      <c r="JC8" s="130" t="s">
        <v>2431</v>
      </c>
      <c r="JD8" s="130" t="s">
        <v>2432</v>
      </c>
      <c r="JE8" s="130" t="s">
        <v>2433</v>
      </c>
      <c r="JF8" s="130" t="s">
        <v>2431</v>
      </c>
      <c r="JG8" s="130" t="s">
        <v>2434</v>
      </c>
      <c r="JH8" s="130" t="s">
        <v>2435</v>
      </c>
      <c r="JI8" s="130" t="s">
        <v>2434</v>
      </c>
      <c r="JJ8" s="130" t="s">
        <v>2436</v>
      </c>
      <c r="JK8" s="130" t="s">
        <v>2437</v>
      </c>
      <c r="JL8" s="130" t="s">
        <v>2438</v>
      </c>
      <c r="JM8" s="130" t="s">
        <v>2439</v>
      </c>
      <c r="JN8" s="130" t="s">
        <v>2440</v>
      </c>
      <c r="JO8" s="130" t="s">
        <v>2441</v>
      </c>
      <c r="JP8" s="130" t="s">
        <v>2442</v>
      </c>
      <c r="JQ8" s="130" t="s">
        <v>2443</v>
      </c>
      <c r="JR8" s="130" t="s">
        <v>2444</v>
      </c>
      <c r="JS8" s="130" t="s">
        <v>2445</v>
      </c>
      <c r="JT8" s="130" t="s">
        <v>2446</v>
      </c>
      <c r="JU8" s="130" t="s">
        <v>2419</v>
      </c>
      <c r="JV8" s="130" t="s">
        <v>2447</v>
      </c>
      <c r="JW8" s="130" t="s">
        <v>2448</v>
      </c>
      <c r="JX8" s="130" t="s">
        <v>2449</v>
      </c>
      <c r="JY8" s="130" t="s">
        <v>2450</v>
      </c>
      <c r="JZ8" s="130" t="s">
        <v>2451</v>
      </c>
      <c r="KA8" s="130" t="s">
        <v>2400</v>
      </c>
      <c r="KB8" s="130" t="s">
        <v>2452</v>
      </c>
      <c r="KC8" s="130" t="s">
        <v>2451</v>
      </c>
      <c r="KD8" s="130" t="s">
        <v>2401</v>
      </c>
      <c r="KE8" s="130" t="s">
        <v>2453</v>
      </c>
      <c r="KF8" s="130" t="s">
        <v>2454</v>
      </c>
      <c r="KG8" s="130" t="s">
        <v>2454</v>
      </c>
      <c r="KH8" s="130" t="s">
        <v>2455</v>
      </c>
      <c r="KI8" s="130" t="s">
        <v>2284</v>
      </c>
    </row>
    <row r="9" spans="1:295" ht="18" customHeight="1" x14ac:dyDescent="0.3">
      <c r="A9" s="132" t="s">
        <v>73</v>
      </c>
      <c r="B9" s="132" t="s">
        <v>805</v>
      </c>
      <c r="C9" s="133"/>
      <c r="D9" s="134">
        <v>15.794</v>
      </c>
      <c r="E9" s="134">
        <v>-22.587599999999998</v>
      </c>
      <c r="F9" s="134">
        <v>-3.1987999999999999</v>
      </c>
      <c r="G9" s="134">
        <v>20.305599999999998</v>
      </c>
      <c r="H9" s="133"/>
      <c r="I9" s="134">
        <v>41.169699999999999</v>
      </c>
      <c r="J9" s="134">
        <v>-93.852699999999999</v>
      </c>
      <c r="K9" s="134">
        <v>50.513399999999997</v>
      </c>
      <c r="L9" s="134">
        <v>25.463200000000001</v>
      </c>
      <c r="M9" s="134">
        <v>25.019600000000001</v>
      </c>
      <c r="N9" s="134">
        <v>-2.2200000000000002</v>
      </c>
      <c r="O9" s="134">
        <v>-41.368000000000002</v>
      </c>
      <c r="P9" s="134">
        <v>35.200000000000003</v>
      </c>
      <c r="Q9" s="134">
        <v>9.9359999999999999</v>
      </c>
      <c r="R9" s="134">
        <v>-35.200000000000003</v>
      </c>
      <c r="S9" s="134">
        <v>15.2479</v>
      </c>
      <c r="T9" s="134">
        <v>60.229399999999998</v>
      </c>
      <c r="U9" s="134">
        <v>10.7195</v>
      </c>
      <c r="V9" s="134">
        <v>10.656499999999999</v>
      </c>
      <c r="W9" s="134">
        <v>17.927299999999999</v>
      </c>
      <c r="X9" s="134">
        <v>17.434899999999999</v>
      </c>
      <c r="Y9" s="134">
        <v>5.6773999999999996</v>
      </c>
      <c r="Z9" s="134">
        <v>8.7733000000000008</v>
      </c>
      <c r="AA9" s="133"/>
      <c r="AB9" s="133"/>
      <c r="AC9" s="134">
        <v>-72.650000000000006</v>
      </c>
      <c r="AD9" s="134">
        <v>-72.84</v>
      </c>
      <c r="AE9" s="133"/>
      <c r="AF9" s="134">
        <v>2.2200000000000002</v>
      </c>
      <c r="AG9" s="134">
        <v>39.6</v>
      </c>
      <c r="AH9" s="134">
        <v>7.09</v>
      </c>
      <c r="AI9" s="134">
        <v>0.17199999999999999</v>
      </c>
      <c r="AJ9" s="135">
        <v>-62.6</v>
      </c>
      <c r="AK9" s="134">
        <v>-61.72</v>
      </c>
      <c r="AL9" s="134">
        <v>-60.05</v>
      </c>
      <c r="AM9" s="134">
        <v>62.8</v>
      </c>
      <c r="AN9" s="134">
        <v>61.98</v>
      </c>
      <c r="AO9" s="134">
        <v>11.273199999999999</v>
      </c>
      <c r="AP9" s="134">
        <v>13.5326</v>
      </c>
      <c r="AQ9" s="134">
        <v>63.607900000000001</v>
      </c>
      <c r="AR9" s="134">
        <v>64.831699999999998</v>
      </c>
      <c r="AS9" s="134">
        <v>34.879600000000003</v>
      </c>
      <c r="AT9" s="134">
        <v>-70.948099999999997</v>
      </c>
      <c r="AU9" s="134">
        <v>0</v>
      </c>
      <c r="AV9" s="134">
        <v>36.4313</v>
      </c>
      <c r="AW9" s="134">
        <v>36.893300000000004</v>
      </c>
      <c r="AX9" s="134">
        <v>61.1372</v>
      </c>
      <c r="AY9" s="134">
        <v>63.099600000000002</v>
      </c>
      <c r="AZ9" s="134">
        <v>-21.588200000000001</v>
      </c>
      <c r="BA9" s="134">
        <v>-23.322900000000001</v>
      </c>
      <c r="BB9" s="134">
        <v>-328.67509999999999</v>
      </c>
      <c r="BC9" s="134">
        <v>23.804400000000001</v>
      </c>
      <c r="BD9" s="134">
        <v>-11.4</v>
      </c>
      <c r="BE9" s="134">
        <v>-11.4</v>
      </c>
      <c r="BF9" s="134">
        <v>73.531999999999996</v>
      </c>
      <c r="BG9" s="134">
        <v>0</v>
      </c>
      <c r="BH9" s="134">
        <v>-5.0380000000000003</v>
      </c>
      <c r="BI9" s="133"/>
      <c r="BJ9" s="134">
        <v>-30.006799999999998</v>
      </c>
      <c r="BK9" s="134">
        <v>7.7186000000000003</v>
      </c>
      <c r="BL9" s="134">
        <v>0</v>
      </c>
      <c r="BM9" s="134">
        <v>2.9234</v>
      </c>
      <c r="BN9" s="134">
        <v>368.69400000000002</v>
      </c>
      <c r="BO9" s="134">
        <v>79.561700000000002</v>
      </c>
      <c r="BP9" s="134">
        <v>79.225999999999999</v>
      </c>
      <c r="BQ9" s="134">
        <v>-162.0949</v>
      </c>
      <c r="BR9" s="134">
        <v>470.95460000000003</v>
      </c>
      <c r="BS9" s="133"/>
      <c r="BT9" s="134">
        <v>-130.21809999999999</v>
      </c>
      <c r="BU9" s="134">
        <v>133.16249999999999</v>
      </c>
      <c r="BV9" s="134">
        <v>89.017600000000002</v>
      </c>
      <c r="BW9" s="134">
        <v>19.52</v>
      </c>
      <c r="BX9" s="134">
        <v>29.53</v>
      </c>
      <c r="BY9" s="134">
        <v>64.62</v>
      </c>
      <c r="BZ9" s="134">
        <v>64.959999999999994</v>
      </c>
      <c r="CA9" s="134">
        <v>-84.656700000000001</v>
      </c>
      <c r="CB9" s="134">
        <v>-83.852999999999994</v>
      </c>
      <c r="CC9" s="134">
        <v>153.9076</v>
      </c>
      <c r="CD9" s="134">
        <v>152.71899999999999</v>
      </c>
      <c r="CE9" s="133"/>
      <c r="CF9" s="134">
        <v>-167.3501</v>
      </c>
      <c r="CG9" s="134">
        <v>-166.95500000000001</v>
      </c>
      <c r="CH9" s="134">
        <v>-12.988899999999999</v>
      </c>
      <c r="CI9" s="134">
        <v>0</v>
      </c>
      <c r="CJ9" s="134">
        <v>19.570900000000002</v>
      </c>
      <c r="CK9" s="134">
        <v>25.984999999999999</v>
      </c>
      <c r="CL9" s="134">
        <v>107.4</v>
      </c>
      <c r="CM9" s="134">
        <v>98.1</v>
      </c>
      <c r="CN9" s="134">
        <v>-16.18</v>
      </c>
      <c r="CO9" s="134">
        <v>33.881599999999999</v>
      </c>
      <c r="CP9" s="134">
        <v>33.263500000000001</v>
      </c>
      <c r="CQ9" s="134">
        <v>33.521599999999999</v>
      </c>
      <c r="CR9" s="134">
        <v>32.8215</v>
      </c>
      <c r="CS9" s="134">
        <v>31.7334</v>
      </c>
      <c r="CT9" s="134">
        <v>-27.8368</v>
      </c>
      <c r="CU9" s="134">
        <v>-49.679900000000004</v>
      </c>
      <c r="CV9" s="134">
        <v>-28.2134</v>
      </c>
      <c r="CW9" s="134">
        <v>13.842599999999999</v>
      </c>
      <c r="CX9" s="134">
        <v>60.25</v>
      </c>
      <c r="CY9" s="134">
        <v>31.99</v>
      </c>
      <c r="CZ9" s="134">
        <v>38.444800000000001</v>
      </c>
      <c r="DA9" s="134">
        <v>36.625700000000002</v>
      </c>
      <c r="DB9" s="134">
        <v>28.167200000000001</v>
      </c>
      <c r="DC9" s="133"/>
      <c r="DD9" s="133"/>
      <c r="DE9" s="134">
        <v>0</v>
      </c>
      <c r="DF9" s="134">
        <v>-112.5635</v>
      </c>
      <c r="DG9" s="133"/>
      <c r="DH9" s="134">
        <v>-15.506600000000001</v>
      </c>
      <c r="DI9" s="134">
        <v>-92.9</v>
      </c>
      <c r="DJ9" s="134">
        <v>-92.6</v>
      </c>
      <c r="DK9" s="134">
        <v>28.506799999999998</v>
      </c>
      <c r="DL9" s="134">
        <v>43.368499999999997</v>
      </c>
      <c r="DM9" s="134">
        <v>54.024000000000001</v>
      </c>
      <c r="DN9" s="134">
        <v>61.541699999999999</v>
      </c>
      <c r="DO9" s="134">
        <v>43.33</v>
      </c>
      <c r="DP9" s="134">
        <v>-18.27</v>
      </c>
      <c r="DQ9" s="134">
        <v>66.293499999999995</v>
      </c>
      <c r="DR9" s="134">
        <v>111.6463</v>
      </c>
      <c r="DS9" s="134">
        <v>-27.89</v>
      </c>
      <c r="DT9" s="134">
        <v>-28.58</v>
      </c>
      <c r="DU9" s="134">
        <v>106.19</v>
      </c>
      <c r="DV9" s="134">
        <v>60.87</v>
      </c>
      <c r="DW9" s="134">
        <v>111.74550000000001</v>
      </c>
      <c r="DX9" s="134">
        <v>109.1091</v>
      </c>
      <c r="DY9" s="134">
        <v>-53.9084</v>
      </c>
      <c r="DZ9" s="134">
        <v>-53.445500000000003</v>
      </c>
      <c r="EA9" s="134">
        <v>187.14179999999999</v>
      </c>
      <c r="EB9" s="134">
        <v>142.6995</v>
      </c>
      <c r="EC9" s="134">
        <v>135.666</v>
      </c>
      <c r="ED9" s="134">
        <v>138.45359999999999</v>
      </c>
      <c r="EE9" s="134">
        <v>95.776700000000005</v>
      </c>
      <c r="EF9" s="134">
        <v>71.024199999999993</v>
      </c>
      <c r="EG9" s="134">
        <v>-30.073</v>
      </c>
      <c r="EH9" s="134">
        <v>171.85769999999999</v>
      </c>
      <c r="EI9" s="134">
        <v>223.98689999999999</v>
      </c>
      <c r="EJ9" s="133"/>
      <c r="EK9" s="134">
        <v>-34.083399999999997</v>
      </c>
      <c r="EL9" s="134">
        <v>-31.421700000000001</v>
      </c>
      <c r="EM9" s="134">
        <v>-18.441600000000001</v>
      </c>
      <c r="EN9" s="134">
        <v>27.424399999999999</v>
      </c>
      <c r="EO9" s="134">
        <v>27.5076</v>
      </c>
      <c r="EP9" s="134">
        <v>149.05199999999999</v>
      </c>
      <c r="EQ9" s="134">
        <v>-80.885000000000005</v>
      </c>
      <c r="ER9" s="134">
        <v>-82.011899999999997</v>
      </c>
      <c r="ES9" s="134">
        <v>-36.611699999999999</v>
      </c>
      <c r="ET9" s="134">
        <v>0</v>
      </c>
      <c r="EU9" s="134">
        <v>-14.06</v>
      </c>
      <c r="EV9" s="134">
        <v>113.1</v>
      </c>
      <c r="EW9" s="134">
        <v>15.007</v>
      </c>
      <c r="EX9" s="134">
        <v>-8.2643000000000004</v>
      </c>
      <c r="EY9" s="134">
        <v>-37.721800000000002</v>
      </c>
      <c r="EZ9" s="134">
        <v>-37.208500000000001</v>
      </c>
      <c r="FA9" s="134">
        <v>15.044600000000001</v>
      </c>
      <c r="FB9" s="134">
        <v>-69.617999999999995</v>
      </c>
      <c r="FC9" s="134">
        <v>43.779699999999998</v>
      </c>
      <c r="FD9" s="134">
        <v>20.334</v>
      </c>
      <c r="FE9" s="134">
        <v>19.9694</v>
      </c>
      <c r="FF9" s="133"/>
      <c r="FG9" s="134">
        <v>40.129300000000001</v>
      </c>
      <c r="FH9" s="134">
        <v>40.907600000000002</v>
      </c>
      <c r="FI9" s="134">
        <v>39.369500000000002</v>
      </c>
      <c r="FJ9" s="134">
        <v>84.732900000000001</v>
      </c>
      <c r="FK9" s="134">
        <v>84.397999999999996</v>
      </c>
      <c r="FL9" s="134">
        <v>-156.4042</v>
      </c>
      <c r="FM9" s="134">
        <v>56.218200000000003</v>
      </c>
      <c r="FN9" s="134">
        <v>56.084600000000002</v>
      </c>
      <c r="FO9" s="134">
        <v>-120.46899999999999</v>
      </c>
      <c r="FP9" s="134">
        <v>-114.55329999999999</v>
      </c>
      <c r="FQ9" s="134">
        <v>-33.917099999999998</v>
      </c>
      <c r="FR9" s="134">
        <v>-47.8</v>
      </c>
      <c r="FS9" s="134">
        <v>13.1746</v>
      </c>
      <c r="FT9" s="134">
        <v>0.83409999999999995</v>
      </c>
      <c r="FU9" s="134">
        <v>-8.24</v>
      </c>
      <c r="FV9" s="134">
        <v>21.9</v>
      </c>
      <c r="FW9" s="134">
        <v>-35.9621</v>
      </c>
      <c r="FX9" s="133"/>
      <c r="FY9" s="134">
        <v>-15.14</v>
      </c>
      <c r="FZ9" s="134">
        <v>4.2969999999999997</v>
      </c>
      <c r="GA9" s="134">
        <v>10.139699999999999</v>
      </c>
      <c r="GB9" s="134">
        <v>26.34</v>
      </c>
      <c r="GC9" s="134">
        <v>118.28449999999999</v>
      </c>
      <c r="GD9" s="134">
        <v>121.53700000000001</v>
      </c>
      <c r="GE9" s="134">
        <v>13.58</v>
      </c>
      <c r="GF9" s="134">
        <v>77.687899999999999</v>
      </c>
      <c r="GG9" s="134">
        <v>22.9</v>
      </c>
      <c r="GH9" s="134">
        <v>-11.1744</v>
      </c>
      <c r="GI9" s="134">
        <v>6.1139999999999999</v>
      </c>
      <c r="GJ9" s="134">
        <v>6.7224000000000004</v>
      </c>
      <c r="GK9" s="134">
        <v>1.4594</v>
      </c>
      <c r="GL9" s="133"/>
      <c r="GM9" s="133"/>
      <c r="GN9" s="134">
        <v>-15.9636</v>
      </c>
      <c r="GO9" s="134">
        <v>-20.258500000000002</v>
      </c>
      <c r="GP9" s="134">
        <v>19.131499999999999</v>
      </c>
      <c r="GQ9" s="134">
        <v>21.165099999999999</v>
      </c>
      <c r="GR9" s="134">
        <v>56.930599999999998</v>
      </c>
      <c r="GS9" s="134">
        <v>58.708199999999998</v>
      </c>
      <c r="GT9" s="134">
        <v>-155.6728</v>
      </c>
      <c r="GU9" s="134">
        <v>-17.5</v>
      </c>
      <c r="GV9" s="134">
        <v>20.745999999999999</v>
      </c>
      <c r="GW9" s="134">
        <v>-11.2851</v>
      </c>
      <c r="GX9" s="134">
        <v>10.350300000000001</v>
      </c>
      <c r="GY9" s="134">
        <v>5.6264000000000003</v>
      </c>
      <c r="GZ9" s="134">
        <v>5.3052000000000001</v>
      </c>
      <c r="HA9" s="134">
        <v>12</v>
      </c>
      <c r="HB9" s="134">
        <v>137.15209999999999</v>
      </c>
      <c r="HC9" s="134">
        <v>137.48689999999999</v>
      </c>
      <c r="HD9" s="134">
        <v>282.5</v>
      </c>
      <c r="HE9" s="134">
        <v>-281.8494</v>
      </c>
      <c r="HF9" s="134">
        <v>-621.46590000000003</v>
      </c>
      <c r="HG9" s="134">
        <v>625.21929999999998</v>
      </c>
      <c r="HH9" s="134">
        <v>552.80889999999999</v>
      </c>
      <c r="HI9" s="134">
        <v>-133.1096</v>
      </c>
      <c r="HJ9" s="134">
        <v>-129.54650000000001</v>
      </c>
      <c r="HK9" s="134">
        <v>-67.5017</v>
      </c>
      <c r="HL9" s="134">
        <v>-60.304900000000004</v>
      </c>
      <c r="HM9" s="134">
        <v>64.294799999999995</v>
      </c>
      <c r="HN9" s="134">
        <v>65.787000000000006</v>
      </c>
      <c r="HO9" s="134">
        <v>-110.5998</v>
      </c>
      <c r="HP9" s="133"/>
      <c r="HQ9" s="134">
        <v>39.5871</v>
      </c>
      <c r="HR9" s="134">
        <v>39.532200000000003</v>
      </c>
      <c r="HS9" s="134">
        <v>-29.371600000000001</v>
      </c>
      <c r="HT9" s="134">
        <v>-28.917200000000001</v>
      </c>
      <c r="HU9" s="134">
        <v>113.63</v>
      </c>
      <c r="HV9" s="134">
        <v>113.77</v>
      </c>
      <c r="HW9" s="134">
        <v>11</v>
      </c>
      <c r="HX9" s="134">
        <v>11.1</v>
      </c>
      <c r="HY9" s="134">
        <v>21.699100000000001</v>
      </c>
      <c r="HZ9" s="134">
        <v>34.72</v>
      </c>
      <c r="IA9" s="134">
        <v>-321.27359999999999</v>
      </c>
      <c r="IB9" s="134">
        <v>110.1939</v>
      </c>
      <c r="IC9" s="134">
        <v>110.0582</v>
      </c>
      <c r="ID9" s="134">
        <v>16.2</v>
      </c>
      <c r="IE9" s="134">
        <v>-53.6</v>
      </c>
      <c r="IF9" s="134">
        <v>-38.6</v>
      </c>
      <c r="IG9" s="134">
        <v>-37.9</v>
      </c>
      <c r="IH9" s="134">
        <v>1.2504999999999999</v>
      </c>
      <c r="II9" s="134">
        <v>1.1204000000000001</v>
      </c>
      <c r="IJ9" s="134">
        <v>-537.76559999999995</v>
      </c>
      <c r="IK9" s="134">
        <v>-198.62719999999999</v>
      </c>
      <c r="IL9" s="134">
        <v>394.90140000000002</v>
      </c>
      <c r="IM9" s="134">
        <v>337.60469999999998</v>
      </c>
      <c r="IN9" s="134">
        <v>0.85229999999999995</v>
      </c>
      <c r="IO9" s="134">
        <v>-324.18709999999999</v>
      </c>
      <c r="IP9" s="134">
        <v>318.51510000000002</v>
      </c>
      <c r="IQ9" s="134">
        <v>-138.0986</v>
      </c>
      <c r="IR9" s="134">
        <v>-214.79429999999999</v>
      </c>
      <c r="IS9" s="134">
        <v>-314.09570000000002</v>
      </c>
      <c r="IT9" s="134">
        <v>82.184799999999996</v>
      </c>
      <c r="IU9" s="134">
        <v>82.408199999999994</v>
      </c>
      <c r="IV9" s="134">
        <v>139.67320000000001</v>
      </c>
      <c r="IW9" s="134">
        <v>-379.03050000000002</v>
      </c>
      <c r="IX9" s="134">
        <v>220.0402</v>
      </c>
      <c r="IY9" s="134">
        <v>-161.2747</v>
      </c>
      <c r="IZ9" s="134">
        <v>165.38990000000001</v>
      </c>
      <c r="JA9" s="134">
        <v>-9.5183999999999997</v>
      </c>
      <c r="JB9" s="134">
        <v>23.236000000000001</v>
      </c>
      <c r="JC9" s="134">
        <v>13.28</v>
      </c>
      <c r="JD9" s="134">
        <v>-2.0289999999999999</v>
      </c>
      <c r="JE9" s="134">
        <v>-2.04</v>
      </c>
      <c r="JF9" s="134">
        <v>-12.32</v>
      </c>
      <c r="JG9" s="134">
        <v>-11.04</v>
      </c>
      <c r="JH9" s="133"/>
      <c r="JI9" s="134">
        <v>10.960599999999999</v>
      </c>
      <c r="JJ9" s="134">
        <v>-32.872500000000002</v>
      </c>
      <c r="JK9" s="134">
        <v>-41.133699999999997</v>
      </c>
      <c r="JL9" s="134">
        <v>34.200000000000003</v>
      </c>
      <c r="JM9" s="134">
        <v>53.94</v>
      </c>
      <c r="JN9" s="134">
        <v>57.423999999999999</v>
      </c>
      <c r="JO9" s="134">
        <v>4.1569000000000003</v>
      </c>
      <c r="JP9" s="134">
        <v>4.9718</v>
      </c>
      <c r="JQ9" s="134">
        <v>43.066499999999998</v>
      </c>
      <c r="JR9" s="134">
        <v>41.893900000000002</v>
      </c>
      <c r="JS9" s="134">
        <v>43.006</v>
      </c>
      <c r="JT9" s="133"/>
      <c r="JU9" s="134">
        <v>54.2</v>
      </c>
      <c r="JV9" s="134">
        <v>21.1661</v>
      </c>
      <c r="JW9" s="134">
        <v>6.41</v>
      </c>
      <c r="JX9" s="133"/>
      <c r="JY9" s="134">
        <v>-58.120199999999997</v>
      </c>
      <c r="JZ9" s="134">
        <v>82.872399999999999</v>
      </c>
      <c r="KA9" s="134">
        <v>68.737300000000005</v>
      </c>
      <c r="KB9" s="134">
        <v>-58.375799999999998</v>
      </c>
      <c r="KC9" s="134">
        <v>-81.564899999999994</v>
      </c>
      <c r="KD9" s="134">
        <v>60.540100000000002</v>
      </c>
      <c r="KE9" s="134">
        <v>20.1983</v>
      </c>
      <c r="KF9" s="134">
        <v>-65.2</v>
      </c>
      <c r="KG9" s="134">
        <v>66.400000000000006</v>
      </c>
      <c r="KH9" s="134">
        <v>-71.203800000000001</v>
      </c>
      <c r="KI9" s="134">
        <v>299.04840000000002</v>
      </c>
    </row>
    <row r="10" spans="1:295" ht="18" customHeight="1" x14ac:dyDescent="0.3">
      <c r="A10" s="132" t="s">
        <v>73</v>
      </c>
      <c r="B10" s="132" t="s">
        <v>806</v>
      </c>
      <c r="C10" s="136"/>
      <c r="D10" s="137">
        <v>15.1813</v>
      </c>
      <c r="E10" s="137">
        <v>-21.5459</v>
      </c>
      <c r="F10" s="137">
        <v>10.106299999999999</v>
      </c>
      <c r="G10" s="137">
        <v>19.7898</v>
      </c>
      <c r="H10" s="136"/>
      <c r="I10" s="137">
        <v>39.309600000000003</v>
      </c>
      <c r="J10" s="137">
        <v>-97.193299999999994</v>
      </c>
      <c r="K10" s="137">
        <v>47.776499999999999</v>
      </c>
      <c r="L10" s="137">
        <v>24.1813</v>
      </c>
      <c r="M10" s="137">
        <v>23.517199999999999</v>
      </c>
      <c r="N10" s="137">
        <v>-4.4400000000000004</v>
      </c>
      <c r="O10" s="137">
        <v>-24.861999999999998</v>
      </c>
      <c r="P10" s="137">
        <v>19.8</v>
      </c>
      <c r="Q10" s="138">
        <v>9.5220000000000002</v>
      </c>
      <c r="R10" s="137">
        <v>-19.8</v>
      </c>
      <c r="S10" s="137">
        <v>15.1792</v>
      </c>
      <c r="T10" s="137">
        <v>64.607200000000006</v>
      </c>
      <c r="U10" s="137">
        <v>9.4626999999999999</v>
      </c>
      <c r="V10" s="137">
        <v>9.4356000000000009</v>
      </c>
      <c r="W10" s="137">
        <v>15.689299999999999</v>
      </c>
      <c r="X10" s="137">
        <v>14.1404</v>
      </c>
      <c r="Y10" s="137">
        <v>6.0468999999999999</v>
      </c>
      <c r="Z10" s="137">
        <v>8.4199000000000002</v>
      </c>
      <c r="AA10" s="136"/>
      <c r="AB10" s="136"/>
      <c r="AC10" s="137">
        <v>-66.53</v>
      </c>
      <c r="AD10" s="137">
        <v>-66.83</v>
      </c>
      <c r="AE10" s="136"/>
      <c r="AF10" s="137">
        <v>4.4400000000000004</v>
      </c>
      <c r="AG10" s="137">
        <v>24.2</v>
      </c>
      <c r="AH10" s="137">
        <v>5.9829999999999997</v>
      </c>
      <c r="AI10" s="137">
        <v>0.17299999999999999</v>
      </c>
      <c r="AJ10" s="138">
        <v>-52.46</v>
      </c>
      <c r="AK10" s="137">
        <v>-52.2</v>
      </c>
      <c r="AL10" s="137">
        <v>-67.599999999999994</v>
      </c>
      <c r="AM10" s="137">
        <v>52.66</v>
      </c>
      <c r="AN10" s="137">
        <v>52.75</v>
      </c>
      <c r="AO10" s="137">
        <v>12.4979</v>
      </c>
      <c r="AP10" s="137">
        <v>9.4055</v>
      </c>
      <c r="AQ10" s="137">
        <v>61.462299999999999</v>
      </c>
      <c r="AR10" s="137">
        <v>63.377400000000002</v>
      </c>
      <c r="AS10" s="137">
        <v>33.244100000000003</v>
      </c>
      <c r="AT10" s="137">
        <v>-61.7502</v>
      </c>
      <c r="AU10" s="137">
        <v>0</v>
      </c>
      <c r="AV10" s="137">
        <v>9.9644999999999992</v>
      </c>
      <c r="AW10" s="137">
        <v>9.7995000000000001</v>
      </c>
      <c r="AX10" s="137">
        <v>62.756500000000003</v>
      </c>
      <c r="AY10" s="137">
        <v>64.559799999999996</v>
      </c>
      <c r="AZ10" s="137">
        <v>-39.998699999999999</v>
      </c>
      <c r="BA10" s="137">
        <v>-43.5182</v>
      </c>
      <c r="BB10" s="137">
        <v>-296.12490000000003</v>
      </c>
      <c r="BC10" s="137">
        <v>23.485499999999998</v>
      </c>
      <c r="BD10" s="137">
        <v>-11.6</v>
      </c>
      <c r="BE10" s="137">
        <v>-11.7</v>
      </c>
      <c r="BF10" s="137">
        <v>66.561300000000003</v>
      </c>
      <c r="BG10" s="137">
        <v>0</v>
      </c>
      <c r="BH10" s="137">
        <v>-5.0754999999999999</v>
      </c>
      <c r="BI10" s="136"/>
      <c r="BJ10" s="137">
        <v>-27.3535</v>
      </c>
      <c r="BK10" s="137">
        <v>6.9009</v>
      </c>
      <c r="BL10" s="137">
        <v>0</v>
      </c>
      <c r="BM10" s="137">
        <v>2.8767</v>
      </c>
      <c r="BN10" s="137">
        <v>330.39330000000001</v>
      </c>
      <c r="BO10" s="137">
        <v>75.502799999999993</v>
      </c>
      <c r="BP10" s="137">
        <v>75.289100000000005</v>
      </c>
      <c r="BQ10" s="137">
        <v>-136.3674</v>
      </c>
      <c r="BR10" s="137">
        <v>442.80259999999998</v>
      </c>
      <c r="BS10" s="136"/>
      <c r="BT10" s="137">
        <v>-131.035</v>
      </c>
      <c r="BU10" s="137">
        <v>133.62469999999999</v>
      </c>
      <c r="BV10" s="137">
        <v>84.786299999999997</v>
      </c>
      <c r="BW10" s="137">
        <v>18.57</v>
      </c>
      <c r="BX10" s="137">
        <v>28.47</v>
      </c>
      <c r="BY10" s="137">
        <v>61.68</v>
      </c>
      <c r="BZ10" s="137">
        <v>61.66</v>
      </c>
      <c r="CA10" s="137">
        <v>-81.575699999999998</v>
      </c>
      <c r="CB10" s="137">
        <v>-81.977599999999995</v>
      </c>
      <c r="CC10" s="137">
        <v>151.61099999999999</v>
      </c>
      <c r="CD10" s="137">
        <v>150.62620000000001</v>
      </c>
      <c r="CE10" s="136"/>
      <c r="CF10" s="137">
        <v>-157.08150000000001</v>
      </c>
      <c r="CG10" s="137">
        <v>-157.29900000000001</v>
      </c>
      <c r="CH10" s="137">
        <v>-14.7066</v>
      </c>
      <c r="CI10" s="137">
        <v>0</v>
      </c>
      <c r="CJ10" s="136"/>
      <c r="CK10" s="136"/>
      <c r="CL10" s="137">
        <v>103.5</v>
      </c>
      <c r="CM10" s="137">
        <v>93.4</v>
      </c>
      <c r="CN10" s="137">
        <v>-15.24</v>
      </c>
      <c r="CO10" s="137">
        <v>34.379100000000001</v>
      </c>
      <c r="CP10" s="137">
        <v>33.802</v>
      </c>
      <c r="CQ10" s="137">
        <v>33.722700000000003</v>
      </c>
      <c r="CR10" s="137">
        <v>31.462599999999998</v>
      </c>
      <c r="CS10" s="137">
        <v>30.622900000000001</v>
      </c>
      <c r="CT10" s="137">
        <v>-30.760899999999999</v>
      </c>
      <c r="CU10" s="137">
        <v>-42.7151</v>
      </c>
      <c r="CV10" s="137">
        <v>-32.564599999999999</v>
      </c>
      <c r="CW10" s="137">
        <v>13.4579</v>
      </c>
      <c r="CX10" s="137">
        <v>54.92</v>
      </c>
      <c r="CY10" s="137">
        <v>29.58</v>
      </c>
      <c r="CZ10" s="137">
        <v>37.976100000000002</v>
      </c>
      <c r="DA10" s="137">
        <v>35.7468</v>
      </c>
      <c r="DB10" s="137">
        <v>27.855399999999999</v>
      </c>
      <c r="DC10" s="136"/>
      <c r="DD10" s="136"/>
      <c r="DE10" s="137">
        <v>0</v>
      </c>
      <c r="DF10" s="137">
        <v>-88.317899999999995</v>
      </c>
      <c r="DG10" s="136"/>
      <c r="DH10" s="137">
        <v>-15.346500000000001</v>
      </c>
      <c r="DI10" s="137">
        <v>-88.2</v>
      </c>
      <c r="DJ10" s="137">
        <v>-87.9</v>
      </c>
      <c r="DK10" s="137">
        <v>28.204699999999999</v>
      </c>
      <c r="DL10" s="137">
        <v>41.610700000000001</v>
      </c>
      <c r="DM10" s="137">
        <v>47.448900000000002</v>
      </c>
      <c r="DN10" s="137">
        <v>59.198</v>
      </c>
      <c r="DO10" s="137">
        <v>41.12</v>
      </c>
      <c r="DP10" s="137">
        <v>-14.82</v>
      </c>
      <c r="DQ10" s="137">
        <v>63.658499999999997</v>
      </c>
      <c r="DR10" s="137">
        <v>90.310100000000006</v>
      </c>
      <c r="DS10" s="137">
        <v>-27.93</v>
      </c>
      <c r="DT10" s="137">
        <v>-28.51</v>
      </c>
      <c r="DU10" s="137">
        <v>102.61</v>
      </c>
      <c r="DV10" s="137">
        <v>59.5</v>
      </c>
      <c r="DW10" s="137">
        <v>85.0364</v>
      </c>
      <c r="DX10" s="137">
        <v>84.454499999999996</v>
      </c>
      <c r="DY10" s="137">
        <v>-59.449100000000001</v>
      </c>
      <c r="DZ10" s="137">
        <v>-59.7545</v>
      </c>
      <c r="EA10" s="137">
        <v>166.51689999999999</v>
      </c>
      <c r="EB10" s="137">
        <v>120.77</v>
      </c>
      <c r="EC10" s="137">
        <v>117.4522</v>
      </c>
      <c r="ED10" s="137">
        <v>118.73139999999999</v>
      </c>
      <c r="EE10" s="137">
        <v>89.378799999999998</v>
      </c>
      <c r="EF10" s="137">
        <v>64.655799999999999</v>
      </c>
      <c r="EG10" s="137">
        <v>-30.265000000000001</v>
      </c>
      <c r="EH10" s="137">
        <v>147.8278</v>
      </c>
      <c r="EI10" s="137">
        <v>220.71969999999999</v>
      </c>
      <c r="EJ10" s="136"/>
      <c r="EK10" s="137">
        <v>-33.492199999999997</v>
      </c>
      <c r="EL10" s="137">
        <v>-31.407699999999998</v>
      </c>
      <c r="EM10" s="137">
        <v>-8.7741000000000007</v>
      </c>
      <c r="EN10" s="137">
        <v>24.5092</v>
      </c>
      <c r="EO10" s="137">
        <v>24.242000000000001</v>
      </c>
      <c r="EP10" s="137">
        <v>124.464</v>
      </c>
      <c r="EQ10" s="137">
        <v>-83.6721</v>
      </c>
      <c r="ER10" s="137">
        <v>-85.128200000000007</v>
      </c>
      <c r="ES10" s="137">
        <v>-31.140499999999999</v>
      </c>
      <c r="ET10" s="137">
        <v>0</v>
      </c>
      <c r="EU10" s="137">
        <v>-13.19</v>
      </c>
      <c r="EV10" s="137">
        <v>112</v>
      </c>
      <c r="EW10" s="137">
        <v>14.572100000000001</v>
      </c>
      <c r="EX10" s="137">
        <v>-14.925599999999999</v>
      </c>
      <c r="EY10" s="137">
        <v>-38.559800000000003</v>
      </c>
      <c r="EZ10" s="137">
        <v>-37.496400000000001</v>
      </c>
      <c r="FA10" s="137">
        <v>15.6241</v>
      </c>
      <c r="FB10" s="137">
        <v>-59.758499999999998</v>
      </c>
      <c r="FC10" s="137">
        <v>39.930199999999999</v>
      </c>
      <c r="FD10" s="137">
        <v>20.7744</v>
      </c>
      <c r="FE10" s="137">
        <v>20.1205</v>
      </c>
      <c r="FF10" s="136"/>
      <c r="FG10" s="137">
        <v>41.301000000000002</v>
      </c>
      <c r="FH10" s="137">
        <v>40.682200000000002</v>
      </c>
      <c r="FI10" s="137">
        <v>39.344900000000003</v>
      </c>
      <c r="FJ10" s="137">
        <v>82.890900000000002</v>
      </c>
      <c r="FK10" s="137">
        <v>81.718699999999998</v>
      </c>
      <c r="FL10" s="137">
        <v>-154.3947</v>
      </c>
      <c r="FM10" s="137">
        <v>62.393500000000003</v>
      </c>
      <c r="FN10" s="137">
        <v>61.783000000000001</v>
      </c>
      <c r="FO10" s="137">
        <v>-121.557</v>
      </c>
      <c r="FP10" s="137">
        <v>-114.1523</v>
      </c>
      <c r="FQ10" s="137">
        <v>-35.316099999999999</v>
      </c>
      <c r="FR10" s="137">
        <v>-46.59</v>
      </c>
      <c r="FS10" s="137">
        <v>13.2601</v>
      </c>
      <c r="FT10" s="137">
        <v>0.79869999999999997</v>
      </c>
      <c r="FU10" s="137">
        <v>-8.33</v>
      </c>
      <c r="FV10" s="137">
        <v>21.44</v>
      </c>
      <c r="FW10" s="137">
        <v>-36.339100000000002</v>
      </c>
      <c r="FX10" s="136"/>
      <c r="FY10" s="137">
        <v>-15.500999999999999</v>
      </c>
      <c r="FZ10" s="137">
        <v>4.3940000000000001</v>
      </c>
      <c r="GA10" s="136"/>
      <c r="GB10" s="137">
        <v>27.36</v>
      </c>
      <c r="GC10" s="137">
        <v>117.0089</v>
      </c>
      <c r="GD10" s="137">
        <v>125.7054</v>
      </c>
      <c r="GE10" s="137">
        <v>14.38</v>
      </c>
      <c r="GF10" s="137">
        <v>81.363799999999998</v>
      </c>
      <c r="GG10" s="137">
        <v>22</v>
      </c>
      <c r="GH10" s="137">
        <v>-18.567499999999999</v>
      </c>
      <c r="GI10" s="137">
        <v>2.5865999999999998</v>
      </c>
      <c r="GJ10" s="137">
        <v>3.1124999999999998</v>
      </c>
      <c r="GK10" s="137">
        <v>1.3694</v>
      </c>
      <c r="GL10" s="136"/>
      <c r="GM10" s="136"/>
      <c r="GN10" s="137">
        <v>-14.905799999999999</v>
      </c>
      <c r="GO10" s="137">
        <v>-27.0718</v>
      </c>
      <c r="GP10" s="137">
        <v>19.334399999999999</v>
      </c>
      <c r="GQ10" s="137">
        <v>28.620999999999999</v>
      </c>
      <c r="GR10" s="137">
        <v>58.058799999999998</v>
      </c>
      <c r="GS10" s="137">
        <v>62.953600000000002</v>
      </c>
      <c r="GT10" s="137">
        <v>-155.71199999999999</v>
      </c>
      <c r="GU10" s="137">
        <v>-16.938600000000001</v>
      </c>
      <c r="GV10" s="137">
        <v>35.389099999999999</v>
      </c>
      <c r="GW10" s="137">
        <v>-30.826599999999999</v>
      </c>
      <c r="GX10" s="137">
        <v>10.2438</v>
      </c>
      <c r="GY10" s="137">
        <v>5.0307000000000004</v>
      </c>
      <c r="GZ10" s="137">
        <v>4.7251000000000003</v>
      </c>
      <c r="HA10" s="137">
        <v>11.7126</v>
      </c>
      <c r="HB10" s="137">
        <v>134.1696</v>
      </c>
      <c r="HC10" s="137">
        <v>133.99010000000001</v>
      </c>
      <c r="HD10" s="137">
        <v>286.2</v>
      </c>
      <c r="HE10" s="137">
        <v>-283.81909999999999</v>
      </c>
      <c r="HF10" s="137">
        <v>-618.47270000000003</v>
      </c>
      <c r="HG10" s="137">
        <v>620.33199999999999</v>
      </c>
      <c r="HH10" s="137">
        <v>543.31769999999995</v>
      </c>
      <c r="HI10" s="137">
        <v>-129.49459999999999</v>
      </c>
      <c r="HJ10" s="137">
        <v>-125.8047</v>
      </c>
      <c r="HK10" s="137">
        <v>-71.014099999999999</v>
      </c>
      <c r="HL10" s="137">
        <v>-63.860500000000002</v>
      </c>
      <c r="HM10" s="137">
        <v>70.345699999999994</v>
      </c>
      <c r="HN10" s="137">
        <v>66.742900000000006</v>
      </c>
      <c r="HO10" s="136"/>
      <c r="HP10" s="136"/>
      <c r="HQ10" s="137">
        <v>40.433100000000003</v>
      </c>
      <c r="HR10" s="137">
        <v>40.169400000000003</v>
      </c>
      <c r="HS10" s="137">
        <v>-26.590299999999999</v>
      </c>
      <c r="HT10" s="137">
        <v>-26.834900000000001</v>
      </c>
      <c r="HU10" s="137">
        <v>114.47</v>
      </c>
      <c r="HV10" s="137">
        <v>113.79</v>
      </c>
      <c r="HW10" s="137">
        <v>8.1999999999999993</v>
      </c>
      <c r="HX10" s="137">
        <v>8.8000000000000007</v>
      </c>
      <c r="HY10" s="137">
        <v>21.494</v>
      </c>
      <c r="HZ10" s="137">
        <v>33.119999999999997</v>
      </c>
      <c r="IA10" s="137">
        <v>-307.29660000000001</v>
      </c>
      <c r="IB10" s="137">
        <v>105.29</v>
      </c>
      <c r="IC10" s="137">
        <v>105.1232</v>
      </c>
      <c r="ID10" s="137">
        <v>15.6</v>
      </c>
      <c r="IE10" s="137">
        <v>-54.2</v>
      </c>
      <c r="IF10" s="137">
        <v>-39.5</v>
      </c>
      <c r="IG10" s="137">
        <v>-38.9</v>
      </c>
      <c r="IH10" s="137">
        <v>1.6569</v>
      </c>
      <c r="II10" s="137">
        <v>1.2003999999999999</v>
      </c>
      <c r="IJ10" s="137">
        <v>-529.58109999999999</v>
      </c>
      <c r="IK10" s="137">
        <v>-189.17519999999999</v>
      </c>
      <c r="IL10" s="137">
        <v>383.01</v>
      </c>
      <c r="IM10" s="137">
        <v>319.8766</v>
      </c>
      <c r="IN10" s="137">
        <v>-3.4897</v>
      </c>
      <c r="IO10" s="137">
        <v>-311.03989999999999</v>
      </c>
      <c r="IP10" s="137">
        <v>313.02120000000002</v>
      </c>
      <c r="IQ10" s="137">
        <v>-128.60040000000001</v>
      </c>
      <c r="IR10" s="137">
        <v>-212.40479999999999</v>
      </c>
      <c r="IS10" s="137">
        <v>-303.56869999999998</v>
      </c>
      <c r="IT10" s="137">
        <v>82.189300000000003</v>
      </c>
      <c r="IU10" s="137">
        <v>84.439700000000002</v>
      </c>
      <c r="IV10" s="137">
        <v>135.7929</v>
      </c>
      <c r="IW10" s="137">
        <v>-365.26960000000003</v>
      </c>
      <c r="IX10" s="137">
        <v>215.89340000000001</v>
      </c>
      <c r="IY10" s="137">
        <v>-157.47890000000001</v>
      </c>
      <c r="IZ10" s="137">
        <v>158.3715</v>
      </c>
      <c r="JA10" s="137">
        <v>-9.4909999999999997</v>
      </c>
      <c r="JB10" s="137">
        <v>23.582999999999998</v>
      </c>
      <c r="JC10" s="137">
        <v>14.8</v>
      </c>
      <c r="JD10" s="137">
        <v>-1.901</v>
      </c>
      <c r="JE10" s="137">
        <v>-1.9119999999999999</v>
      </c>
      <c r="JF10" s="137">
        <v>-14.72</v>
      </c>
      <c r="JG10" s="137">
        <v>-12</v>
      </c>
      <c r="JH10" s="136"/>
      <c r="JI10" s="137">
        <v>11.7784</v>
      </c>
      <c r="JJ10" s="137">
        <v>-33.104399999999998</v>
      </c>
      <c r="JK10" s="137">
        <v>-41.7502</v>
      </c>
      <c r="JL10" s="137">
        <v>33.4</v>
      </c>
      <c r="JM10" s="137">
        <v>53.957999999999998</v>
      </c>
      <c r="JN10" s="137">
        <v>54.414999999999999</v>
      </c>
      <c r="JO10" s="137">
        <v>5.2327000000000004</v>
      </c>
      <c r="JP10" s="137">
        <v>6.2618</v>
      </c>
      <c r="JQ10" s="137">
        <v>41.969299999999997</v>
      </c>
      <c r="JR10" s="137">
        <v>45.269500000000001</v>
      </c>
      <c r="JS10" s="137">
        <v>42.372799999999998</v>
      </c>
      <c r="JT10" s="136"/>
      <c r="JU10" s="137">
        <v>55.8</v>
      </c>
      <c r="JV10" s="137">
        <v>21.511199999999999</v>
      </c>
      <c r="JW10" s="137">
        <v>6.16</v>
      </c>
      <c r="JX10" s="136"/>
      <c r="JY10" s="137">
        <v>-64.027799999999999</v>
      </c>
      <c r="JZ10" s="137">
        <v>85.990799999999993</v>
      </c>
      <c r="KA10" s="137">
        <v>71.837500000000006</v>
      </c>
      <c r="KB10" s="137">
        <v>-62.862900000000003</v>
      </c>
      <c r="KC10" s="137">
        <v>-84.573899999999995</v>
      </c>
      <c r="KD10" s="137">
        <v>63.616700000000002</v>
      </c>
      <c r="KE10" s="137">
        <v>20.016400000000001</v>
      </c>
      <c r="KF10" s="137">
        <v>-66.7</v>
      </c>
      <c r="KG10" s="137">
        <v>67.3</v>
      </c>
      <c r="KH10" s="137">
        <v>-73.908500000000004</v>
      </c>
      <c r="KI10" s="137">
        <v>297.17959999999999</v>
      </c>
    </row>
    <row r="11" spans="1:295" ht="18" customHeight="1" x14ac:dyDescent="0.3">
      <c r="A11" s="132" t="s">
        <v>73</v>
      </c>
      <c r="B11" s="132" t="s">
        <v>807</v>
      </c>
      <c r="C11" s="136"/>
      <c r="D11" s="137">
        <v>14.962199999999999</v>
      </c>
      <c r="E11" s="137">
        <v>-21.133400000000002</v>
      </c>
      <c r="F11" s="137">
        <v>9.5815000000000001</v>
      </c>
      <c r="G11" s="137">
        <v>19.582799999999999</v>
      </c>
      <c r="H11" s="136"/>
      <c r="I11" s="137">
        <v>37.559399999999997</v>
      </c>
      <c r="J11" s="137">
        <v>-94.081000000000003</v>
      </c>
      <c r="K11" s="137">
        <v>45.290100000000002</v>
      </c>
      <c r="L11" s="137">
        <v>22.915299999999998</v>
      </c>
      <c r="M11" s="137">
        <v>22.385899999999999</v>
      </c>
      <c r="N11" s="137">
        <v>-2.2200000000000002</v>
      </c>
      <c r="O11" s="137">
        <v>-24.152999999999999</v>
      </c>
      <c r="P11" s="137">
        <v>19.8</v>
      </c>
      <c r="Q11" s="137">
        <v>9.1080000000000005</v>
      </c>
      <c r="R11" s="137">
        <v>-19.8</v>
      </c>
      <c r="S11" s="137">
        <v>14.898400000000001</v>
      </c>
      <c r="T11" s="137">
        <v>61.628999999999998</v>
      </c>
      <c r="U11" s="137">
        <v>9.5861000000000001</v>
      </c>
      <c r="V11" s="137">
        <v>9.7504000000000008</v>
      </c>
      <c r="W11" s="137">
        <v>16.141300000000001</v>
      </c>
      <c r="X11" s="137">
        <v>17.235900000000001</v>
      </c>
      <c r="Y11" s="137">
        <v>4.7815000000000003</v>
      </c>
      <c r="Z11" s="137">
        <v>8.4376999999999995</v>
      </c>
      <c r="AA11" s="136"/>
      <c r="AB11" s="136"/>
      <c r="AC11" s="137">
        <v>-65.819999999999993</v>
      </c>
      <c r="AD11" s="137">
        <v>-66.06</v>
      </c>
      <c r="AE11" s="136"/>
      <c r="AF11" s="137">
        <v>2.2200000000000002</v>
      </c>
      <c r="AG11" s="137">
        <v>22</v>
      </c>
      <c r="AH11" s="137">
        <v>7.6749999999999998</v>
      </c>
      <c r="AI11" s="137">
        <v>0.17299999999999999</v>
      </c>
      <c r="AJ11" s="138">
        <v>-50.92</v>
      </c>
      <c r="AK11" s="137">
        <v>-50.39</v>
      </c>
      <c r="AL11" s="137">
        <v>-69.58</v>
      </c>
      <c r="AM11" s="137">
        <v>51.12</v>
      </c>
      <c r="AN11" s="137">
        <v>50.78</v>
      </c>
      <c r="AO11" s="137">
        <v>11.694100000000001</v>
      </c>
      <c r="AP11" s="137">
        <v>10.178900000000001</v>
      </c>
      <c r="AQ11" s="137">
        <v>59.950099999999999</v>
      </c>
      <c r="AR11" s="137">
        <v>62.4251</v>
      </c>
      <c r="AS11" s="137">
        <v>32.880800000000001</v>
      </c>
      <c r="AT11" s="137">
        <v>-59.267600000000002</v>
      </c>
      <c r="AU11" s="137">
        <v>0</v>
      </c>
      <c r="AV11" s="137">
        <v>7.8179999999999996</v>
      </c>
      <c r="AW11" s="137">
        <v>7.6986999999999997</v>
      </c>
      <c r="AX11" s="137">
        <v>61.718000000000004</v>
      </c>
      <c r="AY11" s="137">
        <v>63.4741</v>
      </c>
      <c r="AZ11" s="137">
        <v>-42.370399999999997</v>
      </c>
      <c r="BA11" s="137">
        <v>-45.676499999999997</v>
      </c>
      <c r="BB11" s="137">
        <v>-279.37720000000002</v>
      </c>
      <c r="BC11" s="137">
        <v>23.238800000000001</v>
      </c>
      <c r="BD11" s="137">
        <v>-11.6</v>
      </c>
      <c r="BE11" s="137">
        <v>-11.5</v>
      </c>
      <c r="BF11" s="137">
        <v>64.145499999999998</v>
      </c>
      <c r="BG11" s="137">
        <v>0</v>
      </c>
      <c r="BH11" s="137">
        <v>-5.0875000000000004</v>
      </c>
      <c r="BI11" s="136"/>
      <c r="BJ11" s="137">
        <v>-25.819500000000001</v>
      </c>
      <c r="BK11" s="137">
        <v>6.7651000000000003</v>
      </c>
      <c r="BL11" s="137">
        <v>0</v>
      </c>
      <c r="BM11" s="137">
        <v>2.4922</v>
      </c>
      <c r="BN11" s="137">
        <v>317.45339999999999</v>
      </c>
      <c r="BO11" s="137">
        <v>78.676699999999997</v>
      </c>
      <c r="BP11" s="137">
        <v>78.463099999999997</v>
      </c>
      <c r="BQ11" s="137">
        <v>-134.70050000000001</v>
      </c>
      <c r="BR11" s="137">
        <v>432.00740000000002</v>
      </c>
      <c r="BS11" s="136"/>
      <c r="BT11" s="137">
        <v>-128.73410000000001</v>
      </c>
      <c r="BU11" s="137">
        <v>130.36449999999999</v>
      </c>
      <c r="BV11" s="137">
        <v>81.582800000000006</v>
      </c>
      <c r="BW11" s="137">
        <v>17.350000000000001</v>
      </c>
      <c r="BX11" s="137">
        <v>26.84</v>
      </c>
      <c r="BY11" s="137">
        <v>59.76</v>
      </c>
      <c r="BZ11" s="137">
        <v>59.68</v>
      </c>
      <c r="CA11" s="137">
        <v>-82.245500000000007</v>
      </c>
      <c r="CB11" s="137">
        <v>-82.111500000000007</v>
      </c>
      <c r="CC11" s="137">
        <v>152.56819999999999</v>
      </c>
      <c r="CD11" s="137">
        <v>152.21129999999999</v>
      </c>
      <c r="CE11" s="136"/>
      <c r="CF11" s="137">
        <v>-153.80410000000001</v>
      </c>
      <c r="CG11" s="137">
        <v>-153.74789999999999</v>
      </c>
      <c r="CH11" s="137">
        <v>-11.3628</v>
      </c>
      <c r="CI11" s="137">
        <v>0</v>
      </c>
      <c r="CJ11" s="136"/>
      <c r="CK11" s="136"/>
      <c r="CL11" s="137">
        <v>97.6</v>
      </c>
      <c r="CM11" s="137">
        <v>87.9</v>
      </c>
      <c r="CN11" s="137">
        <v>-15.11</v>
      </c>
      <c r="CO11" s="137">
        <v>30.678899999999999</v>
      </c>
      <c r="CP11" s="137">
        <v>29.8858</v>
      </c>
      <c r="CQ11" s="137">
        <v>29.745999999999999</v>
      </c>
      <c r="CR11" s="137">
        <v>39.203600000000002</v>
      </c>
      <c r="CS11" s="137">
        <v>38.480600000000003</v>
      </c>
      <c r="CT11" s="137">
        <v>-32.435899999999997</v>
      </c>
      <c r="CU11" s="137">
        <v>-46.710099999999997</v>
      </c>
      <c r="CV11" s="137">
        <v>-34.557200000000002</v>
      </c>
      <c r="CW11" s="137">
        <v>13.078200000000001</v>
      </c>
      <c r="CX11" s="137">
        <v>51.97</v>
      </c>
      <c r="CY11" s="137">
        <v>28.36</v>
      </c>
      <c r="CZ11" s="137">
        <v>36.569800000000001</v>
      </c>
      <c r="DA11" s="137">
        <v>34.428400000000003</v>
      </c>
      <c r="DB11" s="137">
        <v>27.232600000000001</v>
      </c>
      <c r="DC11" s="136"/>
      <c r="DD11" s="136"/>
      <c r="DE11" s="137">
        <v>0</v>
      </c>
      <c r="DF11" s="137">
        <v>-85.672399999999996</v>
      </c>
      <c r="DG11" s="136"/>
      <c r="DH11" s="137">
        <v>-15.0167</v>
      </c>
      <c r="DI11" s="137">
        <v>-85.8</v>
      </c>
      <c r="DJ11" s="137">
        <v>-85.2</v>
      </c>
      <c r="DK11" s="137">
        <v>27.869599999999998</v>
      </c>
      <c r="DL11" s="137">
        <v>39.267000000000003</v>
      </c>
      <c r="DM11" s="137">
        <v>44.631100000000004</v>
      </c>
      <c r="DN11" s="137">
        <v>55.682400000000001</v>
      </c>
      <c r="DO11" s="137">
        <v>38.99</v>
      </c>
      <c r="DP11" s="137">
        <v>-13.44</v>
      </c>
      <c r="DQ11" s="137">
        <v>60.775500000000001</v>
      </c>
      <c r="DR11" s="137">
        <v>84.369799999999998</v>
      </c>
      <c r="DS11" s="137">
        <v>-26.35</v>
      </c>
      <c r="DT11" s="137">
        <v>-26.87</v>
      </c>
      <c r="DU11" s="137">
        <v>95.91</v>
      </c>
      <c r="DV11" s="137">
        <v>56.36</v>
      </c>
      <c r="DW11" s="137">
        <v>85.781800000000004</v>
      </c>
      <c r="DX11" s="137">
        <v>83.672700000000006</v>
      </c>
      <c r="DY11" s="137">
        <v>-61.589199999999998</v>
      </c>
      <c r="DZ11" s="137">
        <v>-60.7727</v>
      </c>
      <c r="EA11" s="137">
        <v>158.43940000000001</v>
      </c>
      <c r="EB11" s="137">
        <v>112.9374</v>
      </c>
      <c r="EC11" s="137">
        <v>108.48439999999999</v>
      </c>
      <c r="ED11" s="137">
        <v>110.35129999999999</v>
      </c>
      <c r="EE11" s="137">
        <v>68.809799999999996</v>
      </c>
      <c r="EF11" s="137">
        <v>42.718600000000002</v>
      </c>
      <c r="EG11" s="137">
        <v>-30.556000000000001</v>
      </c>
      <c r="EH11" s="137">
        <v>145.13239999999999</v>
      </c>
      <c r="EI11" s="137">
        <v>225.4469</v>
      </c>
      <c r="EJ11" s="136"/>
      <c r="EK11" s="137">
        <v>-33.352499999999999</v>
      </c>
      <c r="EL11" s="137">
        <v>-30.9955</v>
      </c>
      <c r="EM11" s="137">
        <v>0</v>
      </c>
      <c r="EN11" s="137">
        <v>30.5581</v>
      </c>
      <c r="EO11" s="137">
        <v>29.543800000000001</v>
      </c>
      <c r="EP11" s="137">
        <v>55.344000000000001</v>
      </c>
      <c r="EQ11" s="137">
        <v>-74.361999999999995</v>
      </c>
      <c r="ER11" s="137">
        <v>-75.071299999999994</v>
      </c>
      <c r="ES11" s="137">
        <v>-9.7813999999999997</v>
      </c>
      <c r="ET11" s="137">
        <v>16.98</v>
      </c>
      <c r="EU11" s="137">
        <v>-13.18</v>
      </c>
      <c r="EV11" s="137">
        <v>1</v>
      </c>
      <c r="EW11" s="137">
        <v>14.015700000000001</v>
      </c>
      <c r="EX11" s="137">
        <v>-8.0799999999999997E-2</v>
      </c>
      <c r="EY11" s="137">
        <v>-35.875599999999999</v>
      </c>
      <c r="EZ11" s="137">
        <v>-35.585500000000003</v>
      </c>
      <c r="FA11" s="137">
        <v>9.7901000000000007</v>
      </c>
      <c r="FB11" s="137">
        <v>-40.350900000000003</v>
      </c>
      <c r="FC11" s="137">
        <v>19.308499999999999</v>
      </c>
      <c r="FD11" s="137">
        <v>21.034300000000002</v>
      </c>
      <c r="FE11" s="137">
        <v>20.6386</v>
      </c>
      <c r="FF11" s="136"/>
      <c r="FG11" s="137">
        <v>40.571899999999999</v>
      </c>
      <c r="FH11" s="137">
        <v>41.322699999999998</v>
      </c>
      <c r="FI11" s="137">
        <v>39.9544</v>
      </c>
      <c r="FJ11" s="137">
        <v>82.723399999999998</v>
      </c>
      <c r="FK11" s="137">
        <v>82.555999999999997</v>
      </c>
      <c r="FL11" s="137">
        <v>-155.73439999999999</v>
      </c>
      <c r="FM11" s="137">
        <v>64.020399999999995</v>
      </c>
      <c r="FN11" s="137">
        <v>63.605200000000004</v>
      </c>
      <c r="FO11" s="137">
        <v>-121.69710000000001</v>
      </c>
      <c r="FP11" s="137">
        <v>-113.57380000000001</v>
      </c>
      <c r="FQ11" s="137">
        <v>-33.213999999999999</v>
      </c>
      <c r="FR11" s="137">
        <v>-45.22</v>
      </c>
      <c r="FS11" s="137">
        <v>13.167299999999999</v>
      </c>
      <c r="FT11" s="137">
        <v>0.77910000000000001</v>
      </c>
      <c r="FU11" s="137">
        <v>-8.27</v>
      </c>
      <c r="FV11" s="137">
        <v>21.27</v>
      </c>
      <c r="FW11" s="137">
        <v>-34.565399999999997</v>
      </c>
      <c r="FX11" s="137">
        <v>10.989800000000001</v>
      </c>
      <c r="FY11" s="138">
        <v>-15.500999999999999</v>
      </c>
      <c r="FZ11" s="137">
        <v>4.2770000000000001</v>
      </c>
      <c r="GA11" s="136"/>
      <c r="GB11" s="137">
        <v>29.79</v>
      </c>
      <c r="GC11" s="137">
        <v>117.5585</v>
      </c>
      <c r="GD11" s="137">
        <v>125.69410000000001</v>
      </c>
      <c r="GE11" s="137">
        <v>14.23</v>
      </c>
      <c r="GF11" s="137">
        <v>84.957700000000003</v>
      </c>
      <c r="GG11" s="137">
        <v>21.1</v>
      </c>
      <c r="GH11" s="137">
        <v>-17.9041</v>
      </c>
      <c r="GI11" s="137">
        <v>2.6267999999999998</v>
      </c>
      <c r="GJ11" s="137">
        <v>3.0371000000000001</v>
      </c>
      <c r="GK11" s="137">
        <v>1.3041</v>
      </c>
      <c r="GL11" s="136"/>
      <c r="GM11" s="136"/>
      <c r="GN11" s="137">
        <v>-15.2203</v>
      </c>
      <c r="GO11" s="137">
        <v>-25.2698</v>
      </c>
      <c r="GP11" s="137">
        <v>19.574000000000002</v>
      </c>
      <c r="GQ11" s="137">
        <v>25.8675</v>
      </c>
      <c r="GR11" s="137">
        <v>58.354799999999997</v>
      </c>
      <c r="GS11" s="137">
        <v>58.957799999999999</v>
      </c>
      <c r="GT11" s="137">
        <v>-153.50299999999999</v>
      </c>
      <c r="GU11" s="137">
        <v>-16.619399999999999</v>
      </c>
      <c r="GV11" s="137">
        <v>35.200699999999998</v>
      </c>
      <c r="GW11" s="137">
        <v>-30.143999999999998</v>
      </c>
      <c r="GX11" s="137">
        <v>9.8320000000000007</v>
      </c>
      <c r="GY11" s="137">
        <v>4.4825999999999997</v>
      </c>
      <c r="GZ11" s="137">
        <v>4.2083000000000004</v>
      </c>
      <c r="HA11" s="137">
        <v>11</v>
      </c>
      <c r="HB11" s="137">
        <v>134.1797</v>
      </c>
      <c r="HC11" s="137">
        <v>132.85069999999999</v>
      </c>
      <c r="HD11" s="137">
        <v>280.8</v>
      </c>
      <c r="HE11" s="137">
        <v>-278.35219999999998</v>
      </c>
      <c r="HF11" s="137">
        <v>-618.98779999999999</v>
      </c>
      <c r="HG11" s="137">
        <v>626.11680000000001</v>
      </c>
      <c r="HH11" s="137">
        <v>550.47469999999998</v>
      </c>
      <c r="HI11" s="137">
        <v>-129.00620000000001</v>
      </c>
      <c r="HJ11" s="137">
        <v>-126.8909</v>
      </c>
      <c r="HK11" s="137">
        <v>-70.625799999999998</v>
      </c>
      <c r="HL11" s="137">
        <v>-64.793999999999997</v>
      </c>
      <c r="HM11" s="137">
        <v>66.640799999999999</v>
      </c>
      <c r="HN11" s="137">
        <v>65.886499999999998</v>
      </c>
      <c r="HO11" s="136"/>
      <c r="HP11" s="136"/>
      <c r="HQ11" s="137">
        <v>41.268000000000001</v>
      </c>
      <c r="HR11" s="137">
        <v>41.202100000000002</v>
      </c>
      <c r="HS11" s="137">
        <v>-25.168199999999999</v>
      </c>
      <c r="HT11" s="137">
        <v>-25.091699999999999</v>
      </c>
      <c r="HU11" s="137">
        <v>112.12</v>
      </c>
      <c r="HV11" s="137">
        <v>111.06</v>
      </c>
      <c r="HW11" s="137">
        <v>9.6</v>
      </c>
      <c r="HX11" s="137">
        <v>8.6</v>
      </c>
      <c r="HY11" s="137">
        <v>21.720500000000001</v>
      </c>
      <c r="HZ11" s="137">
        <v>32.159999999999997</v>
      </c>
      <c r="IA11" s="137">
        <v>-303.1551</v>
      </c>
      <c r="IB11" s="137">
        <v>102.0359</v>
      </c>
      <c r="IC11" s="137">
        <v>101.87820000000001</v>
      </c>
      <c r="ID11" s="137">
        <v>15.6</v>
      </c>
      <c r="IE11" s="137">
        <v>-54.7</v>
      </c>
      <c r="IF11" s="137">
        <v>-39.5</v>
      </c>
      <c r="IG11" s="137">
        <v>-38.700000000000003</v>
      </c>
      <c r="IH11" s="137">
        <v>1.3523000000000001</v>
      </c>
      <c r="II11" s="137">
        <v>1.1008</v>
      </c>
      <c r="IJ11" s="137">
        <v>-533.14739999999995</v>
      </c>
      <c r="IK11" s="137">
        <v>-190.77209999999999</v>
      </c>
      <c r="IL11" s="137">
        <v>371.28570000000002</v>
      </c>
      <c r="IM11" s="137">
        <v>312.36439999999999</v>
      </c>
      <c r="IN11" s="137">
        <v>-13.5625</v>
      </c>
      <c r="IO11" s="137">
        <v>-302.05279999999999</v>
      </c>
      <c r="IP11" s="137">
        <v>302.66180000000003</v>
      </c>
      <c r="IQ11" s="137">
        <v>-136.3793</v>
      </c>
      <c r="IR11" s="137">
        <v>-203.3424</v>
      </c>
      <c r="IS11" s="137">
        <v>-301.56130000000002</v>
      </c>
      <c r="IT11" s="137">
        <v>77.550700000000006</v>
      </c>
      <c r="IU11" s="137">
        <v>76.785799999999995</v>
      </c>
      <c r="IV11" s="137">
        <v>138.19980000000001</v>
      </c>
      <c r="IW11" s="137">
        <v>-360.55630000000002</v>
      </c>
      <c r="IX11" s="137">
        <v>210.79570000000001</v>
      </c>
      <c r="IY11" s="137">
        <v>-148.6532</v>
      </c>
      <c r="IZ11" s="137">
        <v>148.5838</v>
      </c>
      <c r="JA11" s="137">
        <v>-8.9635999999999996</v>
      </c>
      <c r="JB11" s="137">
        <v>24.009</v>
      </c>
      <c r="JC11" s="137">
        <v>13.92</v>
      </c>
      <c r="JD11" s="137">
        <v>-1.84</v>
      </c>
      <c r="JE11" s="137">
        <v>-1.85</v>
      </c>
      <c r="JF11" s="137">
        <v>-14</v>
      </c>
      <c r="JG11" s="137">
        <v>-10.8</v>
      </c>
      <c r="JH11" s="136"/>
      <c r="JI11" s="137">
        <v>11.808999999999999</v>
      </c>
      <c r="JJ11" s="137">
        <v>-35.216299999999997</v>
      </c>
      <c r="JK11" s="137">
        <v>-41.368699999999997</v>
      </c>
      <c r="JL11" s="137">
        <v>36.200000000000003</v>
      </c>
      <c r="JM11" s="137">
        <v>55.140999999999998</v>
      </c>
      <c r="JN11" s="137">
        <v>53.527000000000001</v>
      </c>
      <c r="JO11" s="137">
        <v>2.4352</v>
      </c>
      <c r="JP11" s="137">
        <v>3.0865</v>
      </c>
      <c r="JQ11" s="137">
        <v>42.2727</v>
      </c>
      <c r="JR11" s="137">
        <v>42.665399999999998</v>
      </c>
      <c r="JS11" s="137">
        <v>41.200499999999998</v>
      </c>
      <c r="JT11" s="136"/>
      <c r="JU11" s="137">
        <v>54.5</v>
      </c>
      <c r="JV11" s="137">
        <v>22.016500000000001</v>
      </c>
      <c r="JW11" s="137">
        <v>5.72</v>
      </c>
      <c r="JX11" s="136"/>
      <c r="JY11" s="137">
        <v>-67.174199999999999</v>
      </c>
      <c r="JZ11" s="137">
        <v>83.723500000000001</v>
      </c>
      <c r="KA11" s="137">
        <v>72.799899999999994</v>
      </c>
      <c r="KB11" s="137">
        <v>-66.362700000000004</v>
      </c>
      <c r="KC11" s="137">
        <v>-82.319199999999995</v>
      </c>
      <c r="KD11" s="137">
        <v>64.270099999999999</v>
      </c>
      <c r="KE11" s="137">
        <v>17.233599999999999</v>
      </c>
      <c r="KF11" s="137">
        <v>-66.7</v>
      </c>
      <c r="KG11" s="137">
        <v>67.3</v>
      </c>
      <c r="KH11" s="137">
        <v>-74.273300000000006</v>
      </c>
      <c r="KI11" s="137">
        <v>300.6388</v>
      </c>
    </row>
    <row r="12" spans="1:295" ht="18" customHeight="1" x14ac:dyDescent="0.3">
      <c r="A12" s="132" t="s">
        <v>73</v>
      </c>
      <c r="B12" s="132" t="s">
        <v>808</v>
      </c>
      <c r="C12" s="136"/>
      <c r="D12" s="137">
        <v>14.7935</v>
      </c>
      <c r="E12" s="137">
        <v>-20.843299999999999</v>
      </c>
      <c r="F12" s="137">
        <v>9.2355</v>
      </c>
      <c r="G12" s="137">
        <v>20.273499999999999</v>
      </c>
      <c r="H12" s="136"/>
      <c r="I12" s="137">
        <v>36.544400000000003</v>
      </c>
      <c r="J12" s="137">
        <v>-92.041300000000007</v>
      </c>
      <c r="K12" s="137">
        <v>44.319499999999998</v>
      </c>
      <c r="L12" s="137">
        <v>22.481300000000001</v>
      </c>
      <c r="M12" s="137">
        <v>21.987100000000002</v>
      </c>
      <c r="N12" s="137">
        <v>-2.2200000000000002</v>
      </c>
      <c r="O12" s="137">
        <v>-22.681999999999999</v>
      </c>
      <c r="P12" s="137">
        <v>17.600000000000001</v>
      </c>
      <c r="Q12" s="137">
        <v>9.1080000000000005</v>
      </c>
      <c r="R12" s="137">
        <v>-17.600000000000001</v>
      </c>
      <c r="S12" s="137">
        <v>14.992000000000001</v>
      </c>
      <c r="T12" s="137">
        <v>60.731000000000002</v>
      </c>
      <c r="U12" s="137">
        <v>9.7178000000000004</v>
      </c>
      <c r="V12" s="137">
        <v>9.8926999999999996</v>
      </c>
      <c r="W12" s="137">
        <v>16.2788</v>
      </c>
      <c r="X12" s="137">
        <v>17.4511</v>
      </c>
      <c r="Y12" s="137">
        <v>5.8175999999999997</v>
      </c>
      <c r="Z12" s="137">
        <v>8.3104999999999993</v>
      </c>
      <c r="AA12" s="136"/>
      <c r="AB12" s="136"/>
      <c r="AC12" s="137">
        <v>-64.64</v>
      </c>
      <c r="AD12" s="137">
        <v>-64.760000000000005</v>
      </c>
      <c r="AE12" s="136"/>
      <c r="AF12" s="137">
        <v>2.2200000000000002</v>
      </c>
      <c r="AG12" s="138">
        <v>22</v>
      </c>
      <c r="AH12" s="137">
        <v>5.516</v>
      </c>
      <c r="AI12" s="137">
        <v>0.16</v>
      </c>
      <c r="AJ12" s="138">
        <v>-53.38</v>
      </c>
      <c r="AK12" s="137">
        <v>-53.27</v>
      </c>
      <c r="AL12" s="137">
        <v>-60.72</v>
      </c>
      <c r="AM12" s="137">
        <v>53.58</v>
      </c>
      <c r="AN12" s="137">
        <v>54.17</v>
      </c>
      <c r="AO12" s="137">
        <v>11.844799999999999</v>
      </c>
      <c r="AP12" s="137">
        <v>10.0809</v>
      </c>
      <c r="AQ12" s="137">
        <v>58.257399999999997</v>
      </c>
      <c r="AR12" s="137">
        <v>60.2545</v>
      </c>
      <c r="AS12" s="137">
        <v>32.239800000000002</v>
      </c>
      <c r="AT12" s="137">
        <v>-62.213000000000001</v>
      </c>
      <c r="AU12" s="137">
        <v>0</v>
      </c>
      <c r="AV12" s="137">
        <v>23.356300000000001</v>
      </c>
      <c r="AW12" s="137">
        <v>27.6661</v>
      </c>
      <c r="AX12" s="137">
        <v>58.376100000000001</v>
      </c>
      <c r="AY12" s="137">
        <v>60.272599999999997</v>
      </c>
      <c r="AZ12" s="137">
        <v>-35.8613</v>
      </c>
      <c r="BA12" s="137">
        <v>-38.311300000000003</v>
      </c>
      <c r="BB12" s="137">
        <v>-300.27480000000003</v>
      </c>
      <c r="BC12" s="137">
        <v>23.620799999999999</v>
      </c>
      <c r="BD12" s="137">
        <v>-11.7</v>
      </c>
      <c r="BE12" s="137">
        <v>-11.7</v>
      </c>
      <c r="BF12" s="137">
        <v>68.570999999999998</v>
      </c>
      <c r="BG12" s="137">
        <v>0</v>
      </c>
      <c r="BH12" s="137">
        <v>-4.7577999999999996</v>
      </c>
      <c r="BI12" s="136"/>
      <c r="BJ12" s="137">
        <v>-28.176500000000001</v>
      </c>
      <c r="BK12" s="137">
        <v>6.3676000000000004</v>
      </c>
      <c r="BL12" s="137">
        <v>0</v>
      </c>
      <c r="BM12" s="137">
        <v>2.6371000000000002</v>
      </c>
      <c r="BN12" s="137">
        <v>328.89789999999999</v>
      </c>
      <c r="BO12" s="137">
        <v>71.718500000000006</v>
      </c>
      <c r="BP12" s="137">
        <v>70.924999999999997</v>
      </c>
      <c r="BQ12" s="137">
        <v>-129.77500000000001</v>
      </c>
      <c r="BR12" s="137">
        <v>436.69200000000001</v>
      </c>
      <c r="BS12" s="136"/>
      <c r="BT12" s="137">
        <v>-124.53579999999999</v>
      </c>
      <c r="BU12" s="137">
        <v>127.21299999999999</v>
      </c>
      <c r="BV12" s="137">
        <v>78.539100000000005</v>
      </c>
      <c r="BW12" s="137">
        <v>17.23</v>
      </c>
      <c r="BX12" s="137">
        <v>26.35</v>
      </c>
      <c r="BY12" s="137">
        <v>57.85</v>
      </c>
      <c r="BZ12" s="137">
        <v>57.84</v>
      </c>
      <c r="CA12" s="137">
        <v>-80.504000000000005</v>
      </c>
      <c r="CB12" s="137">
        <v>-80.102199999999996</v>
      </c>
      <c r="CC12" s="137">
        <v>152.84880000000001</v>
      </c>
      <c r="CD12" s="137">
        <v>153.29480000000001</v>
      </c>
      <c r="CE12" s="136"/>
      <c r="CF12" s="137">
        <v>-155.0257</v>
      </c>
      <c r="CG12" s="137">
        <v>-154.68989999999999</v>
      </c>
      <c r="CH12" s="137">
        <v>-11.563700000000001</v>
      </c>
      <c r="CI12" s="137">
        <v>0</v>
      </c>
      <c r="CJ12" s="136"/>
      <c r="CK12" s="136"/>
      <c r="CL12" s="137">
        <v>96.4</v>
      </c>
      <c r="CM12" s="137">
        <v>87.7</v>
      </c>
      <c r="CN12" s="137">
        <v>-14.47</v>
      </c>
      <c r="CO12" s="137">
        <v>27.279499999999999</v>
      </c>
      <c r="CP12" s="137">
        <v>26.6996</v>
      </c>
      <c r="CQ12" s="137">
        <v>26.848299999999998</v>
      </c>
      <c r="CR12" s="137">
        <v>32.01</v>
      </c>
      <c r="CS12" s="137">
        <v>31.588000000000001</v>
      </c>
      <c r="CT12" s="137">
        <v>-32.128599999999999</v>
      </c>
      <c r="CU12" s="137">
        <v>-39.250500000000002</v>
      </c>
      <c r="CV12" s="137">
        <v>-33.801200000000001</v>
      </c>
      <c r="CW12" s="137">
        <v>13.0679</v>
      </c>
      <c r="CX12" s="137">
        <v>50.94</v>
      </c>
      <c r="CY12" s="137">
        <v>27.77</v>
      </c>
      <c r="CZ12" s="137">
        <v>35.632300000000001</v>
      </c>
      <c r="DA12" s="137">
        <v>33.549500000000002</v>
      </c>
      <c r="DB12" s="137">
        <v>26.415900000000001</v>
      </c>
      <c r="DC12" s="136"/>
      <c r="DD12" s="136"/>
      <c r="DE12" s="137">
        <v>0</v>
      </c>
      <c r="DF12" s="137">
        <v>-98.371399999999994</v>
      </c>
      <c r="DG12" s="136"/>
      <c r="DH12" s="137">
        <v>-14.662699999999999</v>
      </c>
      <c r="DI12" s="137">
        <v>-80.7</v>
      </c>
      <c r="DJ12" s="137">
        <v>-80.400000000000006</v>
      </c>
      <c r="DK12" s="137">
        <v>27.567399999999999</v>
      </c>
      <c r="DL12" s="137">
        <v>38.095100000000002</v>
      </c>
      <c r="DM12" s="137">
        <v>43.222099999999998</v>
      </c>
      <c r="DN12" s="137">
        <v>53.924599999999998</v>
      </c>
      <c r="DO12" s="137">
        <v>37.78</v>
      </c>
      <c r="DP12" s="137">
        <v>-13.85</v>
      </c>
      <c r="DQ12" s="137">
        <v>63.100499999999997</v>
      </c>
      <c r="DR12" s="137">
        <v>96.393000000000001</v>
      </c>
      <c r="DS12" s="137">
        <v>-28.02</v>
      </c>
      <c r="DT12" s="137">
        <v>-28.35</v>
      </c>
      <c r="DU12" s="137">
        <v>96.19</v>
      </c>
      <c r="DV12" s="137">
        <v>55.11</v>
      </c>
      <c r="DW12" s="137">
        <v>98.363600000000005</v>
      </c>
      <c r="DX12" s="137">
        <v>95.345500000000001</v>
      </c>
      <c r="DY12" s="137">
        <v>-55.558399999999999</v>
      </c>
      <c r="DZ12" s="137">
        <v>-54.109099999999998</v>
      </c>
      <c r="EA12" s="137">
        <v>166.38079999999999</v>
      </c>
      <c r="EB12" s="137">
        <v>121.6516</v>
      </c>
      <c r="EC12" s="137">
        <v>116.2743</v>
      </c>
      <c r="ED12" s="137">
        <v>118.4366</v>
      </c>
      <c r="EE12" s="137">
        <v>89.480500000000006</v>
      </c>
      <c r="EF12" s="137">
        <v>65.179900000000004</v>
      </c>
      <c r="EG12" s="137">
        <v>-29.474</v>
      </c>
      <c r="EH12" s="137">
        <v>140.22919999999999</v>
      </c>
      <c r="EI12" s="137">
        <v>240.56229999999999</v>
      </c>
      <c r="EJ12" s="136"/>
      <c r="EK12" s="137">
        <v>-33.099400000000003</v>
      </c>
      <c r="EL12" s="137">
        <v>-30.6281</v>
      </c>
      <c r="EM12" s="137">
        <v>-15.3764</v>
      </c>
      <c r="EN12" s="137">
        <v>29.8065</v>
      </c>
      <c r="EO12" s="137">
        <v>28.024799999999999</v>
      </c>
      <c r="EP12" s="137">
        <v>141.37200000000001</v>
      </c>
      <c r="EQ12" s="137">
        <v>-80.764099999999999</v>
      </c>
      <c r="ER12" s="137">
        <v>-83.054100000000005</v>
      </c>
      <c r="ES12" s="137">
        <v>-31.932099999999998</v>
      </c>
      <c r="ET12" s="137">
        <v>0</v>
      </c>
      <c r="EU12" s="137">
        <v>-13.15</v>
      </c>
      <c r="EV12" s="137">
        <v>98</v>
      </c>
      <c r="EW12" s="137">
        <v>13.886100000000001</v>
      </c>
      <c r="EX12" s="137">
        <v>0.70009999999999994</v>
      </c>
      <c r="EY12" s="137">
        <v>-35.306800000000003</v>
      </c>
      <c r="EZ12" s="137">
        <v>-34.369999999999997</v>
      </c>
      <c r="FA12" s="137">
        <v>8.9911999999999992</v>
      </c>
      <c r="FB12" s="137">
        <v>-63.493400000000001</v>
      </c>
      <c r="FC12" s="137">
        <v>39.171100000000003</v>
      </c>
      <c r="FD12" s="137">
        <v>20.650400000000001</v>
      </c>
      <c r="FE12" s="137">
        <v>21.132999999999999</v>
      </c>
      <c r="FF12" s="136"/>
      <c r="FG12" s="137">
        <v>40.888500000000001</v>
      </c>
      <c r="FH12" s="137">
        <v>41.049300000000002</v>
      </c>
      <c r="FI12" s="137">
        <v>39.6843</v>
      </c>
      <c r="FJ12" s="137">
        <v>80.546499999999995</v>
      </c>
      <c r="FK12" s="137">
        <v>81.216300000000004</v>
      </c>
      <c r="FL12" s="137">
        <v>-154.7296</v>
      </c>
      <c r="FM12" s="137">
        <v>57.373800000000003</v>
      </c>
      <c r="FN12" s="137">
        <v>56.747900000000001</v>
      </c>
      <c r="FO12" s="137">
        <v>-123.3023</v>
      </c>
      <c r="FP12" s="137">
        <v>-115.2948</v>
      </c>
      <c r="FQ12" s="137">
        <v>-33.272599999999997</v>
      </c>
      <c r="FR12" s="137">
        <v>-46.43</v>
      </c>
      <c r="FS12" s="137">
        <v>13.345499999999999</v>
      </c>
      <c r="FT12" s="137">
        <v>0.76329999999999998</v>
      </c>
      <c r="FU12" s="137">
        <v>-8.23</v>
      </c>
      <c r="FV12" s="137">
        <v>22.26</v>
      </c>
      <c r="FW12" s="137">
        <v>-34.577500000000001</v>
      </c>
      <c r="FX12" s="136"/>
      <c r="FY12" s="138">
        <v>-15.589499999999999</v>
      </c>
      <c r="FZ12" s="137">
        <v>4.2590000000000003</v>
      </c>
      <c r="GA12" s="136"/>
      <c r="GB12" s="137">
        <v>28.25</v>
      </c>
      <c r="GC12" s="137">
        <v>118.54349999999999</v>
      </c>
      <c r="GD12" s="137">
        <v>124.4499</v>
      </c>
      <c r="GE12" s="137">
        <v>14</v>
      </c>
      <c r="GF12" s="137">
        <v>82.435100000000006</v>
      </c>
      <c r="GG12" s="137">
        <v>20.8</v>
      </c>
      <c r="GH12" s="137">
        <v>-18.671299999999999</v>
      </c>
      <c r="GI12" s="137">
        <v>3.0775000000000001</v>
      </c>
      <c r="GJ12" s="137">
        <v>3.2463000000000002</v>
      </c>
      <c r="GK12" s="137">
        <v>1.2604</v>
      </c>
      <c r="GL12" s="136"/>
      <c r="GM12" s="136"/>
      <c r="GN12" s="137">
        <v>-15.7203</v>
      </c>
      <c r="GO12" s="137">
        <v>-26.043399999999998</v>
      </c>
      <c r="GP12" s="137">
        <v>19.095800000000001</v>
      </c>
      <c r="GQ12" s="137">
        <v>26.7164</v>
      </c>
      <c r="GR12" s="137">
        <v>57.484400000000001</v>
      </c>
      <c r="GS12" s="137">
        <v>57.467799999999997</v>
      </c>
      <c r="GT12" s="137">
        <v>-156.32339999999999</v>
      </c>
      <c r="GU12" s="137">
        <v>-16.385200000000001</v>
      </c>
      <c r="GV12" s="137">
        <v>35.444499999999998</v>
      </c>
      <c r="GW12" s="137">
        <v>-29.058700000000002</v>
      </c>
      <c r="GX12" s="137">
        <v>9.5921000000000003</v>
      </c>
      <c r="GY12" s="137">
        <v>4.2676999999999996</v>
      </c>
      <c r="GZ12" s="137">
        <v>3.9868000000000001</v>
      </c>
      <c r="HA12" s="137">
        <v>11.3498</v>
      </c>
      <c r="HB12" s="137">
        <v>136.24959999999999</v>
      </c>
      <c r="HC12" s="137">
        <v>134.8562</v>
      </c>
      <c r="HD12" s="137">
        <v>282.5</v>
      </c>
      <c r="HE12" s="137">
        <v>-280.59179999999998</v>
      </c>
      <c r="HF12" s="137">
        <v>-620.69320000000005</v>
      </c>
      <c r="HG12" s="137">
        <v>625.99599999999998</v>
      </c>
      <c r="HH12" s="137">
        <v>571.68140000000005</v>
      </c>
      <c r="HI12" s="137">
        <v>-131.54900000000001</v>
      </c>
      <c r="HJ12" s="137">
        <v>-128.3152</v>
      </c>
      <c r="HK12" s="137">
        <v>-71.061099999999996</v>
      </c>
      <c r="HL12" s="137">
        <v>-65.502399999999994</v>
      </c>
      <c r="HM12" s="137">
        <v>68.626400000000004</v>
      </c>
      <c r="HN12" s="137">
        <v>68.811599999999999</v>
      </c>
      <c r="HO12" s="136"/>
      <c r="HP12" s="136"/>
      <c r="HQ12" s="137">
        <v>39.378300000000003</v>
      </c>
      <c r="HR12" s="137">
        <v>38.697200000000002</v>
      </c>
      <c r="HS12" s="137">
        <v>-24.812999999999999</v>
      </c>
      <c r="HT12" s="137">
        <v>-23.0428</v>
      </c>
      <c r="HU12" s="137">
        <v>117.67</v>
      </c>
      <c r="HV12" s="137">
        <v>117.13</v>
      </c>
      <c r="HW12" s="137">
        <v>8.6</v>
      </c>
      <c r="HX12" s="137">
        <v>9.5</v>
      </c>
      <c r="HY12" s="137">
        <v>21.556000000000001</v>
      </c>
      <c r="HZ12" s="137">
        <v>32.72</v>
      </c>
      <c r="IA12" s="137">
        <v>-297.20870000000002</v>
      </c>
      <c r="IB12" s="137">
        <v>97.681899999999999</v>
      </c>
      <c r="IC12" s="137">
        <v>97.511099999999999</v>
      </c>
      <c r="ID12" s="137">
        <v>15.1</v>
      </c>
      <c r="IE12" s="137">
        <v>-56</v>
      </c>
      <c r="IF12" s="137">
        <v>-37.799999999999997</v>
      </c>
      <c r="IG12" s="137">
        <v>-37</v>
      </c>
      <c r="IH12" s="136"/>
      <c r="II12" s="137">
        <v>1.3701000000000001</v>
      </c>
      <c r="IJ12" s="137">
        <v>-559.00890000000004</v>
      </c>
      <c r="IK12" s="137">
        <v>-211.7405</v>
      </c>
      <c r="IL12" s="137">
        <v>374.37439999999998</v>
      </c>
      <c r="IM12" s="137">
        <v>315.64429999999999</v>
      </c>
      <c r="IN12" s="137">
        <v>-28.656500000000001</v>
      </c>
      <c r="IO12" s="137">
        <v>-306.774</v>
      </c>
      <c r="IP12" s="137">
        <v>305.15410000000003</v>
      </c>
      <c r="IQ12" s="137">
        <v>-127.93389999999999</v>
      </c>
      <c r="IR12" s="137">
        <v>-204.7362</v>
      </c>
      <c r="IS12" s="137">
        <v>-299.56959999999998</v>
      </c>
      <c r="IT12" s="137">
        <v>83.109899999999996</v>
      </c>
      <c r="IU12" s="137">
        <v>80.422399999999996</v>
      </c>
      <c r="IV12" s="137">
        <v>132.51730000000001</v>
      </c>
      <c r="IW12" s="137">
        <v>-357.767</v>
      </c>
      <c r="IX12" s="137">
        <v>209.4091</v>
      </c>
      <c r="IY12" s="137">
        <v>-151.3389</v>
      </c>
      <c r="IZ12" s="137">
        <v>152.32830000000001</v>
      </c>
      <c r="JA12" s="137">
        <v>-8.9114000000000004</v>
      </c>
      <c r="JB12" s="137">
        <v>23.931000000000001</v>
      </c>
      <c r="JC12" s="137">
        <v>13.04</v>
      </c>
      <c r="JD12" s="137">
        <v>-1.78</v>
      </c>
      <c r="JE12" s="137">
        <v>-1.7909999999999999</v>
      </c>
      <c r="JF12" s="137">
        <v>-12.8</v>
      </c>
      <c r="JG12" s="137">
        <v>-10.88</v>
      </c>
      <c r="JH12" s="136"/>
      <c r="JI12" s="137">
        <v>10.8141</v>
      </c>
      <c r="JJ12" s="137">
        <v>-35.1858</v>
      </c>
      <c r="JK12" s="137">
        <v>-40.401299999999999</v>
      </c>
      <c r="JL12" s="137">
        <v>35.799999999999997</v>
      </c>
      <c r="JM12" s="137">
        <v>56.954999999999998</v>
      </c>
      <c r="JN12" s="137">
        <v>55.622</v>
      </c>
      <c r="JO12" s="138">
        <v>2.4580000000000002</v>
      </c>
      <c r="JP12" s="138">
        <v>3.0114999999999998</v>
      </c>
      <c r="JQ12" s="137">
        <v>44.150500000000001</v>
      </c>
      <c r="JR12" s="137">
        <v>43.327599999999997</v>
      </c>
      <c r="JS12" s="137">
        <v>42.078000000000003</v>
      </c>
      <c r="JT12" s="136"/>
      <c r="JU12" s="137">
        <v>55.9</v>
      </c>
      <c r="JV12" s="137">
        <v>23.003900000000002</v>
      </c>
      <c r="JW12" s="137">
        <v>5.64</v>
      </c>
      <c r="JX12" s="136"/>
      <c r="JY12" s="137">
        <v>-63.449800000000003</v>
      </c>
      <c r="JZ12" s="137">
        <v>83.773099999999999</v>
      </c>
      <c r="KA12" s="137">
        <v>72.756500000000003</v>
      </c>
      <c r="KB12" s="137">
        <v>-63.906100000000002</v>
      </c>
      <c r="KC12" s="137">
        <v>-82.948999999999998</v>
      </c>
      <c r="KD12" s="137">
        <v>65.446399999999997</v>
      </c>
      <c r="KE12" s="137">
        <v>16.720600000000001</v>
      </c>
      <c r="KF12" s="137">
        <v>-66.400000000000006</v>
      </c>
      <c r="KG12" s="137">
        <v>66.5</v>
      </c>
      <c r="KH12" s="137">
        <v>-51.931100000000001</v>
      </c>
      <c r="KI12" s="137">
        <v>284.9529</v>
      </c>
    </row>
    <row r="13" spans="1:295" ht="18" customHeight="1" x14ac:dyDescent="0.3">
      <c r="A13" s="132" t="s">
        <v>73</v>
      </c>
      <c r="B13" s="132" t="s">
        <v>809</v>
      </c>
      <c r="C13" s="136"/>
      <c r="D13" s="137">
        <v>14.644500000000001</v>
      </c>
      <c r="E13" s="137">
        <v>-20.848299999999998</v>
      </c>
      <c r="F13" s="137">
        <v>9.1348000000000003</v>
      </c>
      <c r="G13" s="137">
        <v>21.334299999999999</v>
      </c>
      <c r="H13" s="136"/>
      <c r="I13" s="137">
        <v>36.550400000000003</v>
      </c>
      <c r="J13" s="137">
        <v>-92.534599999999998</v>
      </c>
      <c r="K13" s="137">
        <v>43.549700000000001</v>
      </c>
      <c r="L13" s="137">
        <v>22.203299999999999</v>
      </c>
      <c r="M13" s="137">
        <v>21.691500000000001</v>
      </c>
      <c r="N13" s="137">
        <v>0</v>
      </c>
      <c r="O13" s="137">
        <v>-22.407</v>
      </c>
      <c r="P13" s="137">
        <v>17.600000000000001</v>
      </c>
      <c r="Q13" s="137">
        <v>9.1080000000000005</v>
      </c>
      <c r="R13" s="137">
        <v>-17.600000000000001</v>
      </c>
      <c r="S13" s="137">
        <v>15.2934</v>
      </c>
      <c r="T13" s="137">
        <v>60.660400000000003</v>
      </c>
      <c r="U13" s="137">
        <v>8.6766000000000005</v>
      </c>
      <c r="V13" s="137">
        <v>8.8118999999999996</v>
      </c>
      <c r="W13" s="137">
        <v>14.5685</v>
      </c>
      <c r="X13" s="137">
        <v>13.697699999999999</v>
      </c>
      <c r="Y13" s="137">
        <v>5.6558000000000002</v>
      </c>
      <c r="Z13" s="137">
        <v>8.2311999999999994</v>
      </c>
      <c r="AA13" s="136"/>
      <c r="AB13" s="136"/>
      <c r="AC13" s="137">
        <v>-61.02</v>
      </c>
      <c r="AD13" s="137">
        <v>-60.58</v>
      </c>
      <c r="AE13" s="136"/>
      <c r="AF13" s="137">
        <v>0</v>
      </c>
      <c r="AG13" s="137">
        <v>22</v>
      </c>
      <c r="AH13" s="137">
        <v>5.4470000000000001</v>
      </c>
      <c r="AI13" s="137">
        <v>0.159</v>
      </c>
      <c r="AJ13" s="138">
        <v>-60.2</v>
      </c>
      <c r="AK13" s="137">
        <v>-60.29</v>
      </c>
      <c r="AL13" s="137">
        <v>-41.83</v>
      </c>
      <c r="AM13" s="137">
        <v>60.4</v>
      </c>
      <c r="AN13" s="137">
        <v>60.52</v>
      </c>
      <c r="AO13" s="137">
        <v>11.6928</v>
      </c>
      <c r="AP13" s="137">
        <v>10.0448</v>
      </c>
      <c r="AQ13" s="137">
        <v>57.504899999999999</v>
      </c>
      <c r="AR13" s="137">
        <v>58.900599999999997</v>
      </c>
      <c r="AS13" s="137">
        <v>33.256399999999999</v>
      </c>
      <c r="AT13" s="137">
        <v>-64.805499999999995</v>
      </c>
      <c r="AU13" s="137">
        <v>0</v>
      </c>
      <c r="AV13" s="137">
        <v>10.253500000000001</v>
      </c>
      <c r="AW13" s="137">
        <v>10.842700000000001</v>
      </c>
      <c r="AX13" s="137">
        <v>58.969299999999997</v>
      </c>
      <c r="AY13" s="137">
        <v>60.236899999999999</v>
      </c>
      <c r="AZ13" s="137">
        <v>-21.512799999999999</v>
      </c>
      <c r="BA13" s="137">
        <v>-23.711400000000001</v>
      </c>
      <c r="BB13" s="137">
        <v>-313.4984</v>
      </c>
      <c r="BC13" s="137">
        <v>25.621300000000002</v>
      </c>
      <c r="BD13" s="137">
        <v>-12.4</v>
      </c>
      <c r="BE13" s="137">
        <v>-12.3</v>
      </c>
      <c r="BF13" s="137">
        <v>70.725300000000004</v>
      </c>
      <c r="BG13" s="137">
        <v>0</v>
      </c>
      <c r="BH13" s="137">
        <v>-4.8310000000000004</v>
      </c>
      <c r="BI13" s="136"/>
      <c r="BJ13" s="137">
        <v>-32.677999999999997</v>
      </c>
      <c r="BK13" s="137">
        <v>6.0071000000000003</v>
      </c>
      <c r="BL13" s="137">
        <v>0</v>
      </c>
      <c r="BM13" s="137">
        <v>2.0979999999999999</v>
      </c>
      <c r="BN13" s="137">
        <v>352.79390000000001</v>
      </c>
      <c r="BO13" s="137">
        <v>68.025700000000001</v>
      </c>
      <c r="BP13" s="137">
        <v>67.506900000000002</v>
      </c>
      <c r="BQ13" s="137">
        <v>-132.1909</v>
      </c>
      <c r="BR13" s="137">
        <v>439.60950000000003</v>
      </c>
      <c r="BS13" s="136"/>
      <c r="BT13" s="137">
        <v>-130.4554</v>
      </c>
      <c r="BU13" s="137">
        <v>133.06720000000001</v>
      </c>
      <c r="BV13" s="137">
        <v>77.311599999999999</v>
      </c>
      <c r="BW13" s="137">
        <v>17.190000000000001</v>
      </c>
      <c r="BX13" s="137">
        <v>26.39</v>
      </c>
      <c r="BY13" s="137">
        <v>56.61</v>
      </c>
      <c r="BZ13" s="137">
        <v>56.69</v>
      </c>
      <c r="CA13" s="137">
        <v>-77.155100000000004</v>
      </c>
      <c r="CB13" s="137">
        <v>-76.753200000000007</v>
      </c>
      <c r="CC13" s="137">
        <v>148.8064</v>
      </c>
      <c r="CD13" s="137">
        <v>149.4392</v>
      </c>
      <c r="CE13" s="136"/>
      <c r="CF13" s="137">
        <v>-157.85390000000001</v>
      </c>
      <c r="CG13" s="137">
        <v>-156.70920000000001</v>
      </c>
      <c r="CH13" s="137">
        <v>-11.463200000000001</v>
      </c>
      <c r="CI13" s="137">
        <v>0</v>
      </c>
      <c r="CJ13" s="136"/>
      <c r="CK13" s="136"/>
      <c r="CL13" s="137">
        <v>96.7</v>
      </c>
      <c r="CM13" s="137">
        <v>87.7</v>
      </c>
      <c r="CN13" s="137">
        <v>-14.23</v>
      </c>
      <c r="CO13" s="137">
        <v>25.605499999999999</v>
      </c>
      <c r="CP13" s="137">
        <v>25.0397</v>
      </c>
      <c r="CQ13" s="137">
        <v>25.031300000000002</v>
      </c>
      <c r="CR13" s="137">
        <v>27.067699999999999</v>
      </c>
      <c r="CS13" s="137">
        <v>26.380500000000001</v>
      </c>
      <c r="CT13" s="137">
        <v>-27.416499999999999</v>
      </c>
      <c r="CU13" s="137">
        <v>-37.972299999999997</v>
      </c>
      <c r="CV13" s="137">
        <v>-29.6632</v>
      </c>
      <c r="CW13" s="137">
        <v>12.465999999999999</v>
      </c>
      <c r="CX13" s="137">
        <v>50.12</v>
      </c>
      <c r="CY13" s="137">
        <v>27.23</v>
      </c>
      <c r="CZ13" s="137">
        <v>34.694800000000001</v>
      </c>
      <c r="DA13" s="137">
        <v>33.11</v>
      </c>
      <c r="DB13" s="137">
        <v>26.222300000000001</v>
      </c>
      <c r="DC13" s="136"/>
      <c r="DD13" s="136"/>
      <c r="DE13" s="137">
        <v>0</v>
      </c>
      <c r="DF13" s="137">
        <v>-102.83369999999999</v>
      </c>
      <c r="DG13" s="136"/>
      <c r="DH13" s="137">
        <v>-14.38</v>
      </c>
      <c r="DI13" s="137">
        <v>-78.400000000000006</v>
      </c>
      <c r="DJ13" s="137">
        <v>-78.099999999999994</v>
      </c>
      <c r="DK13" s="137">
        <v>27.226900000000001</v>
      </c>
      <c r="DL13" s="137">
        <v>36.923200000000001</v>
      </c>
      <c r="DM13" s="137">
        <v>43.222099999999998</v>
      </c>
      <c r="DN13" s="137">
        <v>52.752699999999997</v>
      </c>
      <c r="DO13" s="137">
        <v>37.020000000000003</v>
      </c>
      <c r="DP13" s="137">
        <v>-14.31</v>
      </c>
      <c r="DQ13" s="137">
        <v>63.643000000000001</v>
      </c>
      <c r="DR13" s="137">
        <v>101.6508</v>
      </c>
      <c r="DS13" s="137">
        <v>-28.01</v>
      </c>
      <c r="DT13" s="137">
        <v>-28.15</v>
      </c>
      <c r="DU13" s="137">
        <v>94.28</v>
      </c>
      <c r="DV13" s="137">
        <v>53.92</v>
      </c>
      <c r="DW13" s="137">
        <v>101.8</v>
      </c>
      <c r="DX13" s="137">
        <v>100.2182</v>
      </c>
      <c r="DY13" s="137">
        <v>-49.928800000000003</v>
      </c>
      <c r="DZ13" s="137">
        <v>-52.2455</v>
      </c>
      <c r="EA13" s="137">
        <v>169.29689999999999</v>
      </c>
      <c r="EB13" s="137">
        <v>124.9697</v>
      </c>
      <c r="EC13" s="137">
        <v>119.10680000000001</v>
      </c>
      <c r="ED13" s="137">
        <v>122.3798</v>
      </c>
      <c r="EE13" s="137">
        <v>97.757900000000006</v>
      </c>
      <c r="EF13" s="137">
        <v>73.180999999999997</v>
      </c>
      <c r="EG13" s="137">
        <v>-28.623999999999999</v>
      </c>
      <c r="EH13" s="137">
        <v>142.98439999999999</v>
      </c>
      <c r="EI13" s="137">
        <v>254.77799999999999</v>
      </c>
      <c r="EJ13" s="136"/>
      <c r="EK13" s="137">
        <v>-33.036499999999997</v>
      </c>
      <c r="EL13" s="137">
        <v>-30.313500000000001</v>
      </c>
      <c r="EM13" s="137">
        <v>-24.317399999999999</v>
      </c>
      <c r="EN13" s="137">
        <v>26.115100000000002</v>
      </c>
      <c r="EO13" s="137">
        <v>24.471399999999999</v>
      </c>
      <c r="EP13" s="137">
        <v>169.02</v>
      </c>
      <c r="EQ13" s="137">
        <v>-82.421800000000005</v>
      </c>
      <c r="ER13" s="137">
        <v>-83.910899999999998</v>
      </c>
      <c r="ES13" s="137">
        <v>-39.6494</v>
      </c>
      <c r="ET13" s="137">
        <v>19.52</v>
      </c>
      <c r="EU13" s="137">
        <v>-14.97</v>
      </c>
      <c r="EV13" s="137">
        <v>107.7</v>
      </c>
      <c r="EW13" s="137">
        <v>13.476900000000001</v>
      </c>
      <c r="EX13" s="137">
        <v>-5.5035999999999996</v>
      </c>
      <c r="EY13" s="137">
        <v>-37.002699999999997</v>
      </c>
      <c r="EZ13" s="137">
        <v>-36.382599999999996</v>
      </c>
      <c r="FA13" s="137">
        <v>12.169600000000001</v>
      </c>
      <c r="FB13" s="137">
        <v>-71.209599999999995</v>
      </c>
      <c r="FC13" s="137">
        <v>42.825899999999997</v>
      </c>
      <c r="FD13" s="137">
        <v>20.578399999999998</v>
      </c>
      <c r="FE13" s="137">
        <v>20.3123</v>
      </c>
      <c r="FF13" s="136"/>
      <c r="FG13" s="137">
        <v>41.199399999999997</v>
      </c>
      <c r="FH13" s="137">
        <v>41.985300000000002</v>
      </c>
      <c r="FI13" s="137">
        <v>40.5488</v>
      </c>
      <c r="FJ13" s="137">
        <v>77.029899999999998</v>
      </c>
      <c r="FK13" s="137">
        <v>77.867199999999997</v>
      </c>
      <c r="FL13" s="137">
        <v>-144.6823</v>
      </c>
      <c r="FM13" s="137">
        <v>51.747999999999998</v>
      </c>
      <c r="FN13" s="137">
        <v>52.070099999999996</v>
      </c>
      <c r="FO13" s="137">
        <v>-116.30200000000001</v>
      </c>
      <c r="FP13" s="137">
        <v>-110.6536</v>
      </c>
      <c r="FQ13" s="137">
        <v>-31.6905</v>
      </c>
      <c r="FR13" s="137">
        <v>-44.81</v>
      </c>
      <c r="FS13" s="137">
        <v>13.5677</v>
      </c>
      <c r="FT13" s="137">
        <v>0.74129999999999996</v>
      </c>
      <c r="FU13" s="137">
        <v>-8.32</v>
      </c>
      <c r="FV13" s="137">
        <v>22.64</v>
      </c>
      <c r="FW13" s="137">
        <v>-32.298699999999997</v>
      </c>
      <c r="FX13" s="136"/>
      <c r="FY13" s="137">
        <v>-15.678000000000001</v>
      </c>
      <c r="FZ13" s="137">
        <v>4.3280000000000003</v>
      </c>
      <c r="GA13" s="136"/>
      <c r="GB13" s="137">
        <v>28.89</v>
      </c>
      <c r="GC13" s="137">
        <v>112.53740000000001</v>
      </c>
      <c r="GD13" s="137">
        <v>118.9041</v>
      </c>
      <c r="GE13" s="138">
        <v>14.19</v>
      </c>
      <c r="GF13" s="137">
        <v>83.148600000000002</v>
      </c>
      <c r="GG13" s="137">
        <v>23.2</v>
      </c>
      <c r="GH13" s="137">
        <v>-19.209</v>
      </c>
      <c r="GI13" s="137">
        <v>3.0535000000000001</v>
      </c>
      <c r="GJ13" s="137">
        <v>3.0847000000000002</v>
      </c>
      <c r="GK13" s="137">
        <v>1.2258</v>
      </c>
      <c r="GL13" s="136"/>
      <c r="GM13" s="136"/>
      <c r="GN13" s="137">
        <v>-16.070399999999999</v>
      </c>
      <c r="GO13" s="137">
        <v>-26.198499999999999</v>
      </c>
      <c r="GP13" s="137">
        <v>18.709</v>
      </c>
      <c r="GQ13" s="137">
        <v>27.390799999999999</v>
      </c>
      <c r="GR13" s="137">
        <v>56.287399999999998</v>
      </c>
      <c r="GS13" s="137">
        <v>60.027999999999999</v>
      </c>
      <c r="GT13" s="137">
        <v>-160.35339999999999</v>
      </c>
      <c r="GU13" s="137">
        <v>-15.893599999999999</v>
      </c>
      <c r="GV13" s="137">
        <v>36.043799999999997</v>
      </c>
      <c r="GW13" s="137">
        <v>-28.020099999999999</v>
      </c>
      <c r="GX13" s="137">
        <v>9.4155999999999995</v>
      </c>
      <c r="GY13" s="137">
        <v>4.1505000000000001</v>
      </c>
      <c r="GZ13" s="137">
        <v>3.8391999999999999</v>
      </c>
      <c r="HA13" s="137">
        <v>11</v>
      </c>
      <c r="HB13" s="137">
        <v>136.10380000000001</v>
      </c>
      <c r="HC13" s="137">
        <v>137.34540000000001</v>
      </c>
      <c r="HD13" s="137">
        <v>287.5</v>
      </c>
      <c r="HE13" s="137">
        <v>-286.53410000000002</v>
      </c>
      <c r="HF13" s="137">
        <v>-629.05319999999995</v>
      </c>
      <c r="HG13" s="137">
        <v>629.22580000000005</v>
      </c>
      <c r="HH13" s="137">
        <v>579.52769999999998</v>
      </c>
      <c r="HI13" s="137">
        <v>-131.36089999999999</v>
      </c>
      <c r="HJ13" s="137">
        <v>-128.57040000000001</v>
      </c>
      <c r="HK13" s="137">
        <v>-70.2517</v>
      </c>
      <c r="HL13" s="137">
        <v>-64.081100000000006</v>
      </c>
      <c r="HM13" s="137">
        <v>65.803100000000001</v>
      </c>
      <c r="HN13" s="137">
        <v>64.084699999999998</v>
      </c>
      <c r="HO13" s="136"/>
      <c r="HP13" s="136"/>
      <c r="HQ13" s="137">
        <v>39.576099999999997</v>
      </c>
      <c r="HR13" s="137">
        <v>39.543100000000003</v>
      </c>
      <c r="HS13" s="137">
        <v>-21.948</v>
      </c>
      <c r="HT13" s="137">
        <v>-21.480499999999999</v>
      </c>
      <c r="HU13" s="137">
        <v>121.27</v>
      </c>
      <c r="HV13" s="137">
        <v>121.41</v>
      </c>
      <c r="HW13" s="137">
        <v>7.2</v>
      </c>
      <c r="HX13" s="137">
        <v>7.3</v>
      </c>
      <c r="HY13" s="137">
        <v>21.577300000000001</v>
      </c>
      <c r="HZ13" s="137">
        <v>32.96</v>
      </c>
      <c r="IA13" s="137">
        <v>-306.42329999999998</v>
      </c>
      <c r="IB13" s="137">
        <v>103.9688</v>
      </c>
      <c r="IC13" s="137">
        <v>103.8128</v>
      </c>
      <c r="ID13" s="137">
        <v>15.1</v>
      </c>
      <c r="IE13" s="137">
        <v>-55.3</v>
      </c>
      <c r="IF13" s="137">
        <v>-37.9</v>
      </c>
      <c r="IG13" s="137">
        <v>-38</v>
      </c>
      <c r="IH13" s="137">
        <v>1.5189999999999999</v>
      </c>
      <c r="II13" s="137">
        <v>1.3008999999999999</v>
      </c>
      <c r="IJ13" s="137">
        <v>-566.94749999999999</v>
      </c>
      <c r="IK13" s="137">
        <v>-224.38820000000001</v>
      </c>
      <c r="IL13" s="137">
        <v>379.64109999999999</v>
      </c>
      <c r="IM13" s="137">
        <v>321.5797</v>
      </c>
      <c r="IN13" s="137">
        <v>-31.6127</v>
      </c>
      <c r="IO13" s="137">
        <v>-307.93680000000001</v>
      </c>
      <c r="IP13" s="137">
        <v>307.166</v>
      </c>
      <c r="IQ13" s="137">
        <v>-126.59869999999999</v>
      </c>
      <c r="IR13" s="137">
        <v>-204.62790000000001</v>
      </c>
      <c r="IS13" s="137">
        <v>-304.97399999999999</v>
      </c>
      <c r="IT13" s="137">
        <v>81.690700000000007</v>
      </c>
      <c r="IU13" s="137">
        <v>83.249899999999997</v>
      </c>
      <c r="IV13" s="137">
        <v>132.79640000000001</v>
      </c>
      <c r="IW13" s="137">
        <v>-363.74369999999999</v>
      </c>
      <c r="IX13" s="137">
        <v>213.18260000000001</v>
      </c>
      <c r="IY13" s="137">
        <v>-150.3502</v>
      </c>
      <c r="IZ13" s="137">
        <v>151.7945</v>
      </c>
      <c r="JA13" s="137">
        <v>-8.8591999999999995</v>
      </c>
      <c r="JB13" s="137">
        <v>19.248000000000001</v>
      </c>
      <c r="JC13" s="137">
        <v>13.68</v>
      </c>
      <c r="JD13" s="137">
        <v>-1.756</v>
      </c>
      <c r="JE13" s="137">
        <v>-1.7709999999999999</v>
      </c>
      <c r="JF13" s="137">
        <v>-13.52</v>
      </c>
      <c r="JG13" s="137">
        <v>-9.44</v>
      </c>
      <c r="JH13" s="136"/>
      <c r="JI13" s="137">
        <v>10.6371</v>
      </c>
      <c r="JJ13" s="137">
        <v>-34.950800000000001</v>
      </c>
      <c r="JK13" s="137">
        <v>-40.431800000000003</v>
      </c>
      <c r="JL13" s="137">
        <v>35.5</v>
      </c>
      <c r="JM13" s="137">
        <v>54.326000000000001</v>
      </c>
      <c r="JN13" s="137">
        <v>54.430999999999997</v>
      </c>
      <c r="JO13" s="137">
        <v>2.4807999999999999</v>
      </c>
      <c r="JP13" s="137">
        <v>2.9363999999999999</v>
      </c>
      <c r="JQ13" s="137">
        <v>42.423000000000002</v>
      </c>
      <c r="JR13" s="137">
        <v>41.3705</v>
      </c>
      <c r="JS13" s="137">
        <v>42.265999999999998</v>
      </c>
      <c r="JT13" s="136"/>
      <c r="JU13" s="137">
        <v>57.5</v>
      </c>
      <c r="JV13" s="137">
        <v>23.432600000000001</v>
      </c>
      <c r="JW13" s="137">
        <v>5.53</v>
      </c>
      <c r="JX13" s="136"/>
      <c r="JY13" s="137">
        <v>-65.096900000000005</v>
      </c>
      <c r="JZ13" s="137">
        <v>82.933300000000003</v>
      </c>
      <c r="KA13" s="137">
        <v>71.457999999999998</v>
      </c>
      <c r="KB13" s="137">
        <v>-64.9529</v>
      </c>
      <c r="KC13" s="137">
        <v>-81.534400000000005</v>
      </c>
      <c r="KD13" s="137">
        <v>63.608600000000003</v>
      </c>
      <c r="KE13" s="137">
        <v>16.560199999999998</v>
      </c>
      <c r="KF13" s="137">
        <v>-68.7</v>
      </c>
      <c r="KG13" s="137">
        <v>68.400000000000006</v>
      </c>
      <c r="KH13" s="137">
        <v>-49.582599999999999</v>
      </c>
      <c r="KI13" s="137">
        <v>276.52820000000003</v>
      </c>
    </row>
    <row r="14" spans="1:295" ht="18" customHeight="1" x14ac:dyDescent="0.3">
      <c r="A14" s="132" t="s">
        <v>73</v>
      </c>
      <c r="B14" s="132" t="s">
        <v>810</v>
      </c>
      <c r="C14" s="136"/>
      <c r="D14" s="137">
        <v>14.4671</v>
      </c>
      <c r="E14" s="137">
        <v>-20.4604</v>
      </c>
      <c r="F14" s="137">
        <v>8.9808000000000003</v>
      </c>
      <c r="G14" s="137">
        <v>20.249400000000001</v>
      </c>
      <c r="H14" s="136"/>
      <c r="I14" s="137">
        <v>36.276600000000002</v>
      </c>
      <c r="J14" s="137">
        <v>-90.206699999999998</v>
      </c>
      <c r="K14" s="137">
        <v>43.345599999999997</v>
      </c>
      <c r="L14" s="137">
        <v>21.965299999999999</v>
      </c>
      <c r="M14" s="137">
        <v>21.410599999999999</v>
      </c>
      <c r="N14" s="137">
        <v>0</v>
      </c>
      <c r="O14" s="137">
        <v>-22.033000000000001</v>
      </c>
      <c r="P14" s="137">
        <v>17.600000000000001</v>
      </c>
      <c r="Q14" s="137">
        <v>9.1080000000000005</v>
      </c>
      <c r="R14" s="137">
        <v>-15.4</v>
      </c>
      <c r="S14" s="137">
        <v>15.2835</v>
      </c>
      <c r="T14" s="137">
        <v>60.2074</v>
      </c>
      <c r="U14" s="137">
        <v>8.4342000000000006</v>
      </c>
      <c r="V14" s="137">
        <v>8.2454999999999998</v>
      </c>
      <c r="W14" s="137">
        <v>13.454800000000001</v>
      </c>
      <c r="X14" s="137">
        <v>12.8832</v>
      </c>
      <c r="Y14" s="137">
        <v>5.6632999999999996</v>
      </c>
      <c r="Z14" s="137">
        <v>8.1419999999999995</v>
      </c>
      <c r="AA14" s="136"/>
      <c r="AB14" s="136"/>
      <c r="AC14" s="137">
        <v>-60.67</v>
      </c>
      <c r="AD14" s="137">
        <v>-60.55</v>
      </c>
      <c r="AE14" s="136"/>
      <c r="AF14" s="137">
        <v>0</v>
      </c>
      <c r="AG14" s="137">
        <v>19.8</v>
      </c>
      <c r="AH14" s="137">
        <v>5.4710000000000001</v>
      </c>
      <c r="AI14" s="137">
        <v>0.157</v>
      </c>
      <c r="AJ14" s="138">
        <v>-62.21</v>
      </c>
      <c r="AK14" s="137">
        <v>-62.84</v>
      </c>
      <c r="AL14" s="137">
        <v>-31.63</v>
      </c>
      <c r="AM14" s="137">
        <v>62.41</v>
      </c>
      <c r="AN14" s="137">
        <v>63.93</v>
      </c>
      <c r="AO14" s="137">
        <v>11.618600000000001</v>
      </c>
      <c r="AP14" s="137">
        <v>10.1777</v>
      </c>
      <c r="AQ14" s="137">
        <v>56.6006</v>
      </c>
      <c r="AR14" s="137">
        <v>58.312899999999999</v>
      </c>
      <c r="AS14" s="137">
        <v>32.508699999999997</v>
      </c>
      <c r="AT14" s="137">
        <v>-63.730800000000002</v>
      </c>
      <c r="AU14" s="137">
        <v>0</v>
      </c>
      <c r="AV14" s="137">
        <v>8.1936</v>
      </c>
      <c r="AW14" s="137">
        <v>8.0710999999999995</v>
      </c>
      <c r="AX14" s="137">
        <v>58.545499999999997</v>
      </c>
      <c r="AY14" s="137">
        <v>59.237900000000003</v>
      </c>
      <c r="AZ14" s="137">
        <v>-23.538499999999999</v>
      </c>
      <c r="BA14" s="137">
        <v>-25.714500000000001</v>
      </c>
      <c r="BB14" s="137">
        <v>-304.34859999999998</v>
      </c>
      <c r="BC14" s="137">
        <v>25.450199999999999</v>
      </c>
      <c r="BD14" s="137">
        <v>-12.8</v>
      </c>
      <c r="BE14" s="137">
        <v>-12.7</v>
      </c>
      <c r="BF14" s="137">
        <v>69.631200000000007</v>
      </c>
      <c r="BG14" s="137">
        <v>0</v>
      </c>
      <c r="BH14" s="137">
        <v>-4.6553000000000004</v>
      </c>
      <c r="BI14" s="136"/>
      <c r="BJ14" s="137">
        <v>-31.092500000000001</v>
      </c>
      <c r="BK14" s="137">
        <v>5.9629000000000003</v>
      </c>
      <c r="BL14" s="137">
        <v>0</v>
      </c>
      <c r="BM14" s="137">
        <v>2.4306000000000001</v>
      </c>
      <c r="BN14" s="137">
        <v>342.87529999999998</v>
      </c>
      <c r="BO14" s="137">
        <v>66.164100000000005</v>
      </c>
      <c r="BP14" s="137">
        <v>65.980999999999995</v>
      </c>
      <c r="BQ14" s="137">
        <v>-124.9071</v>
      </c>
      <c r="BR14" s="137">
        <v>433.58280000000002</v>
      </c>
      <c r="BS14" s="136"/>
      <c r="BT14" s="137">
        <v>-125.767</v>
      </c>
      <c r="BU14" s="137">
        <v>128.12049999999999</v>
      </c>
      <c r="BV14" s="137">
        <v>76.134</v>
      </c>
      <c r="BW14" s="137">
        <v>16.87</v>
      </c>
      <c r="BX14" s="137">
        <v>25.75</v>
      </c>
      <c r="BY14" s="137">
        <v>56.01</v>
      </c>
      <c r="BZ14" s="137">
        <v>56.08</v>
      </c>
      <c r="CA14" s="137">
        <v>-78.226799999999997</v>
      </c>
      <c r="CB14" s="137">
        <v>-77.423000000000002</v>
      </c>
      <c r="CC14" s="137">
        <v>151.2551</v>
      </c>
      <c r="CD14" s="137">
        <v>151.57329999999999</v>
      </c>
      <c r="CE14" s="136"/>
      <c r="CF14" s="137">
        <v>-151.9342</v>
      </c>
      <c r="CG14" s="137">
        <v>-151.1636</v>
      </c>
      <c r="CH14" s="137">
        <v>-12.120200000000001</v>
      </c>
      <c r="CI14" s="137">
        <v>0</v>
      </c>
      <c r="CJ14" s="136"/>
      <c r="CK14" s="136"/>
      <c r="CL14" s="137">
        <v>95</v>
      </c>
      <c r="CM14" s="137">
        <v>87.2</v>
      </c>
      <c r="CN14" s="137">
        <v>-13.96</v>
      </c>
      <c r="CO14" s="137">
        <v>25.255700000000001</v>
      </c>
      <c r="CP14" s="137">
        <v>24.859500000000001</v>
      </c>
      <c r="CQ14" s="137">
        <v>24.9604</v>
      </c>
      <c r="CR14" s="137">
        <v>28.619499999999999</v>
      </c>
      <c r="CS14" s="137">
        <v>27.5212</v>
      </c>
      <c r="CT14" s="137">
        <v>-29.0168</v>
      </c>
      <c r="CU14" s="137">
        <v>-37.300400000000003</v>
      </c>
      <c r="CV14" s="137">
        <v>-31.0322</v>
      </c>
      <c r="CW14" s="137">
        <v>12.592599999999999</v>
      </c>
      <c r="CX14" s="137">
        <v>49.2</v>
      </c>
      <c r="CY14" s="137">
        <v>26.6</v>
      </c>
      <c r="CZ14" s="137">
        <v>34.226100000000002</v>
      </c>
      <c r="DA14" s="137">
        <v>32.6706</v>
      </c>
      <c r="DB14" s="137">
        <v>26.274999999999999</v>
      </c>
      <c r="DC14" s="136"/>
      <c r="DD14" s="136"/>
      <c r="DE14" s="137">
        <v>0</v>
      </c>
      <c r="DF14" s="137">
        <v>-96.168700000000001</v>
      </c>
      <c r="DG14" s="136"/>
      <c r="DH14" s="137">
        <v>-14.376099999999999</v>
      </c>
      <c r="DI14" s="137">
        <v>-76.2</v>
      </c>
      <c r="DJ14" s="137">
        <v>-75.8</v>
      </c>
      <c r="DK14" s="137">
        <v>27.193899999999999</v>
      </c>
      <c r="DL14" s="138">
        <v>36.630299999999998</v>
      </c>
      <c r="DM14" s="137">
        <v>41.343499999999999</v>
      </c>
      <c r="DN14" s="137">
        <v>52.166699999999999</v>
      </c>
      <c r="DO14" s="137">
        <v>36.25</v>
      </c>
      <c r="DP14" s="137">
        <v>-13.31</v>
      </c>
      <c r="DQ14" s="137">
        <v>62.247999999999998</v>
      </c>
      <c r="DR14" s="137">
        <v>97.898099999999999</v>
      </c>
      <c r="DS14" s="137">
        <v>-27.84</v>
      </c>
      <c r="DT14" s="137">
        <v>-28.21</v>
      </c>
      <c r="DU14" s="137">
        <v>93.01</v>
      </c>
      <c r="DV14" s="137">
        <v>52.64</v>
      </c>
      <c r="DW14" s="137">
        <v>98.836399999999998</v>
      </c>
      <c r="DX14" s="137">
        <v>96.145499999999998</v>
      </c>
      <c r="DY14" s="137">
        <v>-53.537300000000002</v>
      </c>
      <c r="DZ14" s="137">
        <v>-52.2545</v>
      </c>
      <c r="EA14" s="137">
        <v>160.61160000000001</v>
      </c>
      <c r="EB14" s="137">
        <v>117.55759999999999</v>
      </c>
      <c r="EC14" s="137">
        <v>113.56619999999999</v>
      </c>
      <c r="ED14" s="137">
        <v>115.1427</v>
      </c>
      <c r="EE14" s="137">
        <v>92.317499999999995</v>
      </c>
      <c r="EF14" s="137">
        <v>68.713800000000006</v>
      </c>
      <c r="EG14" s="137">
        <v>-28.475000000000001</v>
      </c>
      <c r="EH14" s="137">
        <v>137.0335</v>
      </c>
      <c r="EI14" s="137">
        <v>243.1532</v>
      </c>
      <c r="EJ14" s="136"/>
      <c r="EK14" s="137">
        <v>-32.167299999999997</v>
      </c>
      <c r="EL14" s="137">
        <v>-30.0166</v>
      </c>
      <c r="EM14" s="137">
        <v>-17.835599999999999</v>
      </c>
      <c r="EN14" s="137">
        <v>18.807200000000002</v>
      </c>
      <c r="EO14" s="137">
        <v>18.814699999999998</v>
      </c>
      <c r="EP14" s="137">
        <v>169.02</v>
      </c>
      <c r="EQ14" s="137">
        <v>-82.533799999999999</v>
      </c>
      <c r="ER14" s="137">
        <v>-83.4161</v>
      </c>
      <c r="ES14" s="137">
        <v>-34.615499999999997</v>
      </c>
      <c r="ET14" s="137">
        <v>16.61</v>
      </c>
      <c r="EU14" s="137">
        <v>-10.28</v>
      </c>
      <c r="EV14" s="137">
        <v>114.2</v>
      </c>
      <c r="EW14" s="137">
        <v>13.398</v>
      </c>
      <c r="EX14" s="137">
        <v>-19.200299999999999</v>
      </c>
      <c r="EY14" s="137">
        <v>-34.784999999999997</v>
      </c>
      <c r="EZ14" s="137">
        <v>-33.8904</v>
      </c>
      <c r="FA14" s="137">
        <v>8.8783999999999992</v>
      </c>
      <c r="FB14" s="137">
        <v>-65.942599999999999</v>
      </c>
      <c r="FC14" s="137">
        <v>40.288600000000002</v>
      </c>
      <c r="FD14" s="137">
        <v>20.209800000000001</v>
      </c>
      <c r="FE14" s="137">
        <v>19.8019</v>
      </c>
      <c r="FF14" s="136"/>
      <c r="FG14" s="137">
        <v>41.429200000000002</v>
      </c>
      <c r="FH14" s="137">
        <v>40.919899999999998</v>
      </c>
      <c r="FI14" s="137">
        <v>39.967100000000002</v>
      </c>
      <c r="FJ14" s="137">
        <v>78.704499999999996</v>
      </c>
      <c r="FK14" s="137">
        <v>79.039400000000001</v>
      </c>
      <c r="FL14" s="137">
        <v>-150.87809999999999</v>
      </c>
      <c r="FM14" s="137">
        <v>55.172400000000003</v>
      </c>
      <c r="FN14" s="137">
        <v>55.523899999999998</v>
      </c>
      <c r="FO14" s="137">
        <v>-120.09399999999999</v>
      </c>
      <c r="FP14" s="137">
        <v>-113.2221</v>
      </c>
      <c r="FQ14" s="137">
        <v>-34.415199999999999</v>
      </c>
      <c r="FR14" s="137">
        <v>-44.77</v>
      </c>
      <c r="FS14" s="137">
        <v>13.465199999999999</v>
      </c>
      <c r="FT14" s="137">
        <v>0.74009999999999998</v>
      </c>
      <c r="FU14" s="137">
        <v>-8.2200000000000006</v>
      </c>
      <c r="FV14" s="137">
        <v>20.7</v>
      </c>
      <c r="FW14" s="137">
        <v>-34.341200000000001</v>
      </c>
      <c r="FX14" s="136"/>
      <c r="FY14" s="136"/>
      <c r="FZ14" s="137">
        <v>4.2169999999999996</v>
      </c>
      <c r="GA14" s="136"/>
      <c r="GB14" s="137">
        <v>27.7</v>
      </c>
      <c r="GC14" s="137">
        <v>113.035</v>
      </c>
      <c r="GD14" s="137">
        <v>118.6408</v>
      </c>
      <c r="GE14" s="137">
        <v>14.38</v>
      </c>
      <c r="GF14" s="137">
        <v>80.645300000000006</v>
      </c>
      <c r="GG14" s="137">
        <v>22.8</v>
      </c>
      <c r="GH14" s="137">
        <v>-20.144200000000001</v>
      </c>
      <c r="GI14" s="137">
        <v>2.9979</v>
      </c>
      <c r="GJ14" s="137">
        <v>3.4948999999999999</v>
      </c>
      <c r="GK14" s="137">
        <v>1.1900999999999999</v>
      </c>
      <c r="GL14" s="136"/>
      <c r="GM14" s="136"/>
      <c r="GN14" s="137">
        <v>-15.364800000000001</v>
      </c>
      <c r="GO14" s="137">
        <v>-25.486000000000001</v>
      </c>
      <c r="GP14" s="137">
        <v>18.919899999999998</v>
      </c>
      <c r="GQ14" s="137">
        <v>27.836500000000001</v>
      </c>
      <c r="GR14" s="137">
        <v>55.695700000000002</v>
      </c>
      <c r="GS14" s="137">
        <v>55.562100000000001</v>
      </c>
      <c r="GT14" s="137">
        <v>-155.78639999999999</v>
      </c>
      <c r="GU14" s="137">
        <v>-15.834300000000001</v>
      </c>
      <c r="GV14" s="137">
        <v>36.166400000000003</v>
      </c>
      <c r="GW14" s="137">
        <v>-28.3215</v>
      </c>
      <c r="GX14" s="137">
        <v>9.8315999999999999</v>
      </c>
      <c r="GY14" s="137">
        <v>3.9943</v>
      </c>
      <c r="GZ14" s="137">
        <v>3.7126000000000001</v>
      </c>
      <c r="HA14" s="136"/>
      <c r="HB14" s="137">
        <v>132.12880000000001</v>
      </c>
      <c r="HC14" s="137">
        <v>133.18100000000001</v>
      </c>
      <c r="HD14" s="137">
        <v>282.89999999999998</v>
      </c>
      <c r="HE14" s="137">
        <v>-283.38290000000001</v>
      </c>
      <c r="HF14" s="137">
        <v>-621.73810000000003</v>
      </c>
      <c r="HG14" s="137">
        <v>631.21690000000001</v>
      </c>
      <c r="HH14" s="137">
        <v>572.39269999999999</v>
      </c>
      <c r="HI14" s="137">
        <v>-129.34960000000001</v>
      </c>
      <c r="HJ14" s="137">
        <v>-126.4641</v>
      </c>
      <c r="HK14" s="137">
        <v>-71.382099999999994</v>
      </c>
      <c r="HL14" s="137">
        <v>-65.560599999999994</v>
      </c>
      <c r="HM14" s="137">
        <v>62.7273</v>
      </c>
      <c r="HN14" s="137">
        <v>60.964300000000001</v>
      </c>
      <c r="HO14" s="137">
        <v>-117.2803</v>
      </c>
      <c r="HP14" s="136"/>
      <c r="HQ14" s="137">
        <v>41.630600000000001</v>
      </c>
      <c r="HR14" s="137">
        <v>41.235100000000003</v>
      </c>
      <c r="HS14" s="137">
        <v>-19.420999999999999</v>
      </c>
      <c r="HT14" s="137">
        <v>-18.913900000000002</v>
      </c>
      <c r="HU14" s="137">
        <v>120.91</v>
      </c>
      <c r="HV14" s="137">
        <v>120.13</v>
      </c>
      <c r="HW14" s="137">
        <v>7.5</v>
      </c>
      <c r="HX14" s="137">
        <v>7.5</v>
      </c>
      <c r="HY14" s="137">
        <v>21.863600000000002</v>
      </c>
      <c r="HZ14" s="137">
        <v>32.159999999999997</v>
      </c>
      <c r="IA14" s="137">
        <v>-301.43959999999998</v>
      </c>
      <c r="IB14" s="137">
        <v>103.75879999999999</v>
      </c>
      <c r="IC14" s="137">
        <v>103.6074</v>
      </c>
      <c r="ID14" s="137">
        <v>15.1</v>
      </c>
      <c r="IE14" s="137">
        <v>-54.9</v>
      </c>
      <c r="IF14" s="137">
        <v>-40.4</v>
      </c>
      <c r="IG14" s="137">
        <v>-40.4</v>
      </c>
      <c r="IH14" s="137">
        <v>1.6227</v>
      </c>
      <c r="II14" s="137">
        <v>1.4315</v>
      </c>
      <c r="IJ14" s="137">
        <v>-558.76239999999996</v>
      </c>
      <c r="IK14" s="137">
        <v>-213.27950000000001</v>
      </c>
      <c r="IL14" s="137">
        <v>369.08249999999998</v>
      </c>
      <c r="IM14" s="137">
        <v>314.81720000000001</v>
      </c>
      <c r="IN14" s="137">
        <v>-31.996500000000001</v>
      </c>
      <c r="IO14" s="137">
        <v>-305.25200000000001</v>
      </c>
      <c r="IP14" s="137">
        <v>301.0301</v>
      </c>
      <c r="IQ14" s="137">
        <v>-129.26740000000001</v>
      </c>
      <c r="IR14" s="137">
        <v>-206.44139999999999</v>
      </c>
      <c r="IS14" s="137">
        <v>-294.80220000000003</v>
      </c>
      <c r="IT14" s="137">
        <v>77.830799999999996</v>
      </c>
      <c r="IU14" s="137">
        <v>79.024699999999996</v>
      </c>
      <c r="IV14" s="137">
        <v>127.4524</v>
      </c>
      <c r="IW14" s="137">
        <v>-348.34</v>
      </c>
      <c r="IX14" s="137">
        <v>210.55189999999999</v>
      </c>
      <c r="IY14" s="137">
        <v>-143.28399999999999</v>
      </c>
      <c r="IZ14" s="137">
        <v>142.19929999999999</v>
      </c>
      <c r="JA14" s="137">
        <v>-9.8864999999999998</v>
      </c>
      <c r="JB14" s="137">
        <v>17.917000000000002</v>
      </c>
      <c r="JC14" s="137">
        <v>14.32</v>
      </c>
      <c r="JD14" s="137">
        <v>-1.72</v>
      </c>
      <c r="JE14" s="137">
        <v>-1.7330000000000001</v>
      </c>
      <c r="JF14" s="137">
        <v>-13.92</v>
      </c>
      <c r="JG14" s="137">
        <v>-10.08</v>
      </c>
      <c r="JH14" s="136"/>
      <c r="JI14" s="137">
        <v>10.5486</v>
      </c>
      <c r="JJ14" s="137">
        <v>-35.127800000000001</v>
      </c>
      <c r="JK14" s="137">
        <v>-40.694299999999998</v>
      </c>
      <c r="JL14" s="137">
        <v>36.1</v>
      </c>
      <c r="JM14" s="137">
        <v>51.835999999999999</v>
      </c>
      <c r="JN14" s="137">
        <v>51.686999999999998</v>
      </c>
      <c r="JO14" s="137">
        <v>3.9836999999999998</v>
      </c>
      <c r="JP14" s="137">
        <v>4.4977</v>
      </c>
      <c r="JQ14" s="137">
        <v>40.720700000000001</v>
      </c>
      <c r="JR14" s="137">
        <v>39.699800000000003</v>
      </c>
      <c r="JS14" s="137">
        <v>39.790599999999998</v>
      </c>
      <c r="JT14" s="136"/>
      <c r="JU14" s="137">
        <v>55.9</v>
      </c>
      <c r="JV14" s="137">
        <v>23.523</v>
      </c>
      <c r="JW14" s="137">
        <v>5.43</v>
      </c>
      <c r="JX14" s="136"/>
      <c r="JY14" s="137">
        <v>-66.644599999999997</v>
      </c>
      <c r="JZ14" s="137">
        <v>84.094499999999996</v>
      </c>
      <c r="KA14" s="137">
        <v>73.124799999999993</v>
      </c>
      <c r="KB14" s="137">
        <v>-65.944599999999994</v>
      </c>
      <c r="KC14" s="137">
        <v>-83.497399999999999</v>
      </c>
      <c r="KD14" s="137">
        <v>64.845699999999994</v>
      </c>
      <c r="KE14" s="137">
        <v>17.226900000000001</v>
      </c>
      <c r="KF14" s="137">
        <v>-67.3</v>
      </c>
      <c r="KG14" s="137">
        <v>68</v>
      </c>
      <c r="KH14" s="137">
        <v>-50.171100000000003</v>
      </c>
      <c r="KI14" s="137">
        <v>280.50650000000002</v>
      </c>
    </row>
    <row r="15" spans="1:295" ht="18" customHeight="1" x14ac:dyDescent="0.3">
      <c r="A15" s="132" t="s">
        <v>73</v>
      </c>
      <c r="B15" s="132" t="s">
        <v>811</v>
      </c>
      <c r="C15" s="136"/>
      <c r="D15" s="137">
        <v>14.6838</v>
      </c>
      <c r="E15" s="137">
        <v>-20.8994</v>
      </c>
      <c r="F15" s="137">
        <v>8.1898</v>
      </c>
      <c r="G15" s="137">
        <v>20.694199999999999</v>
      </c>
      <c r="H15" s="136"/>
      <c r="I15" s="137">
        <v>35.770299999999999</v>
      </c>
      <c r="J15" s="137">
        <v>-89.842299999999994</v>
      </c>
      <c r="K15" s="137">
        <v>42.481200000000001</v>
      </c>
      <c r="L15" s="137">
        <v>21.775300000000001</v>
      </c>
      <c r="M15" s="137">
        <v>21.126000000000001</v>
      </c>
      <c r="N15" s="137">
        <v>0</v>
      </c>
      <c r="O15" s="137">
        <v>-22.588999999999999</v>
      </c>
      <c r="P15" s="137">
        <v>17.600000000000001</v>
      </c>
      <c r="Q15" s="137">
        <v>9.1080000000000005</v>
      </c>
      <c r="R15" s="137">
        <v>-17.600000000000001</v>
      </c>
      <c r="S15" s="137">
        <v>15.233000000000001</v>
      </c>
      <c r="T15" s="137">
        <v>59.236199999999997</v>
      </c>
      <c r="U15" s="137">
        <v>9.4236000000000004</v>
      </c>
      <c r="V15" s="137">
        <v>9.3952000000000009</v>
      </c>
      <c r="W15" s="137">
        <v>15.9077</v>
      </c>
      <c r="X15" s="137">
        <v>17.503</v>
      </c>
      <c r="Y15" s="137">
        <v>5.9184000000000001</v>
      </c>
      <c r="Z15" s="137">
        <v>8.1796000000000006</v>
      </c>
      <c r="AA15" s="136"/>
      <c r="AB15" s="136"/>
      <c r="AC15" s="137">
        <v>-64.77</v>
      </c>
      <c r="AD15" s="137">
        <v>-64.77</v>
      </c>
      <c r="AE15" s="136"/>
      <c r="AF15" s="137">
        <v>0</v>
      </c>
      <c r="AG15" s="137">
        <v>22</v>
      </c>
      <c r="AH15" s="137">
        <v>8.7530000000000001</v>
      </c>
      <c r="AI15" s="137">
        <v>0.17899999999999999</v>
      </c>
      <c r="AJ15" s="138">
        <v>-49.29</v>
      </c>
      <c r="AK15" s="137">
        <v>-49.84</v>
      </c>
      <c r="AL15" s="137">
        <v>-68.77</v>
      </c>
      <c r="AM15" s="137">
        <v>49.49</v>
      </c>
      <c r="AN15" s="137">
        <v>49.79</v>
      </c>
      <c r="AO15" s="137">
        <v>11.495699999999999</v>
      </c>
      <c r="AP15" s="137">
        <v>10.088699999999999</v>
      </c>
      <c r="AQ15" s="137">
        <v>56.535400000000003</v>
      </c>
      <c r="AR15" s="137">
        <v>58.751800000000003</v>
      </c>
      <c r="AS15" s="137">
        <v>32.952199999999998</v>
      </c>
      <c r="AT15" s="137">
        <v>-57.945999999999998</v>
      </c>
      <c r="AU15" s="137">
        <v>0</v>
      </c>
      <c r="AV15" s="137">
        <v>8.2403999999999993</v>
      </c>
      <c r="AW15" s="137">
        <v>8.1668000000000003</v>
      </c>
      <c r="AX15" s="137">
        <v>60.379300000000001</v>
      </c>
      <c r="AY15" s="137">
        <v>61.036799999999999</v>
      </c>
      <c r="AZ15" s="137">
        <v>-41.701099999999997</v>
      </c>
      <c r="BA15" s="137">
        <v>-45.926499999999997</v>
      </c>
      <c r="BB15" s="137">
        <v>-272.00549999999998</v>
      </c>
      <c r="BC15" s="137">
        <v>25.883199999999999</v>
      </c>
      <c r="BD15" s="137">
        <v>-12.7</v>
      </c>
      <c r="BE15" s="137">
        <v>-12.7</v>
      </c>
      <c r="BF15" s="137">
        <v>62.625100000000003</v>
      </c>
      <c r="BG15" s="137">
        <v>0</v>
      </c>
      <c r="BH15" s="137">
        <v>-4.8899999999999997</v>
      </c>
      <c r="BI15" s="136"/>
      <c r="BJ15" s="137">
        <v>-25.515499999999999</v>
      </c>
      <c r="BK15" s="137">
        <v>6.5000999999999998</v>
      </c>
      <c r="BL15" s="137">
        <v>0</v>
      </c>
      <c r="BM15" s="137">
        <v>2.5649999999999999</v>
      </c>
      <c r="BN15" s="137">
        <v>304.57459999999998</v>
      </c>
      <c r="BO15" s="137">
        <v>65.309600000000003</v>
      </c>
      <c r="BP15" s="137">
        <v>65.156999999999996</v>
      </c>
      <c r="BQ15" s="137">
        <v>-118.1647</v>
      </c>
      <c r="BR15" s="137">
        <v>403.31540000000001</v>
      </c>
      <c r="BS15" s="136"/>
      <c r="BT15" s="137">
        <v>-126.0459</v>
      </c>
      <c r="BU15" s="137">
        <v>128.23400000000001</v>
      </c>
      <c r="BV15" s="137">
        <v>76.163899999999998</v>
      </c>
      <c r="BW15" s="137">
        <v>16.87</v>
      </c>
      <c r="BX15" s="137">
        <v>25.72</v>
      </c>
      <c r="BY15" s="137">
        <v>55.42</v>
      </c>
      <c r="BZ15" s="137">
        <v>55.48</v>
      </c>
      <c r="CA15" s="137">
        <v>-77.021100000000004</v>
      </c>
      <c r="CB15" s="137">
        <v>-76.083500000000001</v>
      </c>
      <c r="CC15" s="137">
        <v>148.387</v>
      </c>
      <c r="CD15" s="137">
        <v>148.91370000000001</v>
      </c>
      <c r="CE15" s="136"/>
      <c r="CF15" s="137">
        <v>-146.95519999999999</v>
      </c>
      <c r="CG15" s="137">
        <v>-146.75649999999999</v>
      </c>
      <c r="CH15" s="137">
        <v>-11.8286</v>
      </c>
      <c r="CI15" s="137">
        <v>0</v>
      </c>
      <c r="CJ15" s="136"/>
      <c r="CK15" s="136"/>
      <c r="CL15" s="137">
        <v>92.7</v>
      </c>
      <c r="CM15" s="137">
        <v>84.4</v>
      </c>
      <c r="CN15" s="137">
        <v>-13.86</v>
      </c>
      <c r="CO15" s="137">
        <v>27.081399999999999</v>
      </c>
      <c r="CP15" s="137">
        <v>26.647099999999998</v>
      </c>
      <c r="CQ15" s="137">
        <v>26.516100000000002</v>
      </c>
      <c r="CR15" s="137">
        <v>29.508600000000001</v>
      </c>
      <c r="CS15" s="137">
        <v>28.937200000000001</v>
      </c>
      <c r="CT15" s="137">
        <v>-32.606999999999999</v>
      </c>
      <c r="CU15" s="137">
        <v>-34.514800000000001</v>
      </c>
      <c r="CV15" s="137">
        <v>-34.685499999999998</v>
      </c>
      <c r="CW15" s="137">
        <v>12.578200000000001</v>
      </c>
      <c r="CX15" s="137">
        <v>48.19</v>
      </c>
      <c r="CY15" s="137">
        <v>26.13</v>
      </c>
      <c r="CZ15" s="137">
        <v>33.757300000000001</v>
      </c>
      <c r="DA15" s="137">
        <v>31.791699999999999</v>
      </c>
      <c r="DB15" s="137">
        <v>25.399000000000001</v>
      </c>
      <c r="DC15" s="136"/>
      <c r="DD15" s="136"/>
      <c r="DE15" s="137">
        <v>0</v>
      </c>
      <c r="DF15" s="137">
        <v>-89.643100000000004</v>
      </c>
      <c r="DG15" s="136"/>
      <c r="DH15" s="137">
        <v>-14.0426</v>
      </c>
      <c r="DI15" s="138">
        <v>-78.433300000000003</v>
      </c>
      <c r="DJ15" s="137">
        <v>-75.8</v>
      </c>
      <c r="DK15" s="137">
        <v>27.166399999999999</v>
      </c>
      <c r="DL15" s="137">
        <v>36.337299999999999</v>
      </c>
      <c r="DM15" s="137">
        <v>39.934600000000003</v>
      </c>
      <c r="DN15" s="137">
        <v>51.580800000000004</v>
      </c>
      <c r="DO15" s="137">
        <v>35.79</v>
      </c>
      <c r="DP15" s="137">
        <v>-12.19</v>
      </c>
      <c r="DQ15" s="137">
        <v>61.752000000000002</v>
      </c>
      <c r="DR15" s="137">
        <v>88.394999999999996</v>
      </c>
      <c r="DS15" s="137">
        <v>-32.880000000000003</v>
      </c>
      <c r="DT15" s="137">
        <v>-33.31</v>
      </c>
      <c r="DU15" s="137">
        <v>102.96</v>
      </c>
      <c r="DV15" s="137">
        <v>52.39</v>
      </c>
      <c r="DW15" s="137">
        <v>89.527299999999997</v>
      </c>
      <c r="DX15" s="137">
        <v>88.618200000000002</v>
      </c>
      <c r="DY15" s="137">
        <v>-54.148200000000003</v>
      </c>
      <c r="DZ15" s="137">
        <v>-53.554499999999997</v>
      </c>
      <c r="EA15" s="137">
        <v>158.84960000000001</v>
      </c>
      <c r="EB15" s="137">
        <v>116.2895</v>
      </c>
      <c r="EC15" s="137">
        <v>111.31180000000001</v>
      </c>
      <c r="ED15" s="137">
        <v>113.40049999999999</v>
      </c>
      <c r="EE15" s="137">
        <v>91.631699999999995</v>
      </c>
      <c r="EF15" s="137">
        <v>69.3733</v>
      </c>
      <c r="EG15" s="137">
        <v>-28.119</v>
      </c>
      <c r="EH15" s="137">
        <v>129.91990000000001</v>
      </c>
      <c r="EI15" s="137">
        <v>266.73899999999998</v>
      </c>
      <c r="EJ15" s="136"/>
      <c r="EK15" s="137">
        <v>-31.924299999999999</v>
      </c>
      <c r="EL15" s="137">
        <v>-29.677900000000001</v>
      </c>
      <c r="EM15" s="137">
        <v>-16.5886</v>
      </c>
      <c r="EN15" s="137">
        <v>25.2545</v>
      </c>
      <c r="EO15" s="137">
        <v>22.7378</v>
      </c>
      <c r="EP15" s="137">
        <v>153.66</v>
      </c>
      <c r="EQ15" s="137">
        <v>-81.210099999999997</v>
      </c>
      <c r="ER15" s="137">
        <v>-82.305800000000005</v>
      </c>
      <c r="ES15" s="137">
        <v>-33.908700000000003</v>
      </c>
      <c r="ET15" s="137">
        <v>0</v>
      </c>
      <c r="EU15" s="137">
        <v>-17.04</v>
      </c>
      <c r="EV15" s="137">
        <v>113.1</v>
      </c>
      <c r="EW15" s="137">
        <v>13.3847</v>
      </c>
      <c r="EX15" s="137">
        <v>-7.0132000000000003</v>
      </c>
      <c r="EY15" s="137">
        <v>-37.3386</v>
      </c>
      <c r="EZ15" s="137">
        <v>-36.500599999999999</v>
      </c>
      <c r="FA15" s="137">
        <v>11.8306</v>
      </c>
      <c r="FB15" s="137">
        <v>-66.936000000000007</v>
      </c>
      <c r="FC15" s="137">
        <v>41.3384</v>
      </c>
      <c r="FD15" s="137">
        <v>20.502800000000001</v>
      </c>
      <c r="FE15" s="137">
        <v>20.163699999999999</v>
      </c>
      <c r="FF15" s="136"/>
      <c r="FG15" s="137">
        <v>42.372</v>
      </c>
      <c r="FH15" s="137">
        <v>42.1541</v>
      </c>
      <c r="FI15" s="137">
        <v>40.829500000000003</v>
      </c>
      <c r="FJ15" s="137">
        <v>76.360100000000003</v>
      </c>
      <c r="FK15" s="137">
        <v>76.694999999999993</v>
      </c>
      <c r="FL15" s="137">
        <v>-149.5385</v>
      </c>
      <c r="FM15" s="137">
        <v>56.655299999999997</v>
      </c>
      <c r="FN15" s="137">
        <v>56.024700000000003</v>
      </c>
      <c r="FO15" s="137">
        <v>-123.24720000000001</v>
      </c>
      <c r="FP15" s="137">
        <v>-117.232</v>
      </c>
      <c r="FQ15" s="137">
        <v>-32.269199999999998</v>
      </c>
      <c r="FR15" s="137">
        <v>-47.56</v>
      </c>
      <c r="FS15" s="137">
        <v>13.072100000000001</v>
      </c>
      <c r="FT15" s="137">
        <v>0.71560000000000001</v>
      </c>
      <c r="FU15" s="137">
        <v>-8.1999999999999993</v>
      </c>
      <c r="FV15" s="137">
        <v>22.84</v>
      </c>
      <c r="FW15" s="137">
        <v>-33.056899999999999</v>
      </c>
      <c r="FX15" s="136"/>
      <c r="FY15" s="136"/>
      <c r="FZ15" s="137">
        <v>4.3490000000000002</v>
      </c>
      <c r="GA15" s="136"/>
      <c r="GB15" s="137">
        <v>28.87</v>
      </c>
      <c r="GC15" s="137">
        <v>119.3228</v>
      </c>
      <c r="GD15" s="137">
        <v>127.04430000000001</v>
      </c>
      <c r="GE15" s="138">
        <v>14.13</v>
      </c>
      <c r="GF15" s="137">
        <v>82.477000000000004</v>
      </c>
      <c r="GG15" s="137">
        <v>21.9</v>
      </c>
      <c r="GH15" s="137">
        <v>-17.348400000000002</v>
      </c>
      <c r="GI15" s="137">
        <v>2.7284000000000002</v>
      </c>
      <c r="GJ15" s="137">
        <v>2.9868000000000001</v>
      </c>
      <c r="GK15" s="137">
        <v>1.2121999999999999</v>
      </c>
      <c r="GL15" s="136"/>
      <c r="GM15" s="136"/>
      <c r="GN15" s="138">
        <v>-14.582100000000001</v>
      </c>
      <c r="GO15" s="137">
        <v>-23.827500000000001</v>
      </c>
      <c r="GP15" s="137">
        <v>19.668600000000001</v>
      </c>
      <c r="GQ15" s="137">
        <v>24.9404</v>
      </c>
      <c r="GR15" s="137">
        <v>57.445700000000002</v>
      </c>
      <c r="GS15" s="137">
        <v>60.3155</v>
      </c>
      <c r="GT15" s="137">
        <v>-152.0558</v>
      </c>
      <c r="GU15" s="137">
        <v>-15.3531</v>
      </c>
      <c r="GV15" s="137">
        <v>34.8887</v>
      </c>
      <c r="GW15" s="137">
        <v>-27.423100000000002</v>
      </c>
      <c r="GX15" s="138">
        <v>9.9244000000000003</v>
      </c>
      <c r="GY15" s="137">
        <v>3.9649999999999999</v>
      </c>
      <c r="GZ15" s="137">
        <v>3.7126000000000001</v>
      </c>
      <c r="HA15" s="136"/>
      <c r="HB15" s="137">
        <v>136.68770000000001</v>
      </c>
      <c r="HC15" s="137">
        <v>138.51689999999999</v>
      </c>
      <c r="HD15" s="137">
        <v>282</v>
      </c>
      <c r="HE15" s="137">
        <v>-282.01389999999998</v>
      </c>
      <c r="HF15" s="137">
        <v>-618.36680000000001</v>
      </c>
      <c r="HG15" s="137">
        <v>621.54790000000003</v>
      </c>
      <c r="HH15" s="137">
        <v>584.89580000000001</v>
      </c>
      <c r="HI15" s="137">
        <v>-132.36009999999999</v>
      </c>
      <c r="HJ15" s="137">
        <v>-130.76390000000001</v>
      </c>
      <c r="HK15" s="137">
        <v>-67.691199999999995</v>
      </c>
      <c r="HL15" s="137">
        <v>-61.892800000000001</v>
      </c>
      <c r="HM15" s="137">
        <v>66.292599999999993</v>
      </c>
      <c r="HN15" s="137">
        <v>63.765799999999999</v>
      </c>
      <c r="HO15" s="136"/>
      <c r="HP15" s="137">
        <v>-114.9165</v>
      </c>
      <c r="HQ15" s="137">
        <v>39.576099999999997</v>
      </c>
      <c r="HR15" s="137">
        <v>38.686199999999999</v>
      </c>
      <c r="HS15" s="137">
        <v>-21.824400000000001</v>
      </c>
      <c r="HT15" s="137">
        <v>-23.089300000000001</v>
      </c>
      <c r="HU15" s="137">
        <v>122.8</v>
      </c>
      <c r="HV15" s="137">
        <v>122.34</v>
      </c>
      <c r="HW15" s="137">
        <v>8.8000000000000007</v>
      </c>
      <c r="HX15" s="137">
        <v>7.5</v>
      </c>
      <c r="HY15" s="137">
        <v>21.6371</v>
      </c>
      <c r="HZ15" s="137">
        <v>32.24</v>
      </c>
      <c r="IA15" s="137">
        <v>-303.4273</v>
      </c>
      <c r="IB15" s="137">
        <v>105.3419</v>
      </c>
      <c r="IC15" s="137">
        <v>105.1823</v>
      </c>
      <c r="ID15" s="137">
        <v>15.6</v>
      </c>
      <c r="IE15" s="137">
        <v>-52.5</v>
      </c>
      <c r="IF15" s="137">
        <v>-38.6</v>
      </c>
      <c r="IG15" s="137">
        <v>-38.6</v>
      </c>
      <c r="IH15" s="137">
        <v>1.4387000000000001</v>
      </c>
      <c r="II15" s="136"/>
      <c r="IJ15" s="137">
        <v>-574.43830000000003</v>
      </c>
      <c r="IK15" s="137">
        <v>-232.5376</v>
      </c>
      <c r="IL15" s="137">
        <v>379.2122</v>
      </c>
      <c r="IM15" s="137">
        <v>322.19900000000001</v>
      </c>
      <c r="IN15" s="137">
        <v>-37.678600000000003</v>
      </c>
      <c r="IO15" s="137">
        <v>-308.82459999999998</v>
      </c>
      <c r="IP15" s="137">
        <v>311.40519999999998</v>
      </c>
      <c r="IQ15" s="137">
        <v>-126.1537</v>
      </c>
      <c r="IR15" s="137">
        <v>-203.94990000000001</v>
      </c>
      <c r="IS15" s="137">
        <v>-305.66140000000001</v>
      </c>
      <c r="IT15" s="137">
        <v>82.360299999999995</v>
      </c>
      <c r="IU15" s="137">
        <v>82.389399999999995</v>
      </c>
      <c r="IV15" s="137">
        <v>134.9228</v>
      </c>
      <c r="IW15" s="137">
        <v>-364.25490000000002</v>
      </c>
      <c r="IX15" s="137">
        <v>211.9</v>
      </c>
      <c r="IY15" s="137">
        <v>-152.8862</v>
      </c>
      <c r="IZ15" s="137">
        <v>154.5934</v>
      </c>
      <c r="JA15" s="137">
        <v>-8.3043999999999993</v>
      </c>
      <c r="JB15" s="137">
        <v>23.271999999999998</v>
      </c>
      <c r="JC15" s="137">
        <v>13.76</v>
      </c>
      <c r="JD15" s="138">
        <v>-1.7290000000000001</v>
      </c>
      <c r="JE15" s="137">
        <v>-1.712</v>
      </c>
      <c r="JF15" s="137">
        <v>-13.6</v>
      </c>
      <c r="JG15" s="137">
        <v>-9.84</v>
      </c>
      <c r="JH15" s="136"/>
      <c r="JI15" s="137">
        <v>10.988</v>
      </c>
      <c r="JJ15" s="137">
        <v>-33.397399999999998</v>
      </c>
      <c r="JK15" s="137">
        <v>-40.489800000000002</v>
      </c>
      <c r="JL15" s="137">
        <v>33.799999999999997</v>
      </c>
      <c r="JM15" s="137">
        <v>53.255000000000003</v>
      </c>
      <c r="JN15" s="137">
        <v>51.478999999999999</v>
      </c>
      <c r="JO15" s="137">
        <v>3.8502999999999998</v>
      </c>
      <c r="JP15" s="137">
        <v>4.6136999999999997</v>
      </c>
      <c r="JQ15" s="137">
        <v>44.038200000000003</v>
      </c>
      <c r="JR15" s="137">
        <v>41.378500000000003</v>
      </c>
      <c r="JS15" s="137">
        <v>42.075499999999998</v>
      </c>
      <c r="JT15" s="136"/>
      <c r="JU15" s="137">
        <v>55.7</v>
      </c>
      <c r="JV15" s="137">
        <v>23.199300000000001</v>
      </c>
      <c r="JW15" s="137">
        <v>5.44</v>
      </c>
      <c r="JX15" s="136"/>
      <c r="JY15" s="137">
        <v>-62.394500000000001</v>
      </c>
      <c r="JZ15" s="137">
        <v>81.7316</v>
      </c>
      <c r="KA15" s="137">
        <v>68.626400000000004</v>
      </c>
      <c r="KB15" s="137">
        <v>-61.548999999999999</v>
      </c>
      <c r="KC15" s="137">
        <v>-79.775400000000005</v>
      </c>
      <c r="KD15" s="137">
        <v>61.683300000000003</v>
      </c>
      <c r="KE15" s="137">
        <v>18.175000000000001</v>
      </c>
      <c r="KF15" s="137">
        <v>-66.2</v>
      </c>
      <c r="KG15" s="137">
        <v>67.2</v>
      </c>
      <c r="KH15" s="137">
        <v>-33.886899999999997</v>
      </c>
      <c r="KI15" s="137">
        <v>261.47800000000001</v>
      </c>
    </row>
    <row r="16" spans="1:295" ht="18" customHeight="1" x14ac:dyDescent="0.3">
      <c r="A16" s="132" t="s">
        <v>73</v>
      </c>
      <c r="B16" s="132" t="s">
        <v>812</v>
      </c>
      <c r="C16" s="139"/>
      <c r="D16" s="140">
        <v>14.528499999999999</v>
      </c>
      <c r="E16" s="141">
        <v>-21.071999999999999</v>
      </c>
      <c r="F16" s="140">
        <v>8.1618999999999993</v>
      </c>
      <c r="G16" s="140">
        <v>20.974799999999998</v>
      </c>
      <c r="H16" s="139"/>
      <c r="I16" s="140">
        <v>34.598199999999999</v>
      </c>
      <c r="J16" s="140">
        <v>-87.206999999999994</v>
      </c>
      <c r="K16" s="140">
        <v>42.664200000000001</v>
      </c>
      <c r="L16" s="140">
        <v>21.565300000000001</v>
      </c>
      <c r="M16" s="140">
        <v>21.084700000000002</v>
      </c>
      <c r="N16" s="140">
        <v>-2.2200000000000002</v>
      </c>
      <c r="O16" s="140">
        <v>-22.411000000000001</v>
      </c>
      <c r="P16" s="140">
        <v>17.600000000000001</v>
      </c>
      <c r="Q16" s="140">
        <v>8.2799999999999994</v>
      </c>
      <c r="R16" s="140">
        <v>-17.600000000000001</v>
      </c>
      <c r="S16" s="140">
        <v>15.4155</v>
      </c>
      <c r="T16" s="140">
        <v>57.682000000000002</v>
      </c>
      <c r="U16" s="140">
        <v>9.3702000000000005</v>
      </c>
      <c r="V16" s="140">
        <v>9.2420000000000009</v>
      </c>
      <c r="W16" s="140">
        <v>15.8248</v>
      </c>
      <c r="X16" s="140">
        <v>17.498200000000001</v>
      </c>
      <c r="Y16" s="140">
        <v>6.0922000000000001</v>
      </c>
      <c r="Z16" s="140">
        <v>7.6637000000000004</v>
      </c>
      <c r="AA16" s="139"/>
      <c r="AB16" s="139"/>
      <c r="AC16" s="140">
        <v>-64.33</v>
      </c>
      <c r="AD16" s="140">
        <v>-64.5</v>
      </c>
      <c r="AE16" s="139"/>
      <c r="AF16" s="140">
        <v>0</v>
      </c>
      <c r="AG16" s="140">
        <v>22</v>
      </c>
      <c r="AH16" s="140">
        <v>7.6879999999999997</v>
      </c>
      <c r="AI16" s="140">
        <v>0.17599999999999999</v>
      </c>
      <c r="AJ16" s="141">
        <v>-51.82</v>
      </c>
      <c r="AK16" s="140">
        <v>-50.93</v>
      </c>
      <c r="AL16" s="140">
        <v>-65.55</v>
      </c>
      <c r="AM16" s="140">
        <v>52.02</v>
      </c>
      <c r="AN16" s="140">
        <v>52.1</v>
      </c>
      <c r="AO16" s="140">
        <v>11.586399999999999</v>
      </c>
      <c r="AP16" s="140">
        <v>9.3183000000000007</v>
      </c>
      <c r="AQ16" s="140">
        <v>55.693199999999997</v>
      </c>
      <c r="AR16" s="140">
        <v>57.264800000000001</v>
      </c>
      <c r="AS16" s="140">
        <v>32.344000000000001</v>
      </c>
      <c r="AT16" s="140">
        <v>-61.132899999999999</v>
      </c>
      <c r="AU16" s="140">
        <v>0</v>
      </c>
      <c r="AV16" s="140">
        <v>27.7486</v>
      </c>
      <c r="AW16" s="140">
        <v>31.450500000000002</v>
      </c>
      <c r="AX16" s="140">
        <v>57.662300000000002</v>
      </c>
      <c r="AY16" s="140">
        <v>57.5486</v>
      </c>
      <c r="AZ16" s="140">
        <v>-31.4162</v>
      </c>
      <c r="BA16" s="140">
        <v>-31.786000000000001</v>
      </c>
      <c r="BB16" s="140">
        <v>-285.66129999999998</v>
      </c>
      <c r="BC16" s="140">
        <v>24.3553</v>
      </c>
      <c r="BD16" s="140">
        <v>-12</v>
      </c>
      <c r="BE16" s="140">
        <v>-12</v>
      </c>
      <c r="BF16" s="140">
        <v>66.986199999999997</v>
      </c>
      <c r="BG16" s="140">
        <v>0</v>
      </c>
      <c r="BH16" s="140">
        <v>-4.9282000000000004</v>
      </c>
      <c r="BI16" s="139"/>
      <c r="BJ16" s="140">
        <v>-29.253399999999999</v>
      </c>
      <c r="BK16" s="140">
        <v>6.0720999999999998</v>
      </c>
      <c r="BL16" s="140">
        <v>0</v>
      </c>
      <c r="BM16" s="140">
        <v>2.3525</v>
      </c>
      <c r="BN16" s="140">
        <v>317.78919999999999</v>
      </c>
      <c r="BO16" s="140">
        <v>60.487699999999997</v>
      </c>
      <c r="BP16" s="140">
        <v>60.182499999999997</v>
      </c>
      <c r="BQ16" s="140">
        <v>-107.6661</v>
      </c>
      <c r="BR16" s="140">
        <v>416.68720000000002</v>
      </c>
      <c r="BS16" s="139"/>
      <c r="BT16" s="140">
        <v>-132.81299999999999</v>
      </c>
      <c r="BU16" s="140">
        <v>135.94239999999999</v>
      </c>
      <c r="BV16" s="140">
        <v>75.0762</v>
      </c>
      <c r="BW16" s="140">
        <v>16.57</v>
      </c>
      <c r="BX16" s="140">
        <v>25.1</v>
      </c>
      <c r="BY16" s="140">
        <v>55.45</v>
      </c>
      <c r="BZ16" s="140">
        <v>55.51</v>
      </c>
      <c r="CA16" s="140">
        <v>-77.289100000000005</v>
      </c>
      <c r="CB16" s="140">
        <v>-77.155100000000004</v>
      </c>
      <c r="CC16" s="140">
        <v>151.3937</v>
      </c>
      <c r="CD16" s="140">
        <v>152.0958</v>
      </c>
      <c r="CE16" s="139"/>
      <c r="CF16" s="140">
        <v>-144.53280000000001</v>
      </c>
      <c r="CG16" s="140">
        <v>-143.81389999999999</v>
      </c>
      <c r="CH16" s="140">
        <v>-12.1159</v>
      </c>
      <c r="CI16" s="140">
        <v>0</v>
      </c>
      <c r="CJ16" s="139"/>
      <c r="CK16" s="139"/>
      <c r="CL16" s="140">
        <v>91.6</v>
      </c>
      <c r="CM16" s="140">
        <v>83.1</v>
      </c>
      <c r="CN16" s="140">
        <v>-13.86</v>
      </c>
      <c r="CO16" s="140">
        <v>27.172999999999998</v>
      </c>
      <c r="CP16" s="140">
        <v>26.8704</v>
      </c>
      <c r="CQ16" s="140">
        <v>26.7181</v>
      </c>
      <c r="CR16" s="140">
        <v>28.585699999999999</v>
      </c>
      <c r="CS16" s="140">
        <v>28.275700000000001</v>
      </c>
      <c r="CT16" s="140">
        <v>-32.779600000000002</v>
      </c>
      <c r="CU16" s="140">
        <v>-32.3249</v>
      </c>
      <c r="CV16" s="140">
        <v>-35.2149</v>
      </c>
      <c r="CW16" s="140">
        <v>12.5748</v>
      </c>
      <c r="CX16" s="140">
        <v>45.74</v>
      </c>
      <c r="CY16" s="140">
        <v>25.32</v>
      </c>
      <c r="CZ16" s="140">
        <v>33.288600000000002</v>
      </c>
      <c r="DA16" s="140">
        <v>31.3522</v>
      </c>
      <c r="DB16" s="140">
        <v>25.136299999999999</v>
      </c>
      <c r="DC16" s="139"/>
      <c r="DD16" s="139"/>
      <c r="DE16" s="140">
        <v>0</v>
      </c>
      <c r="DF16" s="140">
        <v>-75.874799999999993</v>
      </c>
      <c r="DG16" s="139"/>
      <c r="DH16" s="140">
        <v>-13.799899999999999</v>
      </c>
      <c r="DI16" s="141">
        <v>-78.433300000000003</v>
      </c>
      <c r="DJ16" s="141">
        <v>-75.8</v>
      </c>
      <c r="DK16" s="140">
        <v>27.6553</v>
      </c>
      <c r="DL16" s="141">
        <v>41.610799999999998</v>
      </c>
      <c r="DM16" s="140">
        <v>37.586399999999998</v>
      </c>
      <c r="DN16" s="140">
        <v>51.580800000000004</v>
      </c>
      <c r="DO16" s="141">
        <v>41.134999999999998</v>
      </c>
      <c r="DP16" s="140">
        <v>-10.01</v>
      </c>
      <c r="DQ16" s="140">
        <v>61.302500000000002</v>
      </c>
      <c r="DR16" s="140">
        <v>74.386700000000005</v>
      </c>
      <c r="DS16" s="140">
        <v>-33.15</v>
      </c>
      <c r="DT16" s="140">
        <v>-33.520000000000003</v>
      </c>
      <c r="DU16" s="140">
        <v>104.12</v>
      </c>
      <c r="DV16" s="140">
        <v>53.03</v>
      </c>
      <c r="DW16" s="140">
        <v>76.945499999999996</v>
      </c>
      <c r="DX16" s="140">
        <v>73.618200000000002</v>
      </c>
      <c r="DY16" s="140">
        <v>-60.713999999999999</v>
      </c>
      <c r="DZ16" s="140">
        <v>-59.418199999999999</v>
      </c>
      <c r="EA16" s="140">
        <v>148.4744</v>
      </c>
      <c r="EB16" s="140">
        <v>105.9156</v>
      </c>
      <c r="EC16" s="140">
        <v>101.7701</v>
      </c>
      <c r="ED16" s="140">
        <v>102.38849999999999</v>
      </c>
      <c r="EE16" s="140">
        <v>89.223699999999994</v>
      </c>
      <c r="EF16" s="140">
        <v>64.379800000000003</v>
      </c>
      <c r="EG16" s="140">
        <v>-28.545000000000002</v>
      </c>
      <c r="EH16" s="140">
        <v>120.82340000000001</v>
      </c>
      <c r="EI16" s="140">
        <v>252.30950000000001</v>
      </c>
      <c r="EJ16" s="139"/>
      <c r="EK16" s="140">
        <v>-32.5229</v>
      </c>
      <c r="EL16" s="140">
        <v>-30.177900000000001</v>
      </c>
      <c r="EM16" s="140">
        <v>-13.4925</v>
      </c>
      <c r="EN16" s="140">
        <v>29.104900000000001</v>
      </c>
      <c r="EO16" s="140">
        <v>28.357900000000001</v>
      </c>
      <c r="EP16" s="140">
        <v>150.58799999999999</v>
      </c>
      <c r="EQ16" s="140">
        <v>-86.3125</v>
      </c>
      <c r="ER16" s="140">
        <v>-87.586600000000004</v>
      </c>
      <c r="ES16" s="140">
        <v>-32.286799999999999</v>
      </c>
      <c r="ET16" s="140">
        <v>0</v>
      </c>
      <c r="EU16" s="140">
        <v>-13.7</v>
      </c>
      <c r="EV16" s="140">
        <v>101.5</v>
      </c>
      <c r="EW16" s="140">
        <v>13.4283</v>
      </c>
      <c r="EX16" s="140">
        <v>2.54</v>
      </c>
      <c r="EY16" s="140">
        <v>-36.96</v>
      </c>
      <c r="EZ16" s="140">
        <v>-36.085999999999999</v>
      </c>
      <c r="FA16" s="140">
        <v>10.8325</v>
      </c>
      <c r="FB16" s="140">
        <v>-62.667000000000002</v>
      </c>
      <c r="FC16" s="140">
        <v>39.752200000000002</v>
      </c>
      <c r="FD16" s="140">
        <v>20.616599999999998</v>
      </c>
      <c r="FE16" s="140">
        <v>20.539000000000001</v>
      </c>
      <c r="FF16" s="139"/>
      <c r="FG16" s="140">
        <v>39.929400000000001</v>
      </c>
      <c r="FH16" s="140">
        <v>40.803600000000003</v>
      </c>
      <c r="FI16" s="140">
        <v>39.0989</v>
      </c>
      <c r="FJ16" s="140">
        <v>78.034599999999998</v>
      </c>
      <c r="FK16" s="140">
        <v>77.699700000000007</v>
      </c>
      <c r="FL16" s="140">
        <v>-152.88759999999999</v>
      </c>
      <c r="FM16" s="140">
        <v>62.639800000000001</v>
      </c>
      <c r="FN16" s="140">
        <v>62.542299999999997</v>
      </c>
      <c r="FO16" s="140">
        <v>-122.6545</v>
      </c>
      <c r="FP16" s="140">
        <v>-115.1785</v>
      </c>
      <c r="FQ16" s="140">
        <v>-34.224800000000002</v>
      </c>
      <c r="FR16" s="140">
        <v>-47.03</v>
      </c>
      <c r="FS16" s="140">
        <v>13.3773</v>
      </c>
      <c r="FT16" s="140">
        <v>0.73880000000000001</v>
      </c>
      <c r="FU16" s="140">
        <v>-8.4499999999999993</v>
      </c>
      <c r="FV16" s="140">
        <v>22.46</v>
      </c>
      <c r="FW16" s="140">
        <v>-35.036900000000003</v>
      </c>
      <c r="FX16" s="139"/>
      <c r="FY16" s="139"/>
      <c r="FZ16" s="140">
        <v>4.1390000000000002</v>
      </c>
      <c r="GA16" s="140">
        <v>12.0785</v>
      </c>
      <c r="GB16" s="140">
        <v>27.12</v>
      </c>
      <c r="GC16" s="140">
        <v>116.8665</v>
      </c>
      <c r="GD16" s="140">
        <v>122.96899999999999</v>
      </c>
      <c r="GE16" s="140">
        <v>13.88</v>
      </c>
      <c r="GF16" s="140">
        <v>80.314999999999998</v>
      </c>
      <c r="GG16" s="140">
        <v>21</v>
      </c>
      <c r="GH16" s="140">
        <v>-18.517700000000001</v>
      </c>
      <c r="GI16" s="140">
        <v>3.1379000000000001</v>
      </c>
      <c r="GJ16" s="140">
        <v>3.5432000000000001</v>
      </c>
      <c r="GK16" s="140">
        <v>1.1919999999999999</v>
      </c>
      <c r="GL16" s="139"/>
      <c r="GM16" s="139"/>
      <c r="GN16" s="140">
        <v>-13.7994</v>
      </c>
      <c r="GO16" s="140">
        <v>-25.159700000000001</v>
      </c>
      <c r="GP16" s="140">
        <v>20.068300000000001</v>
      </c>
      <c r="GQ16" s="140">
        <v>26.030899999999999</v>
      </c>
      <c r="GR16" s="140">
        <v>55.5306</v>
      </c>
      <c r="GS16" s="140">
        <v>60.289099999999998</v>
      </c>
      <c r="GT16" s="140">
        <v>-151.95599999999999</v>
      </c>
      <c r="GU16" s="140">
        <v>-15.7433</v>
      </c>
      <c r="GV16" s="140">
        <v>35.333500000000001</v>
      </c>
      <c r="GW16" s="140">
        <v>-28.095199999999998</v>
      </c>
      <c r="GX16" s="140">
        <v>10.017099999999999</v>
      </c>
      <c r="GY16" s="140">
        <v>3.9746999999999999</v>
      </c>
      <c r="GZ16" s="140">
        <v>3.7336999999999998</v>
      </c>
      <c r="HA16" s="139"/>
      <c r="HB16" s="140">
        <v>136.4084</v>
      </c>
      <c r="HC16" s="140">
        <v>137.4897</v>
      </c>
      <c r="HD16" s="140">
        <v>289.60000000000002</v>
      </c>
      <c r="HE16" s="140">
        <v>-289.19889999999998</v>
      </c>
      <c r="HF16" s="140">
        <v>-632.69370000000004</v>
      </c>
      <c r="HG16" s="140">
        <v>641.00710000000004</v>
      </c>
      <c r="HH16" s="140">
        <v>589.33259999999996</v>
      </c>
      <c r="HI16" s="140">
        <v>-132.126</v>
      </c>
      <c r="HJ16" s="140">
        <v>-129.1763</v>
      </c>
      <c r="HK16" s="140">
        <v>-70.309899999999999</v>
      </c>
      <c r="HL16" s="140">
        <v>-64.526600000000002</v>
      </c>
      <c r="HM16" s="140">
        <v>67.055700000000002</v>
      </c>
      <c r="HN16" s="140">
        <v>65.650000000000006</v>
      </c>
      <c r="HO16" s="139"/>
      <c r="HP16" s="139"/>
      <c r="HQ16" s="140">
        <v>41.268000000000001</v>
      </c>
      <c r="HR16" s="140">
        <v>41.246099999999998</v>
      </c>
      <c r="HS16" s="140">
        <v>-20.800799999999999</v>
      </c>
      <c r="HT16" s="140">
        <v>-21.6113</v>
      </c>
      <c r="HU16" s="140">
        <v>121.22</v>
      </c>
      <c r="HV16" s="140">
        <v>120.69</v>
      </c>
      <c r="HW16" s="140">
        <v>6.8</v>
      </c>
      <c r="HX16" s="140">
        <v>7.5</v>
      </c>
      <c r="HY16" s="140">
        <v>21.884899999999998</v>
      </c>
      <c r="HZ16" s="140">
        <v>32.96</v>
      </c>
      <c r="IA16" s="140">
        <v>-307.34679999999997</v>
      </c>
      <c r="IB16" s="140">
        <v>107.7765</v>
      </c>
      <c r="IC16" s="140">
        <v>106.175</v>
      </c>
      <c r="ID16" s="140">
        <v>15.6</v>
      </c>
      <c r="IE16" s="140">
        <v>-56.9</v>
      </c>
      <c r="IF16" s="140">
        <v>-38.6</v>
      </c>
      <c r="IG16" s="140">
        <v>-38.700000000000003</v>
      </c>
      <c r="IH16" s="140">
        <v>1.5541</v>
      </c>
      <c r="II16" s="139"/>
      <c r="IJ16" s="140">
        <v>-574.4307</v>
      </c>
      <c r="IK16" s="140">
        <v>-225.077</v>
      </c>
      <c r="IL16" s="140">
        <v>383.60640000000001</v>
      </c>
      <c r="IM16" s="140">
        <v>322.53570000000002</v>
      </c>
      <c r="IN16" s="140">
        <v>-36.359200000000001</v>
      </c>
      <c r="IO16" s="140">
        <v>-308.3109</v>
      </c>
      <c r="IP16" s="140">
        <v>305.79539999999997</v>
      </c>
      <c r="IQ16" s="140">
        <v>-128.10220000000001</v>
      </c>
      <c r="IR16" s="140">
        <v>-207.69239999999999</v>
      </c>
      <c r="IS16" s="140">
        <v>-302.26170000000002</v>
      </c>
      <c r="IT16" s="140">
        <v>81.803600000000003</v>
      </c>
      <c r="IU16" s="140">
        <v>79.782499999999999</v>
      </c>
      <c r="IV16" s="140">
        <v>137.71180000000001</v>
      </c>
      <c r="IW16" s="140">
        <v>-365.35180000000003</v>
      </c>
      <c r="IX16" s="140">
        <v>209.2724</v>
      </c>
      <c r="IY16" s="140">
        <v>-147.80439999999999</v>
      </c>
      <c r="IZ16" s="140">
        <v>151.77850000000001</v>
      </c>
      <c r="JA16" s="140">
        <v>-9.0707000000000004</v>
      </c>
      <c r="JB16" s="140">
        <v>18.783999999999999</v>
      </c>
      <c r="JC16" s="140">
        <v>14.4</v>
      </c>
      <c r="JD16" s="140">
        <v>-1.738</v>
      </c>
      <c r="JE16" s="140">
        <v>-1.7490000000000001</v>
      </c>
      <c r="JF16" s="140">
        <v>-13.76</v>
      </c>
      <c r="JG16" s="140">
        <v>-9.92</v>
      </c>
      <c r="JH16" s="139"/>
      <c r="JI16" s="140">
        <v>10.6065</v>
      </c>
      <c r="JJ16" s="140">
        <v>-34.395400000000002</v>
      </c>
      <c r="JK16" s="140">
        <v>-41.103200000000001</v>
      </c>
      <c r="JL16" s="140">
        <v>35.700000000000003</v>
      </c>
      <c r="JM16" s="140">
        <v>55.7</v>
      </c>
      <c r="JN16" s="140">
        <v>56.253999999999998</v>
      </c>
      <c r="JO16" s="140">
        <v>5.2417999999999996</v>
      </c>
      <c r="JP16" s="140">
        <v>6.1727999999999996</v>
      </c>
      <c r="JQ16" s="140">
        <v>42.591200000000001</v>
      </c>
      <c r="JR16" s="140">
        <v>43.234699999999997</v>
      </c>
      <c r="JS16" s="140">
        <v>40.178800000000003</v>
      </c>
      <c r="JT16" s="139"/>
      <c r="JU16" s="140">
        <v>58.4</v>
      </c>
      <c r="JV16" s="140">
        <v>23.085599999999999</v>
      </c>
      <c r="JW16" s="140">
        <v>5.37</v>
      </c>
      <c r="JX16" s="139"/>
      <c r="JY16" s="140">
        <v>-64.560699999999997</v>
      </c>
      <c r="JZ16" s="140">
        <v>84.463399999999993</v>
      </c>
      <c r="KA16" s="140">
        <v>72.217500000000001</v>
      </c>
      <c r="KB16" s="140">
        <v>-64.578100000000006</v>
      </c>
      <c r="KC16" s="140">
        <v>-83.880899999999997</v>
      </c>
      <c r="KD16" s="140">
        <v>64.562899999999999</v>
      </c>
      <c r="KE16" s="140">
        <v>17.941500000000001</v>
      </c>
      <c r="KF16" s="140">
        <v>-68.599999999999994</v>
      </c>
      <c r="KG16" s="140">
        <v>69.599999999999994</v>
      </c>
      <c r="KH16" s="140">
        <v>-47.484999999999999</v>
      </c>
      <c r="KI16" s="140">
        <v>281.154</v>
      </c>
    </row>
    <row r="17" spans="1:295" ht="18" customHeight="1" x14ac:dyDescent="0.3">
      <c r="A17" s="132" t="s">
        <v>73</v>
      </c>
      <c r="B17" s="132" t="s">
        <v>813</v>
      </c>
      <c r="C17" s="133"/>
      <c r="D17" s="134">
        <v>14.6813</v>
      </c>
      <c r="E17" s="134">
        <v>-21.244499999999999</v>
      </c>
      <c r="F17" s="134">
        <v>8.0101999999999993</v>
      </c>
      <c r="G17" s="134">
        <v>20.494299999999999</v>
      </c>
      <c r="H17" s="133"/>
      <c r="I17" s="134">
        <v>35.115200000000002</v>
      </c>
      <c r="J17" s="134">
        <v>-86.004099999999994</v>
      </c>
      <c r="K17" s="135">
        <v>42.931600000000003</v>
      </c>
      <c r="L17" s="134">
        <v>21.711300000000001</v>
      </c>
      <c r="M17" s="134">
        <v>21.054200000000002</v>
      </c>
      <c r="N17" s="134">
        <v>0</v>
      </c>
      <c r="O17" s="134">
        <v>-22.056999999999999</v>
      </c>
      <c r="P17" s="134">
        <v>17.600000000000001</v>
      </c>
      <c r="Q17" s="134">
        <v>8.2799999999999994</v>
      </c>
      <c r="R17" s="134">
        <v>-17.600000000000001</v>
      </c>
      <c r="S17" s="134">
        <v>15.3498</v>
      </c>
      <c r="T17" s="134">
        <v>56.786200000000001</v>
      </c>
      <c r="U17" s="134">
        <v>9.5106999999999999</v>
      </c>
      <c r="V17" s="134">
        <v>9.1471</v>
      </c>
      <c r="W17" s="134">
        <v>15.651300000000001</v>
      </c>
      <c r="X17" s="134">
        <v>16.624300000000002</v>
      </c>
      <c r="Y17" s="134">
        <v>5.9246999999999996</v>
      </c>
      <c r="Z17" s="134">
        <v>7.6962999999999999</v>
      </c>
      <c r="AA17" s="133"/>
      <c r="AB17" s="133"/>
      <c r="AC17" s="134">
        <v>-63.94</v>
      </c>
      <c r="AD17" s="134">
        <v>-63.7</v>
      </c>
      <c r="AE17" s="133"/>
      <c r="AF17" s="134">
        <v>0</v>
      </c>
      <c r="AG17" s="134">
        <v>19.8</v>
      </c>
      <c r="AH17" s="134">
        <v>7.1769999999999996</v>
      </c>
      <c r="AI17" s="134">
        <v>0.17299999999999999</v>
      </c>
      <c r="AJ17" s="135">
        <v>-51.73</v>
      </c>
      <c r="AK17" s="134">
        <v>-51.98</v>
      </c>
      <c r="AL17" s="134">
        <v>-63.9</v>
      </c>
      <c r="AM17" s="134">
        <v>51.93</v>
      </c>
      <c r="AN17" s="134">
        <v>52.32</v>
      </c>
      <c r="AO17" s="134">
        <v>11.530099999999999</v>
      </c>
      <c r="AP17" s="134">
        <v>8.9952000000000005</v>
      </c>
      <c r="AQ17" s="134">
        <v>55.872599999999998</v>
      </c>
      <c r="AR17" s="134">
        <v>56.843899999999998</v>
      </c>
      <c r="AS17" s="134">
        <v>32.325600000000001</v>
      </c>
      <c r="AT17" s="134">
        <v>-61.262599999999999</v>
      </c>
      <c r="AU17" s="134">
        <v>0</v>
      </c>
      <c r="AV17" s="134">
        <v>25.881</v>
      </c>
      <c r="AW17" s="134">
        <v>22.927600000000002</v>
      </c>
      <c r="AX17" s="134">
        <v>58.445</v>
      </c>
      <c r="AY17" s="134">
        <v>59.147100000000002</v>
      </c>
      <c r="AZ17" s="134">
        <v>-31.741599999999998</v>
      </c>
      <c r="BA17" s="134">
        <v>-22.6343</v>
      </c>
      <c r="BB17" s="134">
        <v>-289.97019999999998</v>
      </c>
      <c r="BC17" s="134">
        <v>23.450399999999998</v>
      </c>
      <c r="BD17" s="134">
        <v>-11.5</v>
      </c>
      <c r="BE17" s="134">
        <v>-11.5</v>
      </c>
      <c r="BF17" s="134">
        <v>66.991799999999998</v>
      </c>
      <c r="BG17" s="134">
        <v>0</v>
      </c>
      <c r="BH17" s="134">
        <v>-5.1291000000000002</v>
      </c>
      <c r="BI17" s="133"/>
      <c r="BJ17" s="134">
        <v>-29.197700000000001</v>
      </c>
      <c r="BK17" s="134">
        <v>6.2553999999999998</v>
      </c>
      <c r="BL17" s="134">
        <v>0</v>
      </c>
      <c r="BM17" s="134">
        <v>2.8246000000000002</v>
      </c>
      <c r="BN17" s="134">
        <v>324.89999999999998</v>
      </c>
      <c r="BO17" s="134">
        <v>62.807099999999998</v>
      </c>
      <c r="BP17" s="134">
        <v>62.959699999999998</v>
      </c>
      <c r="BQ17" s="134">
        <v>-115.35590000000001</v>
      </c>
      <c r="BR17" s="134">
        <v>414.76740000000001</v>
      </c>
      <c r="BS17" s="133"/>
      <c r="BT17" s="134">
        <v>-128.84180000000001</v>
      </c>
      <c r="BU17" s="134">
        <v>131.048</v>
      </c>
      <c r="BV17" s="134">
        <v>75.994299999999996</v>
      </c>
      <c r="BW17" s="134">
        <v>17.079999999999998</v>
      </c>
      <c r="BX17" s="134">
        <v>25.66</v>
      </c>
      <c r="BY17" s="134">
        <v>56.02</v>
      </c>
      <c r="BZ17" s="134">
        <v>56.08</v>
      </c>
      <c r="CA17" s="134">
        <v>-77.557000000000002</v>
      </c>
      <c r="CB17" s="134">
        <v>-77.423000000000002</v>
      </c>
      <c r="CC17" s="134">
        <v>151.08709999999999</v>
      </c>
      <c r="CD17" s="134">
        <v>152.01849999999999</v>
      </c>
      <c r="CE17" s="133"/>
      <c r="CF17" s="134">
        <v>-148.25139999999999</v>
      </c>
      <c r="CG17" s="134">
        <v>-146.7099</v>
      </c>
      <c r="CH17" s="134">
        <v>-12.14</v>
      </c>
      <c r="CI17" s="134">
        <v>0</v>
      </c>
      <c r="CJ17" s="133"/>
      <c r="CK17" s="133"/>
      <c r="CL17" s="134">
        <v>92.7</v>
      </c>
      <c r="CM17" s="134">
        <v>83.8</v>
      </c>
      <c r="CN17" s="134">
        <v>-14.09</v>
      </c>
      <c r="CO17" s="134">
        <v>26.379000000000001</v>
      </c>
      <c r="CP17" s="134">
        <v>26.3675</v>
      </c>
      <c r="CQ17" s="134">
        <v>25.840299999999999</v>
      </c>
      <c r="CR17" s="134">
        <v>28.265499999999999</v>
      </c>
      <c r="CS17" s="134">
        <v>26.9955</v>
      </c>
      <c r="CT17" s="134">
        <v>-30.802900000000001</v>
      </c>
      <c r="CU17" s="134">
        <v>-34.3078</v>
      </c>
      <c r="CV17" s="134">
        <v>-32.697299999999998</v>
      </c>
      <c r="CW17" s="134">
        <v>12.352399999999999</v>
      </c>
      <c r="CX17" s="134">
        <v>47.71</v>
      </c>
      <c r="CY17" s="134">
        <v>25.99</v>
      </c>
      <c r="CZ17" s="134">
        <v>33.757300000000001</v>
      </c>
      <c r="DA17" s="134">
        <v>32.231099999999998</v>
      </c>
      <c r="DB17" s="134">
        <v>25.7454</v>
      </c>
      <c r="DC17" s="133"/>
      <c r="DD17" s="133"/>
      <c r="DE17" s="134">
        <v>0</v>
      </c>
      <c r="DF17" s="134">
        <v>-84.803600000000003</v>
      </c>
      <c r="DG17" s="133"/>
      <c r="DH17" s="134">
        <v>-14.143000000000001</v>
      </c>
      <c r="DI17" s="135">
        <v>-78.5167</v>
      </c>
      <c r="DJ17" s="135">
        <v>-77.05</v>
      </c>
      <c r="DK17" s="134">
        <v>27.369700000000002</v>
      </c>
      <c r="DL17" s="134">
        <v>46.8842</v>
      </c>
      <c r="DM17" s="134">
        <v>0</v>
      </c>
      <c r="DN17" s="134">
        <v>66.815200000000004</v>
      </c>
      <c r="DO17" s="134">
        <v>46.48</v>
      </c>
      <c r="DP17" s="134">
        <v>-7.04</v>
      </c>
      <c r="DQ17" s="134">
        <v>60.356999999999999</v>
      </c>
      <c r="DR17" s="134">
        <v>84.854799999999997</v>
      </c>
      <c r="DS17" s="134">
        <v>-33.119999999999997</v>
      </c>
      <c r="DT17" s="134">
        <v>-33.54</v>
      </c>
      <c r="DU17" s="134">
        <v>103.47</v>
      </c>
      <c r="DV17" s="134">
        <v>53.36</v>
      </c>
      <c r="DW17" s="134">
        <v>86.545500000000004</v>
      </c>
      <c r="DX17" s="134">
        <v>84.4</v>
      </c>
      <c r="DY17" s="134">
        <v>-57.967399999999998</v>
      </c>
      <c r="DZ17" s="134">
        <v>-57.072699999999998</v>
      </c>
      <c r="EA17" s="134">
        <v>153.20949999999999</v>
      </c>
      <c r="EB17" s="134">
        <v>111.19629999999999</v>
      </c>
      <c r="EC17" s="134">
        <v>106.59520000000001</v>
      </c>
      <c r="ED17" s="134">
        <v>108.7179</v>
      </c>
      <c r="EE17" s="134">
        <v>72.029600000000002</v>
      </c>
      <c r="EF17" s="134">
        <v>47.331899999999997</v>
      </c>
      <c r="EG17" s="134">
        <v>-29.349</v>
      </c>
      <c r="EH17" s="134">
        <v>126.1862</v>
      </c>
      <c r="EI17" s="134">
        <v>252.56720000000001</v>
      </c>
      <c r="EJ17" s="133"/>
      <c r="EK17" s="134">
        <v>-32.716799999999999</v>
      </c>
      <c r="EL17" s="134">
        <v>-30.2729</v>
      </c>
      <c r="EM17" s="134">
        <v>0</v>
      </c>
      <c r="EN17" s="134">
        <v>42.932600000000001</v>
      </c>
      <c r="EO17" s="134">
        <v>39.922499999999999</v>
      </c>
      <c r="EP17" s="134">
        <v>41.52</v>
      </c>
      <c r="EQ17" s="134">
        <v>-73.590599999999995</v>
      </c>
      <c r="ER17" s="134">
        <v>-74.256100000000004</v>
      </c>
      <c r="ES17" s="134">
        <v>-13.2598</v>
      </c>
      <c r="ET17" s="134">
        <v>0</v>
      </c>
      <c r="EU17" s="134">
        <v>-13.21</v>
      </c>
      <c r="EV17" s="134">
        <v>1</v>
      </c>
      <c r="EW17" s="134">
        <v>13.737399999999999</v>
      </c>
      <c r="EX17" s="134">
        <v>25.132400000000001</v>
      </c>
      <c r="EY17" s="134">
        <v>-36.238700000000001</v>
      </c>
      <c r="EZ17" s="134">
        <v>-35.471499999999999</v>
      </c>
      <c r="FA17" s="134">
        <v>10.7354</v>
      </c>
      <c r="FB17" s="134">
        <v>-44.562800000000003</v>
      </c>
      <c r="FC17" s="134">
        <v>21.953600000000002</v>
      </c>
      <c r="FD17" s="134">
        <v>20.378399999999999</v>
      </c>
      <c r="FE17" s="134">
        <v>20.249700000000001</v>
      </c>
      <c r="FF17" s="133"/>
      <c r="FG17" s="134">
        <v>41.028100000000002</v>
      </c>
      <c r="FH17" s="134">
        <v>41.733199999999997</v>
      </c>
      <c r="FI17" s="134">
        <v>39.831299999999999</v>
      </c>
      <c r="FJ17" s="134">
        <v>77.197400000000002</v>
      </c>
      <c r="FK17" s="134">
        <v>78.202100000000002</v>
      </c>
      <c r="FL17" s="134">
        <v>-150.7107</v>
      </c>
      <c r="FM17" s="134">
        <v>59.913600000000002</v>
      </c>
      <c r="FN17" s="134">
        <v>60.342300000000002</v>
      </c>
      <c r="FO17" s="134">
        <v>-119.7606</v>
      </c>
      <c r="FP17" s="134">
        <v>-111.6007</v>
      </c>
      <c r="FQ17" s="134">
        <v>-34.832700000000003</v>
      </c>
      <c r="FR17" s="134">
        <v>-45.61</v>
      </c>
      <c r="FS17" s="134">
        <v>13.3773</v>
      </c>
      <c r="FT17" s="134">
        <v>0.76200000000000001</v>
      </c>
      <c r="FU17" s="134">
        <v>-8.52</v>
      </c>
      <c r="FV17" s="134">
        <v>21.28</v>
      </c>
      <c r="FW17" s="134">
        <v>-35.475200000000001</v>
      </c>
      <c r="FX17" s="133"/>
      <c r="FY17" s="133"/>
      <c r="FZ17" s="134">
        <v>4.2009999999999996</v>
      </c>
      <c r="GA17" s="133"/>
      <c r="GB17" s="134">
        <v>27.7</v>
      </c>
      <c r="GC17" s="134">
        <v>114.9455</v>
      </c>
      <c r="GD17" s="134">
        <v>122.37439999999999</v>
      </c>
      <c r="GE17" s="135">
        <v>13.88</v>
      </c>
      <c r="GF17" s="134">
        <v>79.812399999999997</v>
      </c>
      <c r="GG17" s="134">
        <v>20.5</v>
      </c>
      <c r="GH17" s="134">
        <v>-18.428899999999999</v>
      </c>
      <c r="GI17" s="134">
        <v>3.2696999999999998</v>
      </c>
      <c r="GJ17" s="134">
        <v>3.4756999999999998</v>
      </c>
      <c r="GK17" s="134">
        <v>1.1922999999999999</v>
      </c>
      <c r="GL17" s="133"/>
      <c r="GM17" s="133"/>
      <c r="GN17" s="134">
        <v>-15.1571</v>
      </c>
      <c r="GO17" s="134">
        <v>-25.5547</v>
      </c>
      <c r="GP17" s="134">
        <v>20.228899999999999</v>
      </c>
      <c r="GQ17" s="134">
        <v>26.1477</v>
      </c>
      <c r="GR17" s="134">
        <v>61.044499999999999</v>
      </c>
      <c r="GS17" s="134">
        <v>63.227400000000003</v>
      </c>
      <c r="GT17" s="134">
        <v>-154.60339999999999</v>
      </c>
      <c r="GU17" s="134">
        <v>-15.773</v>
      </c>
      <c r="GV17" s="134">
        <v>35.164700000000003</v>
      </c>
      <c r="GW17" s="134">
        <v>-27.605</v>
      </c>
      <c r="GX17" s="135">
        <v>10.152100000000001</v>
      </c>
      <c r="GY17" s="134">
        <v>4.3361000000000001</v>
      </c>
      <c r="GZ17" s="134">
        <v>4.0818000000000003</v>
      </c>
      <c r="HA17" s="134">
        <v>11.5692</v>
      </c>
      <c r="HB17" s="134">
        <v>137.53909999999999</v>
      </c>
      <c r="HC17" s="134">
        <v>138.2465</v>
      </c>
      <c r="HD17" s="134">
        <v>275.7</v>
      </c>
      <c r="HE17" s="134">
        <v>-278.42020000000002</v>
      </c>
      <c r="HF17" s="134">
        <v>-625.85879999999997</v>
      </c>
      <c r="HG17" s="134">
        <v>627.65689999999995</v>
      </c>
      <c r="HH17" s="134">
        <v>583.84969999999998</v>
      </c>
      <c r="HI17" s="134">
        <v>-133.41999999999999</v>
      </c>
      <c r="HJ17" s="134">
        <v>-130.92859999999999</v>
      </c>
      <c r="HK17" s="134">
        <v>-71.162000000000006</v>
      </c>
      <c r="HL17" s="134">
        <v>-64.938699999999997</v>
      </c>
      <c r="HM17" s="134">
        <v>67.578100000000006</v>
      </c>
      <c r="HN17" s="134">
        <v>66.211500000000001</v>
      </c>
      <c r="HO17" s="133"/>
      <c r="HP17" s="133"/>
      <c r="HQ17" s="134">
        <v>40.5319</v>
      </c>
      <c r="HR17" s="134">
        <v>40.268300000000004</v>
      </c>
      <c r="HS17" s="134">
        <v>-21.591799999999999</v>
      </c>
      <c r="HT17" s="134">
        <v>-22.453700000000001</v>
      </c>
      <c r="HU17" s="134">
        <v>123.41</v>
      </c>
      <c r="HV17" s="134">
        <v>122.4</v>
      </c>
      <c r="HW17" s="134">
        <v>6.7</v>
      </c>
      <c r="HX17" s="134">
        <v>6.3</v>
      </c>
      <c r="HY17" s="134">
        <v>21.412800000000001</v>
      </c>
      <c r="HZ17" s="134">
        <v>32.880000000000003</v>
      </c>
      <c r="IA17" s="134">
        <v>-312.18889999999999</v>
      </c>
      <c r="IB17" s="134">
        <v>112.0258</v>
      </c>
      <c r="IC17" s="134">
        <v>111.8784</v>
      </c>
      <c r="ID17" s="134">
        <v>15.6</v>
      </c>
      <c r="IE17" s="134">
        <v>-56.4</v>
      </c>
      <c r="IF17" s="134">
        <v>-39.6</v>
      </c>
      <c r="IG17" s="134">
        <v>-39.6</v>
      </c>
      <c r="IH17" s="134">
        <v>1.3537999999999999</v>
      </c>
      <c r="II17" s="134">
        <v>1.2178</v>
      </c>
      <c r="IJ17" s="134">
        <v>-569.51289999999995</v>
      </c>
      <c r="IK17" s="134">
        <v>-218.39410000000001</v>
      </c>
      <c r="IL17" s="134">
        <v>380.75749999999999</v>
      </c>
      <c r="IM17" s="134">
        <v>320.70420000000001</v>
      </c>
      <c r="IN17" s="134">
        <v>-31.2163</v>
      </c>
      <c r="IO17" s="134">
        <v>-313.67180000000002</v>
      </c>
      <c r="IP17" s="134">
        <v>310.84699999999998</v>
      </c>
      <c r="IQ17" s="134">
        <v>-132.34540000000001</v>
      </c>
      <c r="IR17" s="134">
        <v>-208.2398</v>
      </c>
      <c r="IS17" s="134">
        <v>-304.94900000000001</v>
      </c>
      <c r="IT17" s="134">
        <v>82.124499999999998</v>
      </c>
      <c r="IU17" s="134">
        <v>82.035899999999998</v>
      </c>
      <c r="IV17" s="134">
        <v>133.04929999999999</v>
      </c>
      <c r="IW17" s="134">
        <v>-360.39420000000001</v>
      </c>
      <c r="IX17" s="134">
        <v>213.9177</v>
      </c>
      <c r="IY17" s="134">
        <v>-151.04519999999999</v>
      </c>
      <c r="IZ17" s="134">
        <v>150.28049999999999</v>
      </c>
      <c r="JA17" s="134">
        <v>-8.8070000000000004</v>
      </c>
      <c r="JB17" s="134">
        <v>18.206</v>
      </c>
      <c r="JC17" s="134">
        <v>13.04</v>
      </c>
      <c r="JD17" s="134">
        <v>-1.774</v>
      </c>
      <c r="JE17" s="134">
        <v>-1.788</v>
      </c>
      <c r="JF17" s="134">
        <v>-13.36</v>
      </c>
      <c r="JG17" s="134">
        <v>-9.6</v>
      </c>
      <c r="JH17" s="133"/>
      <c r="JI17" s="134">
        <v>10.6065</v>
      </c>
      <c r="JJ17" s="134">
        <v>-34.0139</v>
      </c>
      <c r="JK17" s="134">
        <v>-40.898800000000001</v>
      </c>
      <c r="JL17" s="134">
        <v>35.200000000000003</v>
      </c>
      <c r="JM17" s="134">
        <v>54.241</v>
      </c>
      <c r="JN17" s="134">
        <v>53.469000000000001</v>
      </c>
      <c r="JO17" s="134">
        <v>4.9706999999999999</v>
      </c>
      <c r="JP17" s="134">
        <v>6.1810999999999998</v>
      </c>
      <c r="JQ17" s="134">
        <v>42.791800000000002</v>
      </c>
      <c r="JR17" s="134">
        <v>42.753500000000003</v>
      </c>
      <c r="JS17" s="134">
        <v>41.688899999999997</v>
      </c>
      <c r="JT17" s="133"/>
      <c r="JU17" s="134">
        <v>57.5</v>
      </c>
      <c r="JV17" s="134">
        <v>23.081299999999999</v>
      </c>
      <c r="JW17" s="134">
        <v>5.53</v>
      </c>
      <c r="JX17" s="133"/>
      <c r="JY17" s="134">
        <v>-65.9529</v>
      </c>
      <c r="JZ17" s="134">
        <v>84.495599999999996</v>
      </c>
      <c r="KA17" s="134">
        <v>71.733800000000002</v>
      </c>
      <c r="KB17" s="134">
        <v>-64.783600000000007</v>
      </c>
      <c r="KC17" s="134">
        <v>-82.974000000000004</v>
      </c>
      <c r="KD17" s="134">
        <v>64.785499999999999</v>
      </c>
      <c r="KE17" s="134">
        <v>17.965</v>
      </c>
      <c r="KF17" s="134">
        <v>-69.2</v>
      </c>
      <c r="KG17" s="134">
        <v>70.099999999999994</v>
      </c>
      <c r="KH17" s="134">
        <v>-43.208399999999997</v>
      </c>
      <c r="KI17" s="134">
        <v>272.46100000000001</v>
      </c>
    </row>
    <row r="18" spans="1:295" ht="18" customHeight="1" x14ac:dyDescent="0.3">
      <c r="A18" s="132" t="s">
        <v>73</v>
      </c>
      <c r="B18" s="132" t="s">
        <v>814</v>
      </c>
      <c r="C18" s="136"/>
      <c r="D18" s="137">
        <v>14.6654</v>
      </c>
      <c r="E18" s="138">
        <v>-21.296700000000001</v>
      </c>
      <c r="F18" s="137">
        <v>8.0388999999999999</v>
      </c>
      <c r="G18" s="137">
        <v>20.753299999999999</v>
      </c>
      <c r="H18" s="136"/>
      <c r="I18" s="137">
        <v>35.509700000000002</v>
      </c>
      <c r="J18" s="137">
        <v>-87.575000000000003</v>
      </c>
      <c r="K18" s="137">
        <v>43.198999999999998</v>
      </c>
      <c r="L18" s="137">
        <v>21.907299999999999</v>
      </c>
      <c r="M18" s="137">
        <v>21.3597</v>
      </c>
      <c r="N18" s="137">
        <v>-2.2200000000000002</v>
      </c>
      <c r="O18" s="137">
        <v>-22.896999999999998</v>
      </c>
      <c r="P18" s="137">
        <v>17.600000000000001</v>
      </c>
      <c r="Q18" s="137">
        <v>9.1080000000000005</v>
      </c>
      <c r="R18" s="137">
        <v>-17.600000000000001</v>
      </c>
      <c r="S18" s="137">
        <v>15.2341</v>
      </c>
      <c r="T18" s="137">
        <v>57.416200000000003</v>
      </c>
      <c r="U18" s="137">
        <v>9.6511999999999993</v>
      </c>
      <c r="V18" s="137">
        <v>9.7045999999999992</v>
      </c>
      <c r="W18" s="137">
        <v>16.042899999999999</v>
      </c>
      <c r="X18" s="137">
        <v>17.399699999999999</v>
      </c>
      <c r="Y18" s="137">
        <v>5.4661</v>
      </c>
      <c r="Z18" s="137">
        <v>8.2418999999999993</v>
      </c>
      <c r="AA18" s="136"/>
      <c r="AB18" s="136"/>
      <c r="AC18" s="137">
        <v>-64.8</v>
      </c>
      <c r="AD18" s="137">
        <v>-64.88</v>
      </c>
      <c r="AE18" s="136"/>
      <c r="AF18" s="137">
        <v>2.2200000000000002</v>
      </c>
      <c r="AG18" s="137">
        <v>22</v>
      </c>
      <c r="AH18" s="137">
        <v>7.6289999999999996</v>
      </c>
      <c r="AI18" s="137">
        <v>0.17699999999999999</v>
      </c>
      <c r="AJ18" s="138">
        <v>-52.88</v>
      </c>
      <c r="AK18" s="137">
        <v>-52.72</v>
      </c>
      <c r="AL18" s="137">
        <v>-62.53</v>
      </c>
      <c r="AM18" s="137">
        <v>53.08</v>
      </c>
      <c r="AN18" s="137">
        <v>52.63</v>
      </c>
      <c r="AO18" s="137">
        <v>10.5943</v>
      </c>
      <c r="AP18" s="137">
        <v>9.0349000000000004</v>
      </c>
      <c r="AQ18" s="137">
        <v>55.357399999999998</v>
      </c>
      <c r="AR18" s="137">
        <v>56.951599999999999</v>
      </c>
      <c r="AS18" s="137">
        <v>34.786499999999997</v>
      </c>
      <c r="AT18" s="137">
        <v>-61.834000000000003</v>
      </c>
      <c r="AU18" s="137">
        <v>0</v>
      </c>
      <c r="AV18" s="137">
        <v>29.6052</v>
      </c>
      <c r="AW18" s="137">
        <v>32.128900000000002</v>
      </c>
      <c r="AX18" s="137">
        <v>57.674900000000001</v>
      </c>
      <c r="AY18" s="137">
        <v>58.8538</v>
      </c>
      <c r="AZ18" s="137">
        <v>-24.1493</v>
      </c>
      <c r="BA18" s="137">
        <v>-29.497</v>
      </c>
      <c r="BB18" s="137">
        <v>-297.8861</v>
      </c>
      <c r="BC18" s="137">
        <v>24.299399999999999</v>
      </c>
      <c r="BD18" s="137">
        <v>-11.7</v>
      </c>
      <c r="BE18" s="137">
        <v>-11.8</v>
      </c>
      <c r="BF18" s="137">
        <v>66.781300000000002</v>
      </c>
      <c r="BG18" s="137">
        <v>0</v>
      </c>
      <c r="BH18" s="137">
        <v>-5.0937000000000001</v>
      </c>
      <c r="BI18" s="136"/>
      <c r="BJ18" s="137">
        <v>-29.856000000000002</v>
      </c>
      <c r="BK18" s="137">
        <v>6.0803000000000003</v>
      </c>
      <c r="BL18" s="137">
        <v>0</v>
      </c>
      <c r="BM18" s="137">
        <v>2.8725999999999998</v>
      </c>
      <c r="BN18" s="137">
        <v>333.41460000000001</v>
      </c>
      <c r="BO18" s="137">
        <v>64.210899999999995</v>
      </c>
      <c r="BP18" s="137">
        <v>63.6616</v>
      </c>
      <c r="BQ18" s="137">
        <v>-121.9449</v>
      </c>
      <c r="BR18" s="137">
        <v>424.37779999999998</v>
      </c>
      <c r="BS18" s="136"/>
      <c r="BT18" s="137">
        <v>-129.96559999999999</v>
      </c>
      <c r="BU18" s="137">
        <v>133.2782</v>
      </c>
      <c r="BV18" s="138">
        <v>77.002300000000005</v>
      </c>
      <c r="BW18" s="137">
        <v>17.29</v>
      </c>
      <c r="BX18" s="137">
        <v>26.09</v>
      </c>
      <c r="BY18" s="137">
        <v>55.68</v>
      </c>
      <c r="BZ18" s="137">
        <v>55.74</v>
      </c>
      <c r="CA18" s="137">
        <v>-77.021100000000004</v>
      </c>
      <c r="CB18" s="137">
        <v>-77.021100000000004</v>
      </c>
      <c r="CC18" s="137">
        <v>149.61439999999999</v>
      </c>
      <c r="CD18" s="137">
        <v>150.71549999999999</v>
      </c>
      <c r="CE18" s="136"/>
      <c r="CF18" s="137">
        <v>-154.10409999999999</v>
      </c>
      <c r="CG18" s="137">
        <v>-154.18289999999999</v>
      </c>
      <c r="CH18" s="137">
        <v>-12.6252</v>
      </c>
      <c r="CI18" s="137">
        <v>0</v>
      </c>
      <c r="CJ18" s="136"/>
      <c r="CK18" s="136"/>
      <c r="CL18" s="137">
        <v>95.9</v>
      </c>
      <c r="CM18" s="137">
        <v>85.9</v>
      </c>
      <c r="CN18" s="137">
        <v>-14.13</v>
      </c>
      <c r="CO18" s="137">
        <v>25.657399999999999</v>
      </c>
      <c r="CP18" s="137">
        <v>25.179400000000001</v>
      </c>
      <c r="CQ18" s="137">
        <v>25.175000000000001</v>
      </c>
      <c r="CR18" s="137">
        <v>26.184899999999999</v>
      </c>
      <c r="CS18" s="137">
        <v>25.9497</v>
      </c>
      <c r="CT18" s="137">
        <v>-29.575700000000001</v>
      </c>
      <c r="CU18" s="137">
        <v>-34.366100000000003</v>
      </c>
      <c r="CV18" s="137">
        <v>-31.6922</v>
      </c>
      <c r="CW18" s="137">
        <v>12.734400000000001</v>
      </c>
      <c r="CX18" s="137">
        <v>48.16</v>
      </c>
      <c r="CY18" s="137">
        <v>26.3</v>
      </c>
      <c r="CZ18" s="137">
        <v>34.226100000000002</v>
      </c>
      <c r="DA18" s="137">
        <v>32.231099999999998</v>
      </c>
      <c r="DB18" s="137">
        <v>25.9849</v>
      </c>
      <c r="DC18" s="136"/>
      <c r="DD18" s="136"/>
      <c r="DE18" s="137">
        <v>0</v>
      </c>
      <c r="DF18" s="137">
        <v>-97.798699999999997</v>
      </c>
      <c r="DG18" s="136"/>
      <c r="DH18" s="137">
        <v>-14.2826</v>
      </c>
      <c r="DI18" s="138">
        <v>-78.599999999999994</v>
      </c>
      <c r="DJ18" s="138">
        <v>-78.3</v>
      </c>
      <c r="DK18" s="137">
        <v>27.6663</v>
      </c>
      <c r="DL18" s="137">
        <v>48.055999999999997</v>
      </c>
      <c r="DM18" s="137">
        <v>0</v>
      </c>
      <c r="DN18" s="137">
        <v>67.987099999999998</v>
      </c>
      <c r="DO18" s="137">
        <v>48.09</v>
      </c>
      <c r="DP18" s="137">
        <v>-8.9</v>
      </c>
      <c r="DQ18" s="137">
        <v>60.217500000000001</v>
      </c>
      <c r="DR18" s="137">
        <v>96.655500000000004</v>
      </c>
      <c r="DS18" s="137">
        <v>-33.299999999999997</v>
      </c>
      <c r="DT18" s="137">
        <v>-33.47</v>
      </c>
      <c r="DU18" s="137">
        <v>105.73</v>
      </c>
      <c r="DV18" s="137">
        <v>53.47</v>
      </c>
      <c r="DW18" s="137">
        <v>96.545500000000004</v>
      </c>
      <c r="DX18" s="137">
        <v>95.381799999999998</v>
      </c>
      <c r="DY18" s="137">
        <v>-53.753100000000003</v>
      </c>
      <c r="DZ18" s="137">
        <v>-52.363599999999998</v>
      </c>
      <c r="EA18" s="137">
        <v>164.1901</v>
      </c>
      <c r="EB18" s="137">
        <v>121.5227</v>
      </c>
      <c r="EC18" s="137">
        <v>115.8532</v>
      </c>
      <c r="ED18" s="137">
        <v>119.339</v>
      </c>
      <c r="EE18" s="137">
        <v>95.374799999999993</v>
      </c>
      <c r="EF18" s="137">
        <v>71.669200000000004</v>
      </c>
      <c r="EG18" s="137">
        <v>-27.802</v>
      </c>
      <c r="EH18" s="137">
        <v>135.17439999999999</v>
      </c>
      <c r="EI18" s="137">
        <v>264.89670000000001</v>
      </c>
      <c r="EJ18" s="136"/>
      <c r="EK18" s="137">
        <v>-32.181800000000003</v>
      </c>
      <c r="EL18" s="137">
        <v>-29.492000000000001</v>
      </c>
      <c r="EM18" s="137">
        <v>-21.1218</v>
      </c>
      <c r="EN18" s="137">
        <v>33.787199999999999</v>
      </c>
      <c r="EO18" s="137">
        <v>31.957799999999999</v>
      </c>
      <c r="EP18" s="137">
        <v>164.41200000000001</v>
      </c>
      <c r="EQ18" s="137">
        <v>-81.698099999999997</v>
      </c>
      <c r="ER18" s="137">
        <v>-83.070899999999995</v>
      </c>
      <c r="ES18" s="137">
        <v>-35.417400000000001</v>
      </c>
      <c r="ET18" s="137">
        <v>0</v>
      </c>
      <c r="EU18" s="137">
        <v>-15.19</v>
      </c>
      <c r="EV18" s="137">
        <v>108</v>
      </c>
      <c r="EW18" s="137">
        <v>13.8079</v>
      </c>
      <c r="EX18" s="137">
        <v>6.7054</v>
      </c>
      <c r="EY18" s="137">
        <v>-35.657699999999998</v>
      </c>
      <c r="EZ18" s="137">
        <v>-34.642499999999998</v>
      </c>
      <c r="FA18" s="137">
        <v>8.0335999999999999</v>
      </c>
      <c r="FB18" s="137">
        <v>-68.1905</v>
      </c>
      <c r="FC18" s="137">
        <v>46.973399999999998</v>
      </c>
      <c r="FD18" s="137">
        <v>20.968900000000001</v>
      </c>
      <c r="FE18" s="137">
        <v>20.0807</v>
      </c>
      <c r="FF18" s="136"/>
      <c r="FG18" s="137">
        <v>39.984900000000003</v>
      </c>
      <c r="FH18" s="137">
        <v>39.928800000000003</v>
      </c>
      <c r="FI18" s="137">
        <v>38.770200000000003</v>
      </c>
      <c r="FJ18" s="137">
        <v>77.364800000000002</v>
      </c>
      <c r="FK18" s="137">
        <v>77.197400000000002</v>
      </c>
      <c r="FL18" s="137">
        <v>-152.3853</v>
      </c>
      <c r="FM18" s="137">
        <v>54.857100000000003</v>
      </c>
      <c r="FN18" s="137">
        <v>54.1023</v>
      </c>
      <c r="FO18" s="137">
        <v>-116.18859999999999</v>
      </c>
      <c r="FP18" s="137">
        <v>-110.04349999999999</v>
      </c>
      <c r="FQ18" s="137">
        <v>-33.931800000000003</v>
      </c>
      <c r="FR18" s="137">
        <v>-44.72</v>
      </c>
      <c r="FS18" s="137">
        <v>13.3407</v>
      </c>
      <c r="FT18" s="137">
        <v>0.74009999999999998</v>
      </c>
      <c r="FU18" s="137">
        <v>-8.3699999999999992</v>
      </c>
      <c r="FV18" s="137">
        <v>21.32</v>
      </c>
      <c r="FW18" s="137">
        <v>-34.552199999999999</v>
      </c>
      <c r="FX18" s="136"/>
      <c r="FY18" s="136"/>
      <c r="FZ18" s="137">
        <v>4.3449999999999998</v>
      </c>
      <c r="GA18" s="136"/>
      <c r="GB18" s="137">
        <v>27.94</v>
      </c>
      <c r="GC18" s="137">
        <v>111.85599999999999</v>
      </c>
      <c r="GD18" s="137">
        <v>120.25</v>
      </c>
      <c r="GE18" s="138">
        <v>14.08</v>
      </c>
      <c r="GF18" s="137">
        <v>79.198599999999999</v>
      </c>
      <c r="GG18" s="137">
        <v>20.6</v>
      </c>
      <c r="GH18" s="137">
        <v>-19.148</v>
      </c>
      <c r="GI18" s="137">
        <v>3.1162000000000001</v>
      </c>
      <c r="GJ18" s="137">
        <v>3.1800999999999999</v>
      </c>
      <c r="GK18" s="137">
        <v>1.2078</v>
      </c>
      <c r="GL18" s="136"/>
      <c r="GM18" s="136"/>
      <c r="GN18" s="137">
        <v>-15.380100000000001</v>
      </c>
      <c r="GO18" s="137">
        <v>-26.288</v>
      </c>
      <c r="GP18" s="137">
        <v>20.061</v>
      </c>
      <c r="GQ18" s="137">
        <v>27.1617</v>
      </c>
      <c r="GR18" s="137">
        <v>60.185299999999998</v>
      </c>
      <c r="GS18" s="137">
        <v>61.996899999999997</v>
      </c>
      <c r="GT18" s="137">
        <v>-155.2663</v>
      </c>
      <c r="GU18" s="137">
        <v>-15.851699999999999</v>
      </c>
      <c r="GV18" s="137">
        <v>35.740900000000003</v>
      </c>
      <c r="GW18" s="137">
        <v>-27.945499999999999</v>
      </c>
      <c r="GX18" s="137">
        <v>10.287000000000001</v>
      </c>
      <c r="GY18" s="137">
        <v>4.7462</v>
      </c>
      <c r="GZ18" s="137">
        <v>4.4404000000000003</v>
      </c>
      <c r="HA18" s="137">
        <v>11.3857</v>
      </c>
      <c r="HB18" s="137">
        <v>136.67529999999999</v>
      </c>
      <c r="HC18" s="137">
        <v>136.9761</v>
      </c>
      <c r="HD18" s="137">
        <v>283.7</v>
      </c>
      <c r="HE18" s="137">
        <v>-280.19990000000001</v>
      </c>
      <c r="HF18" s="137">
        <v>-625.87480000000005</v>
      </c>
      <c r="HG18" s="137">
        <v>627.82100000000003</v>
      </c>
      <c r="HH18" s="137">
        <v>592.18230000000005</v>
      </c>
      <c r="HI18" s="137">
        <v>-132.3185</v>
      </c>
      <c r="HJ18" s="137">
        <v>-130.94390000000001</v>
      </c>
      <c r="HK18" s="137">
        <v>-70.831800000000001</v>
      </c>
      <c r="HL18" s="137">
        <v>-65.678100000000001</v>
      </c>
      <c r="HM18" s="137">
        <v>66.121700000000004</v>
      </c>
      <c r="HN18" s="137">
        <v>65.664599999999993</v>
      </c>
      <c r="HO18" s="136"/>
      <c r="HP18" s="136"/>
      <c r="HQ18" s="137">
        <v>40.444000000000003</v>
      </c>
      <c r="HR18" s="137">
        <v>40.378100000000003</v>
      </c>
      <c r="HS18" s="137">
        <v>-22.404199999999999</v>
      </c>
      <c r="HT18" s="137">
        <v>-22.9694</v>
      </c>
      <c r="HU18" s="137">
        <v>122.92</v>
      </c>
      <c r="HV18" s="137">
        <v>122.84</v>
      </c>
      <c r="HW18" s="137">
        <v>6.6</v>
      </c>
      <c r="HX18" s="137">
        <v>5.7</v>
      </c>
      <c r="HY18" s="137">
        <v>21.167200000000001</v>
      </c>
      <c r="HZ18" s="137">
        <v>33.68</v>
      </c>
      <c r="IA18" s="137">
        <v>-314.39980000000003</v>
      </c>
      <c r="IB18" s="137">
        <v>109.2775</v>
      </c>
      <c r="IC18" s="137">
        <v>110.18210000000001</v>
      </c>
      <c r="ID18" s="137">
        <v>16.2</v>
      </c>
      <c r="IE18" s="137">
        <v>-55.2</v>
      </c>
      <c r="IF18" s="137">
        <v>-40.4</v>
      </c>
      <c r="IG18" s="137">
        <v>-39.6</v>
      </c>
      <c r="IH18" s="137">
        <v>1.2490000000000001</v>
      </c>
      <c r="II18" s="137">
        <v>1.0306999999999999</v>
      </c>
      <c r="IJ18" s="137">
        <v>-574.61959999999999</v>
      </c>
      <c r="IK18" s="137">
        <v>-237.0292</v>
      </c>
      <c r="IL18" s="137">
        <v>382.05410000000001</v>
      </c>
      <c r="IM18" s="137">
        <v>326.12909999999999</v>
      </c>
      <c r="IN18" s="137">
        <v>-38.723199999999999</v>
      </c>
      <c r="IO18" s="137">
        <v>-310.82060000000001</v>
      </c>
      <c r="IP18" s="137">
        <v>310.56459999999998</v>
      </c>
      <c r="IQ18" s="137">
        <v>-131.14789999999999</v>
      </c>
      <c r="IR18" s="137">
        <v>-209.38820000000001</v>
      </c>
      <c r="IS18" s="137">
        <v>-307.78629999999998</v>
      </c>
      <c r="IT18" s="137">
        <v>80.709199999999996</v>
      </c>
      <c r="IU18" s="137">
        <v>80.227800000000002</v>
      </c>
      <c r="IV18" s="137">
        <v>136.10409999999999</v>
      </c>
      <c r="IW18" s="137">
        <v>-366.9939</v>
      </c>
      <c r="IX18" s="137">
        <v>214.25739999999999</v>
      </c>
      <c r="IY18" s="137">
        <v>-151.7354</v>
      </c>
      <c r="IZ18" s="137">
        <v>150.7526</v>
      </c>
      <c r="JA18" s="137">
        <v>-9.0707000000000004</v>
      </c>
      <c r="JB18" s="137">
        <v>18.385999999999999</v>
      </c>
      <c r="JC18" s="137">
        <v>13.44</v>
      </c>
      <c r="JD18" s="137">
        <v>-1.9</v>
      </c>
      <c r="JE18" s="137">
        <v>-1.911</v>
      </c>
      <c r="JF18" s="137">
        <v>-13.04</v>
      </c>
      <c r="JG18" s="137">
        <v>-10.64</v>
      </c>
      <c r="JH18" s="136"/>
      <c r="JI18" s="137">
        <v>10.8415</v>
      </c>
      <c r="JJ18" s="137">
        <v>-34.950800000000001</v>
      </c>
      <c r="JK18" s="137">
        <v>-40.343299999999999</v>
      </c>
      <c r="JL18" s="137">
        <v>35</v>
      </c>
      <c r="JM18" s="137">
        <v>52.213999999999999</v>
      </c>
      <c r="JN18" s="137">
        <v>52.078000000000003</v>
      </c>
      <c r="JO18" s="137">
        <v>2.4830000000000001</v>
      </c>
      <c r="JP18" s="137">
        <v>3.1181999999999999</v>
      </c>
      <c r="JQ18" s="137">
        <v>42.012799999999999</v>
      </c>
      <c r="JR18" s="137">
        <v>42.373699999999999</v>
      </c>
      <c r="JS18" s="137">
        <v>42.700099999999999</v>
      </c>
      <c r="JT18" s="136"/>
      <c r="JU18" s="137">
        <v>56.4</v>
      </c>
      <c r="JV18" s="137">
        <v>22.535499999999999</v>
      </c>
      <c r="JW18" s="137">
        <v>5.68</v>
      </c>
      <c r="JX18" s="136"/>
      <c r="JY18" s="137">
        <v>-65.595500000000001</v>
      </c>
      <c r="JZ18" s="137">
        <v>83.744</v>
      </c>
      <c r="KA18" s="137">
        <v>73.070099999999996</v>
      </c>
      <c r="KB18" s="137">
        <v>-65.128</v>
      </c>
      <c r="KC18" s="137">
        <v>-82.540800000000004</v>
      </c>
      <c r="KD18" s="137">
        <v>65.418700000000001</v>
      </c>
      <c r="KE18" s="137">
        <v>16.730399999999999</v>
      </c>
      <c r="KF18" s="137">
        <v>-68.2</v>
      </c>
      <c r="KG18" s="137">
        <v>68.900000000000006</v>
      </c>
      <c r="KH18" s="137">
        <v>-35.128300000000003</v>
      </c>
      <c r="KI18" s="137">
        <v>265.2253</v>
      </c>
    </row>
    <row r="19" spans="1:295" ht="18" customHeight="1" x14ac:dyDescent="0.3">
      <c r="A19" s="132" t="s">
        <v>73</v>
      </c>
      <c r="B19" s="132" t="s">
        <v>815</v>
      </c>
      <c r="C19" s="136"/>
      <c r="D19" s="137">
        <v>14.7296</v>
      </c>
      <c r="E19" s="137">
        <v>-21.3489</v>
      </c>
      <c r="F19" s="137">
        <v>8.4472000000000005</v>
      </c>
      <c r="G19" s="137">
        <v>22.864899999999999</v>
      </c>
      <c r="H19" s="136"/>
      <c r="I19" s="137">
        <v>36.604700000000001</v>
      </c>
      <c r="J19" s="137">
        <v>-95.341200000000001</v>
      </c>
      <c r="K19" s="137">
        <v>44.012099999999997</v>
      </c>
      <c r="L19" s="137">
        <v>22.0413</v>
      </c>
      <c r="M19" s="137">
        <v>21.637499999999999</v>
      </c>
      <c r="N19" s="137">
        <v>-4.4400000000000004</v>
      </c>
      <c r="O19" s="137">
        <v>-24.439</v>
      </c>
      <c r="P19" s="137">
        <v>19.8</v>
      </c>
      <c r="Q19" s="137">
        <v>9.9359999999999999</v>
      </c>
      <c r="R19" s="137">
        <v>-19.8</v>
      </c>
      <c r="S19" s="137">
        <v>14.9358</v>
      </c>
      <c r="T19" s="137">
        <v>61.724800000000002</v>
      </c>
      <c r="U19" s="137">
        <v>9.9032</v>
      </c>
      <c r="V19" s="137">
        <v>10.053100000000001</v>
      </c>
      <c r="W19" s="137">
        <v>16.808399999999999</v>
      </c>
      <c r="X19" s="137">
        <v>17.351299999999998</v>
      </c>
      <c r="Y19" s="137">
        <v>5.6703000000000001</v>
      </c>
      <c r="Z19" s="137">
        <v>7.9622999999999999</v>
      </c>
      <c r="AA19" s="136"/>
      <c r="AB19" s="136"/>
      <c r="AC19" s="137">
        <v>-66.63</v>
      </c>
      <c r="AD19" s="137">
        <v>-66.040000000000006</v>
      </c>
      <c r="AE19" s="136"/>
      <c r="AF19" s="137">
        <v>4.4400000000000004</v>
      </c>
      <c r="AG19" s="137">
        <v>24.2</v>
      </c>
      <c r="AH19" s="137">
        <v>6.734</v>
      </c>
      <c r="AI19" s="137">
        <v>0.16800000000000001</v>
      </c>
      <c r="AJ19" s="138">
        <v>-51.93</v>
      </c>
      <c r="AK19" s="137">
        <v>-51.72</v>
      </c>
      <c r="AL19" s="137">
        <v>-69.87</v>
      </c>
      <c r="AM19" s="137">
        <v>52.13</v>
      </c>
      <c r="AN19" s="137">
        <v>52.91</v>
      </c>
      <c r="AO19" s="137">
        <v>10.7182</v>
      </c>
      <c r="AP19" s="137">
        <v>9.1100999999999992</v>
      </c>
      <c r="AQ19" s="137">
        <v>58.587000000000003</v>
      </c>
      <c r="AR19" s="137">
        <v>60.364600000000003</v>
      </c>
      <c r="AS19" s="137">
        <v>36.1554</v>
      </c>
      <c r="AT19" s="137">
        <v>-59.87</v>
      </c>
      <c r="AU19" s="137">
        <v>0</v>
      </c>
      <c r="AV19" s="137">
        <v>11.617900000000001</v>
      </c>
      <c r="AW19" s="137">
        <v>10.870900000000001</v>
      </c>
      <c r="AX19" s="137">
        <v>63.085900000000002</v>
      </c>
      <c r="AY19" s="137">
        <v>64.331000000000003</v>
      </c>
      <c r="AZ19" s="137">
        <v>-42.169800000000002</v>
      </c>
      <c r="BA19" s="137">
        <v>-44.005800000000001</v>
      </c>
      <c r="BB19" s="137">
        <v>-291.12049999999999</v>
      </c>
      <c r="BC19" s="137">
        <v>23.868300000000001</v>
      </c>
      <c r="BD19" s="137">
        <v>-11.6</v>
      </c>
      <c r="BE19" s="137">
        <v>-11.8</v>
      </c>
      <c r="BF19" s="137">
        <v>65.375299999999996</v>
      </c>
      <c r="BG19" s="137">
        <v>0</v>
      </c>
      <c r="BH19" s="137">
        <v>-5.1001000000000003</v>
      </c>
      <c r="BI19" s="136"/>
      <c r="BJ19" s="137">
        <v>-27.4863</v>
      </c>
      <c r="BK19" s="137">
        <v>6.0877999999999997</v>
      </c>
      <c r="BL19" s="137">
        <v>0</v>
      </c>
      <c r="BM19" s="137">
        <v>3.3288000000000002</v>
      </c>
      <c r="BN19" s="137">
        <v>323.0994</v>
      </c>
      <c r="BO19" s="137">
        <v>67.476399999999998</v>
      </c>
      <c r="BP19" s="137">
        <v>67.018600000000006</v>
      </c>
      <c r="BQ19" s="137">
        <v>-123.6332</v>
      </c>
      <c r="BR19" s="137">
        <v>425.94220000000001</v>
      </c>
      <c r="BS19" s="136"/>
      <c r="BT19" s="137">
        <v>-132.11420000000001</v>
      </c>
      <c r="BU19" s="137">
        <v>134.32429999999999</v>
      </c>
      <c r="BV19" s="137">
        <v>78.010199999999998</v>
      </c>
      <c r="BW19" s="137">
        <v>17.82</v>
      </c>
      <c r="BX19" s="137">
        <v>26.76</v>
      </c>
      <c r="BY19" s="137">
        <v>56.38</v>
      </c>
      <c r="BZ19" s="137">
        <v>56.49</v>
      </c>
      <c r="CA19" s="137">
        <v>-78.896600000000007</v>
      </c>
      <c r="CB19" s="137">
        <v>-77.9589</v>
      </c>
      <c r="CC19" s="137">
        <v>151.52119999999999</v>
      </c>
      <c r="CD19" s="137">
        <v>152.40649999999999</v>
      </c>
      <c r="CE19" s="136"/>
      <c r="CF19" s="137">
        <v>-159.1815</v>
      </c>
      <c r="CG19" s="137">
        <v>-159.19640000000001</v>
      </c>
      <c r="CH19" s="137">
        <v>-10.5458</v>
      </c>
      <c r="CI19" s="137">
        <v>0</v>
      </c>
      <c r="CJ19" s="136"/>
      <c r="CK19" s="136"/>
      <c r="CL19" s="137">
        <v>98.5</v>
      </c>
      <c r="CM19" s="137">
        <v>90.2</v>
      </c>
      <c r="CN19" s="137">
        <v>-14.19</v>
      </c>
      <c r="CO19" s="137">
        <v>24.987200000000001</v>
      </c>
      <c r="CP19" s="137">
        <v>24.7682</v>
      </c>
      <c r="CQ19" s="137">
        <v>25.101199999999999</v>
      </c>
      <c r="CR19" s="137">
        <v>27.5183</v>
      </c>
      <c r="CS19" s="137">
        <v>26.547999999999998</v>
      </c>
      <c r="CT19" s="137">
        <v>-30.922499999999999</v>
      </c>
      <c r="CU19" s="137">
        <v>-35.461100000000002</v>
      </c>
      <c r="CV19" s="137">
        <v>-33.125999999999998</v>
      </c>
      <c r="CW19" s="137">
        <v>13.203099999999999</v>
      </c>
      <c r="CX19" s="137">
        <v>51.75</v>
      </c>
      <c r="CY19" s="137">
        <v>27.84</v>
      </c>
      <c r="CZ19" s="137">
        <v>35.163600000000002</v>
      </c>
      <c r="DA19" s="137">
        <v>33.549500000000002</v>
      </c>
      <c r="DB19" s="137">
        <v>26.322299999999998</v>
      </c>
      <c r="DC19" s="136"/>
      <c r="DD19" s="136"/>
      <c r="DE19" s="137">
        <v>0</v>
      </c>
      <c r="DF19" s="137">
        <v>-106.1365</v>
      </c>
      <c r="DG19" s="136"/>
      <c r="DH19" s="137">
        <v>-14.534599999999999</v>
      </c>
      <c r="DI19" s="137">
        <v>-78.599999999999994</v>
      </c>
      <c r="DJ19" s="137">
        <v>-78.3</v>
      </c>
      <c r="DK19" s="137">
        <v>28.017900000000001</v>
      </c>
      <c r="DL19" s="137">
        <v>50.985700000000001</v>
      </c>
      <c r="DM19" s="137">
        <v>0</v>
      </c>
      <c r="DN19" s="137">
        <v>72.674599999999998</v>
      </c>
      <c r="DO19" s="137">
        <v>50.89</v>
      </c>
      <c r="DP19" s="137">
        <v>-10.06</v>
      </c>
      <c r="DQ19" s="137">
        <v>60.496499999999997</v>
      </c>
      <c r="DR19" s="137">
        <v>105.3485</v>
      </c>
      <c r="DS19" s="137">
        <v>-33.14</v>
      </c>
      <c r="DT19" s="137">
        <v>-33.46</v>
      </c>
      <c r="DU19" s="137">
        <v>111.57</v>
      </c>
      <c r="DV19" s="137">
        <v>53.91</v>
      </c>
      <c r="DW19" s="137">
        <v>105.9636</v>
      </c>
      <c r="DX19" s="137">
        <v>102.1818</v>
      </c>
      <c r="DY19" s="137">
        <v>-50.652299999999997</v>
      </c>
      <c r="DZ19" s="137">
        <v>-50.163600000000002</v>
      </c>
      <c r="EA19" s="137">
        <v>172.6686</v>
      </c>
      <c r="EB19" s="137">
        <v>130.6217</v>
      </c>
      <c r="EC19" s="137">
        <v>126.3552</v>
      </c>
      <c r="ED19" s="137">
        <v>127.2484</v>
      </c>
      <c r="EE19" s="137">
        <v>96.906400000000005</v>
      </c>
      <c r="EF19" s="137">
        <v>74.288700000000006</v>
      </c>
      <c r="EG19" s="137">
        <v>-27.471</v>
      </c>
      <c r="EH19" s="137">
        <v>136.45490000000001</v>
      </c>
      <c r="EI19" s="137">
        <v>268.85629999999998</v>
      </c>
      <c r="EJ19" s="136"/>
      <c r="EK19" s="137">
        <v>-32.152900000000002</v>
      </c>
      <c r="EL19" s="137">
        <v>-29.276700000000002</v>
      </c>
      <c r="EM19" s="137">
        <v>-24.9969</v>
      </c>
      <c r="EN19" s="137">
        <v>34.403799999999997</v>
      </c>
      <c r="EO19" s="137">
        <v>33.112200000000001</v>
      </c>
      <c r="EP19" s="137">
        <v>144.44399999999999</v>
      </c>
      <c r="EQ19" s="137">
        <v>-81.322000000000003</v>
      </c>
      <c r="ER19" s="137">
        <v>-83.652799999999999</v>
      </c>
      <c r="ES19" s="137">
        <v>-38.475200000000001</v>
      </c>
      <c r="ET19" s="137">
        <v>0</v>
      </c>
      <c r="EU19" s="137">
        <v>-7.95</v>
      </c>
      <c r="EV19" s="137">
        <v>111.2</v>
      </c>
      <c r="EW19" s="137">
        <v>9.8725000000000005</v>
      </c>
      <c r="EX19" s="137">
        <v>24.3598</v>
      </c>
      <c r="EY19" s="137">
        <v>-35.546500000000002</v>
      </c>
      <c r="EZ19" s="137">
        <v>-34.988100000000003</v>
      </c>
      <c r="FA19" s="137">
        <v>10.7453</v>
      </c>
      <c r="FB19" s="137">
        <v>-70.455600000000004</v>
      </c>
      <c r="FC19" s="137">
        <v>50.155000000000001</v>
      </c>
      <c r="FD19" s="137">
        <v>20.75</v>
      </c>
      <c r="FE19" s="137">
        <v>20.542100000000001</v>
      </c>
      <c r="FF19" s="136"/>
      <c r="FG19" s="137">
        <v>40.7453</v>
      </c>
      <c r="FH19" s="137">
        <v>40.935000000000002</v>
      </c>
      <c r="FI19" s="137">
        <v>38.954900000000002</v>
      </c>
      <c r="FJ19" s="137">
        <v>78.537000000000006</v>
      </c>
      <c r="FK19" s="137">
        <v>78.369600000000005</v>
      </c>
      <c r="FL19" s="137">
        <v>-150.04089999999999</v>
      </c>
      <c r="FM19" s="137">
        <v>52.767299999999999</v>
      </c>
      <c r="FN19" s="137">
        <v>52.793300000000002</v>
      </c>
      <c r="FO19" s="137">
        <v>-118.2568</v>
      </c>
      <c r="FP19" s="137">
        <v>-110.11369999999999</v>
      </c>
      <c r="FQ19" s="137">
        <v>-36.649099999999997</v>
      </c>
      <c r="FR19" s="137">
        <v>-44.93</v>
      </c>
      <c r="FS19" s="137">
        <v>13.2699</v>
      </c>
      <c r="FT19" s="137">
        <v>0.79869999999999997</v>
      </c>
      <c r="FU19" s="137">
        <v>-8.39</v>
      </c>
      <c r="FV19" s="137">
        <v>20.07</v>
      </c>
      <c r="FW19" s="137">
        <v>-36.885100000000001</v>
      </c>
      <c r="FX19" s="136"/>
      <c r="FY19" s="137">
        <v>-15.510999999999999</v>
      </c>
      <c r="FZ19" s="137">
        <v>4.2629999999999999</v>
      </c>
      <c r="GA19" s="136"/>
      <c r="GB19" s="137">
        <v>27.26</v>
      </c>
      <c r="GC19" s="137">
        <v>113.3263</v>
      </c>
      <c r="GD19" s="137">
        <v>118.95010000000001</v>
      </c>
      <c r="GE19" s="137">
        <v>14.28</v>
      </c>
      <c r="GF19" s="137">
        <v>80.760400000000004</v>
      </c>
      <c r="GG19" s="137">
        <v>20.2</v>
      </c>
      <c r="GH19" s="137">
        <v>-19.268899999999999</v>
      </c>
      <c r="GI19" s="137">
        <v>3.0192999999999999</v>
      </c>
      <c r="GJ19" s="137">
        <v>3.1055999999999999</v>
      </c>
      <c r="GK19" s="137">
        <v>1.2478</v>
      </c>
      <c r="GL19" s="136"/>
      <c r="GM19" s="136"/>
      <c r="GN19" s="137">
        <v>-16.2605</v>
      </c>
      <c r="GO19" s="137">
        <v>-27.217199999999998</v>
      </c>
      <c r="GP19" s="137">
        <v>18.888200000000001</v>
      </c>
      <c r="GQ19" s="137">
        <v>27.790400000000002</v>
      </c>
      <c r="GR19" s="137">
        <v>61.197299999999998</v>
      </c>
      <c r="GS19" s="137">
        <v>61.519399999999997</v>
      </c>
      <c r="GT19" s="137">
        <v>-155.86940000000001</v>
      </c>
      <c r="GU19" s="137">
        <v>-16.4817</v>
      </c>
      <c r="GV19" s="137">
        <v>36.587499999999999</v>
      </c>
      <c r="GW19" s="137">
        <v>-29.4954</v>
      </c>
      <c r="GX19" s="137">
        <v>10.099399999999999</v>
      </c>
      <c r="GY19" s="137">
        <v>5.1185999999999998</v>
      </c>
      <c r="GZ19" s="137">
        <v>4.7778999999999998</v>
      </c>
      <c r="HA19" s="137">
        <v>12</v>
      </c>
      <c r="HB19" s="137">
        <v>140.2516</v>
      </c>
      <c r="HC19" s="137">
        <v>141.44499999999999</v>
      </c>
      <c r="HD19" s="137">
        <v>288.3</v>
      </c>
      <c r="HE19" s="137">
        <v>-285.8356</v>
      </c>
      <c r="HF19" s="137">
        <v>-631.84450000000004</v>
      </c>
      <c r="HG19" s="137">
        <v>637.68399999999997</v>
      </c>
      <c r="HH19" s="137">
        <v>596.495</v>
      </c>
      <c r="HI19" s="137">
        <v>-136.12280000000001</v>
      </c>
      <c r="HJ19" s="137">
        <v>-132.94560000000001</v>
      </c>
      <c r="HK19" s="137">
        <v>-69.659400000000005</v>
      </c>
      <c r="HL19" s="137">
        <v>-63.0655</v>
      </c>
      <c r="HM19" s="137">
        <v>63.051299999999998</v>
      </c>
      <c r="HN19" s="137">
        <v>65.255799999999994</v>
      </c>
      <c r="HO19" s="136"/>
      <c r="HP19" s="136"/>
      <c r="HQ19" s="137">
        <v>42.981900000000003</v>
      </c>
      <c r="HR19" s="137">
        <v>42.817100000000003</v>
      </c>
      <c r="HS19" s="137">
        <v>-25.8368</v>
      </c>
      <c r="HT19" s="137">
        <v>-26.543700000000001</v>
      </c>
      <c r="HU19" s="137">
        <v>118.74</v>
      </c>
      <c r="HV19" s="137">
        <v>118.49</v>
      </c>
      <c r="HW19" s="137">
        <v>8.4</v>
      </c>
      <c r="HX19" s="137">
        <v>11.2</v>
      </c>
      <c r="HY19" s="137">
        <v>21.124400000000001</v>
      </c>
      <c r="HZ19" s="137">
        <v>34.72</v>
      </c>
      <c r="IA19" s="137">
        <v>-322.1148</v>
      </c>
      <c r="IB19" s="137">
        <v>108.1163</v>
      </c>
      <c r="IC19" s="137">
        <v>109.31610000000001</v>
      </c>
      <c r="ID19" s="137">
        <v>16.8</v>
      </c>
      <c r="IE19" s="137">
        <v>-53.6</v>
      </c>
      <c r="IF19" s="137">
        <v>-40.4</v>
      </c>
      <c r="IG19" s="137">
        <v>-40.4</v>
      </c>
      <c r="IH19" s="136"/>
      <c r="II19" s="137">
        <v>0.93759999999999999</v>
      </c>
      <c r="IJ19" s="137">
        <v>-582.94560000000001</v>
      </c>
      <c r="IK19" s="137">
        <v>-242.1155</v>
      </c>
      <c r="IL19" s="137">
        <v>387.267</v>
      </c>
      <c r="IM19" s="137">
        <v>328.08969999999999</v>
      </c>
      <c r="IN19" s="137">
        <v>-42.545200000000001</v>
      </c>
      <c r="IO19" s="137">
        <v>-317.6891</v>
      </c>
      <c r="IP19" s="137">
        <v>313.88799999999998</v>
      </c>
      <c r="IQ19" s="137">
        <v>-137.22059999999999</v>
      </c>
      <c r="IR19" s="137">
        <v>-215.1097</v>
      </c>
      <c r="IS19" s="137">
        <v>-313.16320000000002</v>
      </c>
      <c r="IT19" s="137">
        <v>80.349900000000005</v>
      </c>
      <c r="IU19" s="137">
        <v>82.494</v>
      </c>
      <c r="IV19" s="137">
        <v>142.86789999999999</v>
      </c>
      <c r="IW19" s="137">
        <v>-367.91899999999998</v>
      </c>
      <c r="IX19" s="137">
        <v>219.5839</v>
      </c>
      <c r="IY19" s="137">
        <v>-151.9845</v>
      </c>
      <c r="IZ19" s="137">
        <v>155.86189999999999</v>
      </c>
      <c r="JA19" s="137">
        <v>-8.7796000000000003</v>
      </c>
      <c r="JB19" s="137">
        <v>20.018000000000001</v>
      </c>
      <c r="JC19" s="137">
        <v>12.32</v>
      </c>
      <c r="JD19" s="137">
        <v>-2.0350000000000001</v>
      </c>
      <c r="JE19" s="137">
        <v>-2.0390000000000001</v>
      </c>
      <c r="JF19" s="137">
        <v>-12.56</v>
      </c>
      <c r="JG19" s="137">
        <v>-10</v>
      </c>
      <c r="JH19" s="136"/>
      <c r="JI19" s="137">
        <v>10.1091</v>
      </c>
      <c r="JJ19" s="137">
        <v>-34.892800000000001</v>
      </c>
      <c r="JK19" s="137">
        <v>-39.961799999999997</v>
      </c>
      <c r="JL19" s="137">
        <v>36</v>
      </c>
      <c r="JM19" s="137">
        <v>55.042999999999999</v>
      </c>
      <c r="JN19" s="137">
        <v>56.326000000000001</v>
      </c>
      <c r="JO19" s="138">
        <v>2.0524</v>
      </c>
      <c r="JP19" s="138">
        <v>3.0185</v>
      </c>
      <c r="JQ19" s="137">
        <v>40.682899999999997</v>
      </c>
      <c r="JR19" s="137">
        <v>40.284199999999998</v>
      </c>
      <c r="JS19" s="137">
        <v>41.233400000000003</v>
      </c>
      <c r="JT19" s="136"/>
      <c r="JU19" s="137">
        <v>53.3</v>
      </c>
      <c r="JV19" s="137">
        <v>22.741</v>
      </c>
      <c r="JW19" s="137">
        <v>5.93</v>
      </c>
      <c r="JX19" s="136"/>
      <c r="JY19" s="137">
        <v>-62.405000000000001</v>
      </c>
      <c r="JZ19" s="137">
        <v>83.295400000000001</v>
      </c>
      <c r="KA19" s="137">
        <v>70.226299999999995</v>
      </c>
      <c r="KB19" s="137">
        <v>-61.246699999999997</v>
      </c>
      <c r="KC19" s="137">
        <v>-82.615099999999998</v>
      </c>
      <c r="KD19" s="137">
        <v>62.213099999999997</v>
      </c>
      <c r="KE19" s="137">
        <v>18.000599999999999</v>
      </c>
      <c r="KF19" s="137">
        <v>-64.5</v>
      </c>
      <c r="KG19" s="137">
        <v>65.900000000000006</v>
      </c>
      <c r="KH19" s="137">
        <v>-34.316099999999999</v>
      </c>
      <c r="KI19" s="137">
        <v>265.42140000000001</v>
      </c>
    </row>
    <row r="20" spans="1:295" ht="18" customHeight="1" x14ac:dyDescent="0.3">
      <c r="A20" s="132" t="s">
        <v>73</v>
      </c>
      <c r="B20" s="132" t="s">
        <v>816</v>
      </c>
      <c r="C20" s="136"/>
      <c r="D20" s="137">
        <v>15.0472</v>
      </c>
      <c r="E20" s="137">
        <v>-21.821000000000002</v>
      </c>
      <c r="F20" s="137">
        <v>8.2608999999999995</v>
      </c>
      <c r="G20" s="137">
        <v>21.460100000000001</v>
      </c>
      <c r="H20" s="136"/>
      <c r="I20" s="137">
        <v>37.695900000000002</v>
      </c>
      <c r="J20" s="137">
        <v>-95.020099999999999</v>
      </c>
      <c r="K20" s="137">
        <v>44.627200000000002</v>
      </c>
      <c r="L20" s="137">
        <v>22.837299999999999</v>
      </c>
      <c r="M20" s="137">
        <v>22.183299999999999</v>
      </c>
      <c r="N20" s="137">
        <v>-4.4400000000000004</v>
      </c>
      <c r="O20" s="137">
        <v>-22.86</v>
      </c>
      <c r="P20" s="137">
        <v>17.600000000000001</v>
      </c>
      <c r="Q20" s="137">
        <v>9.1080000000000005</v>
      </c>
      <c r="R20" s="137">
        <v>-17.600000000000001</v>
      </c>
      <c r="S20" s="137">
        <v>14.926500000000001</v>
      </c>
      <c r="T20" s="137">
        <v>62.038800000000002</v>
      </c>
      <c r="U20" s="137">
        <v>9.0530000000000008</v>
      </c>
      <c r="V20" s="137">
        <v>9.1978000000000009</v>
      </c>
      <c r="W20" s="137">
        <v>15.648999999999999</v>
      </c>
      <c r="X20" s="137">
        <v>12.751099999999999</v>
      </c>
      <c r="Y20" s="137">
        <v>5.7759</v>
      </c>
      <c r="Z20" s="137">
        <v>7.9856999999999996</v>
      </c>
      <c r="AA20" s="136"/>
      <c r="AB20" s="136"/>
      <c r="AC20" s="137">
        <v>-66.5</v>
      </c>
      <c r="AD20" s="137">
        <v>-66.430000000000007</v>
      </c>
      <c r="AE20" s="136"/>
      <c r="AF20" s="137">
        <v>2.2200000000000002</v>
      </c>
      <c r="AG20" s="137">
        <v>22</v>
      </c>
      <c r="AH20" s="137">
        <v>7.734</v>
      </c>
      <c r="AI20" s="137">
        <v>0.17399999999999999</v>
      </c>
      <c r="AJ20" s="138">
        <v>-54.79</v>
      </c>
      <c r="AK20" s="137">
        <v>-55.15</v>
      </c>
      <c r="AL20" s="137">
        <v>-62.66</v>
      </c>
      <c r="AM20" s="137">
        <v>54.99</v>
      </c>
      <c r="AN20" s="137">
        <v>55.43</v>
      </c>
      <c r="AO20" s="137">
        <v>11.329000000000001</v>
      </c>
      <c r="AP20" s="137">
        <v>7.9401999999999999</v>
      </c>
      <c r="AQ20" s="137">
        <v>57.926699999999997</v>
      </c>
      <c r="AR20" s="137">
        <v>59.810099999999998</v>
      </c>
      <c r="AS20" s="137">
        <v>34.663499999999999</v>
      </c>
      <c r="AT20" s="137">
        <v>-65.486900000000006</v>
      </c>
      <c r="AU20" s="137">
        <v>0</v>
      </c>
      <c r="AV20" s="137">
        <v>29.473800000000001</v>
      </c>
      <c r="AW20" s="137">
        <v>25.249300000000002</v>
      </c>
      <c r="AX20" s="137">
        <v>59.470300000000002</v>
      </c>
      <c r="AY20" s="137">
        <v>59.985999999999997</v>
      </c>
      <c r="AZ20" s="137">
        <v>-19.170000000000002</v>
      </c>
      <c r="BA20" s="137">
        <v>-30.392199999999999</v>
      </c>
      <c r="BB20" s="137">
        <v>-318.63619999999997</v>
      </c>
      <c r="BC20" s="137">
        <v>23.7666</v>
      </c>
      <c r="BD20" s="137">
        <v>-11.9</v>
      </c>
      <c r="BE20" s="137">
        <v>-12</v>
      </c>
      <c r="BF20" s="137">
        <v>68.837900000000005</v>
      </c>
      <c r="BG20" s="137">
        <v>0</v>
      </c>
      <c r="BH20" s="137">
        <v>-5.2785000000000002</v>
      </c>
      <c r="BI20" s="136"/>
      <c r="BJ20" s="137">
        <v>-30.5059</v>
      </c>
      <c r="BK20" s="137">
        <v>5.9806999999999997</v>
      </c>
      <c r="BL20" s="137">
        <v>0</v>
      </c>
      <c r="BM20" s="137">
        <v>3.5011999999999999</v>
      </c>
      <c r="BN20" s="137">
        <v>346.84269999999998</v>
      </c>
      <c r="BO20" s="137">
        <v>65.584299999999999</v>
      </c>
      <c r="BP20" s="137">
        <v>64.790800000000004</v>
      </c>
      <c r="BQ20" s="137">
        <v>-134.9255</v>
      </c>
      <c r="BR20" s="137">
        <v>432.94560000000001</v>
      </c>
      <c r="BS20" s="136"/>
      <c r="BT20" s="137">
        <v>-122.074</v>
      </c>
      <c r="BU20" s="137">
        <v>123.1728</v>
      </c>
      <c r="BV20" s="137">
        <v>77.880399999999995</v>
      </c>
      <c r="BW20" s="137">
        <v>17.66</v>
      </c>
      <c r="BX20" s="137">
        <v>26.68</v>
      </c>
      <c r="BY20" s="137">
        <v>57.51</v>
      </c>
      <c r="BZ20" s="137">
        <v>57.23</v>
      </c>
      <c r="CA20" s="137">
        <v>-79.030500000000004</v>
      </c>
      <c r="CB20" s="137">
        <v>-78.896600000000007</v>
      </c>
      <c r="CC20" s="137">
        <v>151.4718</v>
      </c>
      <c r="CD20" s="137">
        <v>152.80940000000001</v>
      </c>
      <c r="CE20" s="136"/>
      <c r="CF20" s="137">
        <v>-150.5061</v>
      </c>
      <c r="CG20" s="137">
        <v>-149.92789999999999</v>
      </c>
      <c r="CH20" s="137">
        <v>-11.0273</v>
      </c>
      <c r="CI20" s="137">
        <v>0</v>
      </c>
      <c r="CJ20" s="136"/>
      <c r="CK20" s="136"/>
      <c r="CL20" s="137">
        <v>102.7</v>
      </c>
      <c r="CM20" s="137">
        <v>94.1</v>
      </c>
      <c r="CN20" s="137">
        <v>-14.42</v>
      </c>
      <c r="CO20" s="137">
        <v>32.093400000000003</v>
      </c>
      <c r="CP20" s="137">
        <v>32.072600000000001</v>
      </c>
      <c r="CQ20" s="137">
        <v>31.140599999999999</v>
      </c>
      <c r="CR20" s="137">
        <v>22.114599999999999</v>
      </c>
      <c r="CS20" s="137">
        <v>22.459199999999999</v>
      </c>
      <c r="CT20" s="137">
        <v>-28.765899999999998</v>
      </c>
      <c r="CU20" s="137">
        <v>-32.6646</v>
      </c>
      <c r="CV20" s="137">
        <v>-31.529699999999998</v>
      </c>
      <c r="CW20" s="137">
        <v>12.5656</v>
      </c>
      <c r="CX20" s="137">
        <v>52.98</v>
      </c>
      <c r="CY20" s="137">
        <v>28.69</v>
      </c>
      <c r="CZ20" s="137">
        <v>36.569800000000001</v>
      </c>
      <c r="DA20" s="137">
        <v>34.867899999999999</v>
      </c>
      <c r="DB20" s="137">
        <v>26.590299999999999</v>
      </c>
      <c r="DC20" s="136"/>
      <c r="DD20" s="136"/>
      <c r="DE20" s="137">
        <v>0</v>
      </c>
      <c r="DF20" s="137">
        <v>-99.434100000000001</v>
      </c>
      <c r="DG20" s="136"/>
      <c r="DH20" s="137">
        <v>-14.5519</v>
      </c>
      <c r="DI20" s="137">
        <v>-80.900000000000006</v>
      </c>
      <c r="DJ20" s="137">
        <v>-82.1</v>
      </c>
      <c r="DK20" s="137">
        <v>27.721299999999999</v>
      </c>
      <c r="DL20" s="137">
        <v>54.7943</v>
      </c>
      <c r="DM20" s="137">
        <v>-0.46960000000000002</v>
      </c>
      <c r="DN20" s="137">
        <v>78.533900000000003</v>
      </c>
      <c r="DO20" s="137">
        <v>54.93</v>
      </c>
      <c r="DP20" s="137">
        <v>-9.98</v>
      </c>
      <c r="DQ20" s="137">
        <v>59.380499999999998</v>
      </c>
      <c r="DR20" s="137">
        <v>100.8807</v>
      </c>
      <c r="DS20" s="137">
        <v>-33.299999999999997</v>
      </c>
      <c r="DT20" s="137">
        <v>-33.619999999999997</v>
      </c>
      <c r="DU20" s="137">
        <v>114.71</v>
      </c>
      <c r="DV20" s="137">
        <v>54.03</v>
      </c>
      <c r="DW20" s="137">
        <v>100.9636</v>
      </c>
      <c r="DX20" s="137">
        <v>99.090900000000005</v>
      </c>
      <c r="DY20" s="137">
        <v>-55.883200000000002</v>
      </c>
      <c r="DZ20" s="137">
        <v>-54.509099999999997</v>
      </c>
      <c r="EA20" s="137">
        <v>172.15199999999999</v>
      </c>
      <c r="EB20" s="137">
        <v>128.10650000000001</v>
      </c>
      <c r="EC20" s="137">
        <v>124.2612</v>
      </c>
      <c r="ED20" s="137">
        <v>125.5668</v>
      </c>
      <c r="EE20" s="137">
        <v>91.406499999999994</v>
      </c>
      <c r="EF20" s="137">
        <v>68.462999999999994</v>
      </c>
      <c r="EG20" s="137">
        <v>-27.64</v>
      </c>
      <c r="EH20" s="137">
        <v>146.63310000000001</v>
      </c>
      <c r="EI20" s="137">
        <v>257.5027</v>
      </c>
      <c r="EJ20" s="136"/>
      <c r="EK20" s="137">
        <v>-33.548699999999997</v>
      </c>
      <c r="EL20" s="137">
        <v>-30.1858</v>
      </c>
      <c r="EM20" s="137">
        <v>-18.4604</v>
      </c>
      <c r="EN20" s="137">
        <v>33.552599999999998</v>
      </c>
      <c r="EO20" s="137">
        <v>31.012899999999998</v>
      </c>
      <c r="EP20" s="137">
        <v>145.97999999999999</v>
      </c>
      <c r="EQ20" s="137">
        <v>-81.402199999999993</v>
      </c>
      <c r="ER20" s="137">
        <v>-82.826499999999996</v>
      </c>
      <c r="ES20" s="137">
        <v>-35.770000000000003</v>
      </c>
      <c r="ET20" s="137">
        <v>17.100000000000001</v>
      </c>
      <c r="EU20" s="137">
        <v>-16.059999999999999</v>
      </c>
      <c r="EV20" s="137">
        <v>79.2</v>
      </c>
      <c r="EW20" s="137">
        <v>10.159800000000001</v>
      </c>
      <c r="EX20" s="137">
        <v>22.221299999999999</v>
      </c>
      <c r="EY20" s="137">
        <v>-35.111400000000003</v>
      </c>
      <c r="EZ20" s="137">
        <v>-34.548900000000003</v>
      </c>
      <c r="FA20" s="137">
        <v>11.255000000000001</v>
      </c>
      <c r="FB20" s="137">
        <v>-68.039199999999994</v>
      </c>
      <c r="FC20" s="137">
        <v>44.041499999999999</v>
      </c>
      <c r="FD20" s="137">
        <v>20.556100000000001</v>
      </c>
      <c r="FE20" s="137">
        <v>20.571899999999999</v>
      </c>
      <c r="FF20" s="136"/>
      <c r="FG20" s="137">
        <v>39.332999999999998</v>
      </c>
      <c r="FH20" s="137">
        <v>39.798000000000002</v>
      </c>
      <c r="FI20" s="137">
        <v>38.580599999999997</v>
      </c>
      <c r="FJ20" s="137">
        <v>79.541700000000006</v>
      </c>
      <c r="FK20" s="137">
        <v>78.369600000000005</v>
      </c>
      <c r="FL20" s="137">
        <v>-152.3853</v>
      </c>
      <c r="FM20" s="137">
        <v>57.5075</v>
      </c>
      <c r="FN20" s="137">
        <v>57.550400000000003</v>
      </c>
      <c r="FO20" s="137">
        <v>-116.75109999999999</v>
      </c>
      <c r="FP20" s="137">
        <v>-109.6317</v>
      </c>
      <c r="FQ20" s="137">
        <v>-38.8904</v>
      </c>
      <c r="FR20" s="137">
        <v>-43.84</v>
      </c>
      <c r="FS20" s="137">
        <v>13.5726</v>
      </c>
      <c r="FT20" s="137">
        <v>0.86819999999999997</v>
      </c>
      <c r="FU20" s="137">
        <v>-8.4499999999999993</v>
      </c>
      <c r="FV20" s="137">
        <v>18.579999999999998</v>
      </c>
      <c r="FW20" s="137">
        <v>-40.664299999999997</v>
      </c>
      <c r="FX20" s="136"/>
      <c r="FY20" s="137">
        <v>-15.353</v>
      </c>
      <c r="FZ20" s="137">
        <v>4.45</v>
      </c>
      <c r="GA20" s="136"/>
      <c r="GB20" s="137">
        <v>26.31</v>
      </c>
      <c r="GC20" s="137">
        <v>111.9658</v>
      </c>
      <c r="GD20" s="137">
        <v>121.4323</v>
      </c>
      <c r="GE20" s="137">
        <v>14.47</v>
      </c>
      <c r="GF20" s="137">
        <v>78.900499999999994</v>
      </c>
      <c r="GG20" s="137">
        <v>18.399999999999999</v>
      </c>
      <c r="GH20" s="137">
        <v>-19.682600000000001</v>
      </c>
      <c r="GI20" s="137">
        <v>3.1410999999999998</v>
      </c>
      <c r="GJ20" s="137">
        <v>3.2242000000000002</v>
      </c>
      <c r="GK20" s="137">
        <v>1.3030999999999999</v>
      </c>
      <c r="GL20" s="136"/>
      <c r="GM20" s="136"/>
      <c r="GN20" s="138">
        <v>-15.6378</v>
      </c>
      <c r="GO20" s="137">
        <v>-28.013300000000001</v>
      </c>
      <c r="GP20" s="137">
        <v>18.064599999999999</v>
      </c>
      <c r="GQ20" s="137">
        <v>29.2468</v>
      </c>
      <c r="GR20" s="137">
        <v>59.644199999999998</v>
      </c>
      <c r="GS20" s="137">
        <v>60.072000000000003</v>
      </c>
      <c r="GT20" s="137">
        <v>-156.91499999999999</v>
      </c>
      <c r="GU20" s="137">
        <v>-16.632200000000001</v>
      </c>
      <c r="GV20" s="137">
        <v>36.587600000000002</v>
      </c>
      <c r="GW20" s="137">
        <v>-29.895</v>
      </c>
      <c r="GX20" s="137">
        <v>10.415900000000001</v>
      </c>
      <c r="GY20" s="137">
        <v>5.6557000000000004</v>
      </c>
      <c r="GZ20" s="137">
        <v>5.3262999999999998</v>
      </c>
      <c r="HA20" s="136"/>
      <c r="HB20" s="137">
        <v>132.1456</v>
      </c>
      <c r="HC20" s="137">
        <v>133.09059999999999</v>
      </c>
      <c r="HD20" s="137">
        <v>279.10000000000002</v>
      </c>
      <c r="HE20" s="137">
        <v>-275.93060000000003</v>
      </c>
      <c r="HF20" s="137">
        <v>-623.96389999999997</v>
      </c>
      <c r="HG20" s="137">
        <v>623.67570000000001</v>
      </c>
      <c r="HH20" s="137">
        <v>575.55449999999996</v>
      </c>
      <c r="HI20" s="137">
        <v>-129.35239999999999</v>
      </c>
      <c r="HJ20" s="137">
        <v>-127.0547</v>
      </c>
      <c r="HK20" s="137">
        <v>-75.060400000000001</v>
      </c>
      <c r="HL20" s="137">
        <v>-68.453999999999994</v>
      </c>
      <c r="HM20" s="137">
        <v>65.982600000000005</v>
      </c>
      <c r="HN20" s="137">
        <v>64.187299999999993</v>
      </c>
      <c r="HO20" s="137">
        <v>-120.1061</v>
      </c>
      <c r="HP20" s="137">
        <v>-121.30549999999999</v>
      </c>
      <c r="HQ20" s="137">
        <v>40.454999999999998</v>
      </c>
      <c r="HR20" s="137">
        <v>40.290199999999999</v>
      </c>
      <c r="HS20" s="137">
        <v>-24.256900000000002</v>
      </c>
      <c r="HT20" s="137">
        <v>-23.9754</v>
      </c>
      <c r="HU20" s="137">
        <v>118.1</v>
      </c>
      <c r="HV20" s="137">
        <v>117.66</v>
      </c>
      <c r="HW20" s="137">
        <v>5.8</v>
      </c>
      <c r="HX20" s="137">
        <v>7.5</v>
      </c>
      <c r="HY20" s="137">
        <v>21.310300000000002</v>
      </c>
      <c r="HZ20" s="137">
        <v>31.6</v>
      </c>
      <c r="IA20" s="137">
        <v>-310.04360000000003</v>
      </c>
      <c r="IB20" s="137">
        <v>106.86839999999999</v>
      </c>
      <c r="IC20" s="137">
        <v>105.40130000000001</v>
      </c>
      <c r="ID20" s="137">
        <v>16.2</v>
      </c>
      <c r="IE20" s="137">
        <v>-56.5</v>
      </c>
      <c r="IF20" s="137">
        <v>-41.2</v>
      </c>
      <c r="IG20" s="137">
        <v>-41.3</v>
      </c>
      <c r="IH20" s="137">
        <v>1.1655</v>
      </c>
      <c r="II20" s="136"/>
      <c r="IJ20" s="137">
        <v>-566.17750000000001</v>
      </c>
      <c r="IK20" s="137">
        <v>-227.81290000000001</v>
      </c>
      <c r="IL20" s="137">
        <v>368.64769999999999</v>
      </c>
      <c r="IM20" s="137">
        <v>310.46269999999998</v>
      </c>
      <c r="IN20" s="137">
        <v>-43.791499999999999</v>
      </c>
      <c r="IO20" s="137">
        <v>-299.28579999999999</v>
      </c>
      <c r="IP20" s="137">
        <v>298.2038</v>
      </c>
      <c r="IQ20" s="137">
        <v>-130.56479999999999</v>
      </c>
      <c r="IR20" s="137">
        <v>-202.69280000000001</v>
      </c>
      <c r="IS20" s="137">
        <v>-291.30779999999999</v>
      </c>
      <c r="IT20" s="137">
        <v>80.7226</v>
      </c>
      <c r="IU20" s="137">
        <v>77.911299999999997</v>
      </c>
      <c r="IV20" s="137">
        <v>135.85900000000001</v>
      </c>
      <c r="IW20" s="137">
        <v>-346.5677</v>
      </c>
      <c r="IX20" s="137">
        <v>207.68289999999999</v>
      </c>
      <c r="IY20" s="137">
        <v>-142.0685</v>
      </c>
      <c r="IZ20" s="137">
        <v>140.80459999999999</v>
      </c>
      <c r="JA20" s="137">
        <v>-9.1751000000000005</v>
      </c>
      <c r="JB20" s="137">
        <v>19.177</v>
      </c>
      <c r="JC20" s="137">
        <v>10.56</v>
      </c>
      <c r="JD20" s="137">
        <v>-1.66</v>
      </c>
      <c r="JE20" s="137">
        <v>-1.663</v>
      </c>
      <c r="JF20" s="137">
        <v>-10.8</v>
      </c>
      <c r="JG20" s="137">
        <v>-9.1999999999999993</v>
      </c>
      <c r="JH20" s="136"/>
      <c r="JI20" s="137">
        <v>10.374599999999999</v>
      </c>
      <c r="JJ20" s="137">
        <v>-36.211199999999998</v>
      </c>
      <c r="JK20" s="137">
        <v>-40.987299999999998</v>
      </c>
      <c r="JL20" s="137">
        <v>38.200000000000003</v>
      </c>
      <c r="JM20" s="137">
        <v>58.24</v>
      </c>
      <c r="JN20" s="137">
        <v>57.076000000000001</v>
      </c>
      <c r="JO20" s="138">
        <v>1.6217999999999999</v>
      </c>
      <c r="JP20" s="137">
        <v>2.9188000000000001</v>
      </c>
      <c r="JQ20" s="137">
        <v>40.7605</v>
      </c>
      <c r="JR20" s="137">
        <v>41.392400000000002</v>
      </c>
      <c r="JS20" s="137">
        <v>40.804499999999997</v>
      </c>
      <c r="JT20" s="136"/>
      <c r="JU20" s="137">
        <v>59</v>
      </c>
      <c r="JV20" s="137">
        <v>23.299299999999999</v>
      </c>
      <c r="JW20" s="137">
        <v>6.1</v>
      </c>
      <c r="JX20" s="136"/>
      <c r="JY20" s="137">
        <v>-69.771500000000003</v>
      </c>
      <c r="JZ20" s="137">
        <v>85.711699999999993</v>
      </c>
      <c r="KA20" s="137">
        <v>76.318100000000001</v>
      </c>
      <c r="KB20" s="137">
        <v>-68.971699999999998</v>
      </c>
      <c r="KC20" s="137">
        <v>-84.703000000000003</v>
      </c>
      <c r="KD20" s="137">
        <v>67.999200000000002</v>
      </c>
      <c r="KE20" s="137">
        <v>15.590400000000001</v>
      </c>
      <c r="KF20" s="137">
        <v>-69.900000000000006</v>
      </c>
      <c r="KG20" s="137">
        <v>70.5</v>
      </c>
      <c r="KH20" s="137">
        <v>-43.543799999999997</v>
      </c>
      <c r="KI20" s="137">
        <v>273.8193</v>
      </c>
    </row>
    <row r="21" spans="1:295" ht="18" customHeight="1" x14ac:dyDescent="0.3">
      <c r="A21" s="132" t="s">
        <v>73</v>
      </c>
      <c r="B21" s="132" t="s">
        <v>817</v>
      </c>
      <c r="C21" s="136"/>
      <c r="D21" s="138">
        <v>14.9709</v>
      </c>
      <c r="E21" s="137">
        <v>-22.139500000000002</v>
      </c>
      <c r="F21" s="137">
        <v>8.6517999999999997</v>
      </c>
      <c r="G21" s="137">
        <v>21.041399999999999</v>
      </c>
      <c r="H21" s="136"/>
      <c r="I21" s="137">
        <v>38.8292</v>
      </c>
      <c r="J21" s="137">
        <v>-96.558999999999997</v>
      </c>
      <c r="K21" s="137">
        <v>47.2438</v>
      </c>
      <c r="L21" s="137">
        <v>24.1553</v>
      </c>
      <c r="M21" s="137">
        <v>23.619299999999999</v>
      </c>
      <c r="N21" s="137">
        <v>-6.66</v>
      </c>
      <c r="O21" s="137">
        <v>-26.03</v>
      </c>
      <c r="P21" s="137">
        <v>19.8</v>
      </c>
      <c r="Q21" s="137">
        <v>11.592000000000001</v>
      </c>
      <c r="R21" s="137">
        <v>-19.8</v>
      </c>
      <c r="S21" s="137">
        <v>15.0754</v>
      </c>
      <c r="T21" s="137">
        <v>62.513800000000003</v>
      </c>
      <c r="U21" s="137">
        <v>10.5654</v>
      </c>
      <c r="V21" s="137">
        <v>10.8104</v>
      </c>
      <c r="W21" s="137">
        <v>17.641100000000002</v>
      </c>
      <c r="X21" s="137">
        <v>16.9465</v>
      </c>
      <c r="Y21" s="137">
        <v>5.7244999999999999</v>
      </c>
      <c r="Z21" s="137">
        <v>7.6757999999999997</v>
      </c>
      <c r="AA21" s="136"/>
      <c r="AB21" s="136"/>
      <c r="AC21" s="137">
        <v>-69.52</v>
      </c>
      <c r="AD21" s="137">
        <v>-69.209999999999994</v>
      </c>
      <c r="AE21" s="136"/>
      <c r="AF21" s="137">
        <v>6.66</v>
      </c>
      <c r="AG21" s="137">
        <v>24.2</v>
      </c>
      <c r="AH21" s="137">
        <v>8.0060000000000002</v>
      </c>
      <c r="AI21" s="137">
        <v>0.17499999999999999</v>
      </c>
      <c r="AJ21" s="138">
        <v>-55.43</v>
      </c>
      <c r="AK21" s="137">
        <v>-55.3</v>
      </c>
      <c r="AL21" s="137">
        <v>-68.19</v>
      </c>
      <c r="AM21" s="137">
        <v>55.63</v>
      </c>
      <c r="AN21" s="137">
        <v>55.89</v>
      </c>
      <c r="AO21" s="137">
        <v>10.2819</v>
      </c>
      <c r="AP21" s="137">
        <v>9.2184000000000008</v>
      </c>
      <c r="AQ21" s="137">
        <v>61.131399999999999</v>
      </c>
      <c r="AR21" s="137">
        <v>62.558799999999998</v>
      </c>
      <c r="AS21" s="137">
        <v>38.703400000000002</v>
      </c>
      <c r="AT21" s="137">
        <v>-63.344299999999997</v>
      </c>
      <c r="AU21" s="137">
        <v>0</v>
      </c>
      <c r="AV21" s="137">
        <v>11.935499999999999</v>
      </c>
      <c r="AW21" s="137">
        <v>11.3222</v>
      </c>
      <c r="AX21" s="137">
        <v>65.992800000000003</v>
      </c>
      <c r="AY21" s="137">
        <v>66.959100000000007</v>
      </c>
      <c r="AZ21" s="137">
        <v>-41.387500000000003</v>
      </c>
      <c r="BA21" s="137">
        <v>-45.4114</v>
      </c>
      <c r="BB21" s="137">
        <v>-311.1687</v>
      </c>
      <c r="BC21" s="137">
        <v>24.194400000000002</v>
      </c>
      <c r="BD21" s="137">
        <v>-11.5</v>
      </c>
      <c r="BE21" s="137">
        <v>-11.5</v>
      </c>
      <c r="BF21" s="137">
        <v>68.635099999999994</v>
      </c>
      <c r="BG21" s="137">
        <v>0</v>
      </c>
      <c r="BH21" s="137">
        <v>-4.9558999999999997</v>
      </c>
      <c r="BI21" s="136"/>
      <c r="BJ21" s="137">
        <v>-28.608000000000001</v>
      </c>
      <c r="BK21" s="137">
        <v>5.6844000000000001</v>
      </c>
      <c r="BL21" s="137">
        <v>1.7289000000000001</v>
      </c>
      <c r="BM21" s="137">
        <v>3.5405000000000002</v>
      </c>
      <c r="BN21" s="137">
        <v>342.96690000000001</v>
      </c>
      <c r="BO21" s="137">
        <v>70.100999999999999</v>
      </c>
      <c r="BP21" s="137">
        <v>69.948400000000007</v>
      </c>
      <c r="BQ21" s="137">
        <v>-138.32169999999999</v>
      </c>
      <c r="BR21" s="137">
        <v>446.51339999999999</v>
      </c>
      <c r="BS21" s="136"/>
      <c r="BT21" s="137">
        <v>-114.90779999999999</v>
      </c>
      <c r="BU21" s="137">
        <v>116.7512</v>
      </c>
      <c r="BV21" s="137">
        <v>74.697000000000003</v>
      </c>
      <c r="BW21" s="137">
        <v>15.75</v>
      </c>
      <c r="BX21" s="137">
        <v>24.11</v>
      </c>
      <c r="BY21" s="137">
        <v>54.58</v>
      </c>
      <c r="BZ21" s="137">
        <v>54.31</v>
      </c>
      <c r="CA21" s="137">
        <v>-83.986900000000006</v>
      </c>
      <c r="CB21" s="137">
        <v>-82.915300000000002</v>
      </c>
      <c r="CC21" s="137">
        <v>153.71950000000001</v>
      </c>
      <c r="CD21" s="137">
        <v>155.32640000000001</v>
      </c>
      <c r="CE21" s="136"/>
      <c r="CF21" s="137">
        <v>-135.83920000000001</v>
      </c>
      <c r="CG21" s="137">
        <v>-135.2123</v>
      </c>
      <c r="CH21" s="137">
        <v>-10.352399999999999</v>
      </c>
      <c r="CI21" s="137">
        <v>0</v>
      </c>
      <c r="CJ21" s="136"/>
      <c r="CK21" s="136"/>
      <c r="CL21" s="137">
        <v>101.3</v>
      </c>
      <c r="CM21" s="137">
        <v>91.2</v>
      </c>
      <c r="CN21" s="137">
        <v>-14.76</v>
      </c>
      <c r="CO21" s="137">
        <v>36.802799999999998</v>
      </c>
      <c r="CP21" s="137">
        <v>35.809800000000003</v>
      </c>
      <c r="CQ21" s="137">
        <v>35.562100000000001</v>
      </c>
      <c r="CR21" s="137">
        <v>28.370699999999999</v>
      </c>
      <c r="CS21" s="137">
        <v>27.6313</v>
      </c>
      <c r="CT21" s="137">
        <v>-28.705300000000001</v>
      </c>
      <c r="CU21" s="137">
        <v>-35.240699999999997</v>
      </c>
      <c r="CV21" s="137">
        <v>-31.231400000000001</v>
      </c>
      <c r="CW21" s="137">
        <v>12.267799999999999</v>
      </c>
      <c r="CX21" s="137">
        <v>52.55</v>
      </c>
      <c r="CY21" s="137">
        <v>28.64</v>
      </c>
      <c r="CZ21" s="137">
        <v>37.976100000000002</v>
      </c>
      <c r="DA21" s="137">
        <v>36.186199999999999</v>
      </c>
      <c r="DB21" s="137">
        <v>26.536200000000001</v>
      </c>
      <c r="DC21" s="136"/>
      <c r="DD21" s="136"/>
      <c r="DE21" s="137">
        <v>0</v>
      </c>
      <c r="DF21" s="137">
        <v>-74.953299999999999</v>
      </c>
      <c r="DG21" s="136"/>
      <c r="DH21" s="137">
        <v>-14.5573</v>
      </c>
      <c r="DI21" s="137">
        <v>-81.8</v>
      </c>
      <c r="DJ21" s="137">
        <v>-83.6</v>
      </c>
      <c r="DK21" s="137">
        <v>27.7103</v>
      </c>
      <c r="DL21" s="137">
        <v>58.602899999999998</v>
      </c>
      <c r="DM21" s="137">
        <v>-0.46960000000000002</v>
      </c>
      <c r="DN21" s="137">
        <v>82.049599999999998</v>
      </c>
      <c r="DO21" s="137">
        <v>57.93</v>
      </c>
      <c r="DP21" s="137">
        <v>-5.09</v>
      </c>
      <c r="DQ21" s="137">
        <v>55.738</v>
      </c>
      <c r="DR21" s="137">
        <v>74.924300000000002</v>
      </c>
      <c r="DS21" s="137">
        <v>-33.06</v>
      </c>
      <c r="DT21" s="137">
        <v>-33.53</v>
      </c>
      <c r="DU21" s="137">
        <v>109.07</v>
      </c>
      <c r="DV21" s="137">
        <v>54.78</v>
      </c>
      <c r="DW21" s="137">
        <v>76.327299999999994</v>
      </c>
      <c r="DX21" s="137">
        <v>74.236400000000003</v>
      </c>
      <c r="DY21" s="137">
        <v>-66.296099999999996</v>
      </c>
      <c r="DZ21" s="137">
        <v>-64.818200000000004</v>
      </c>
      <c r="EA21" s="137">
        <v>153.83779999999999</v>
      </c>
      <c r="EB21" s="137">
        <v>112.7625</v>
      </c>
      <c r="EC21" s="137">
        <v>108.26009999999999</v>
      </c>
      <c r="ED21" s="137">
        <v>110.5733</v>
      </c>
      <c r="EE21" s="137">
        <v>88.976799999999997</v>
      </c>
      <c r="EF21" s="137">
        <v>66.460700000000003</v>
      </c>
      <c r="EG21" s="137">
        <v>-26.151</v>
      </c>
      <c r="EH21" s="137">
        <v>150.69200000000001</v>
      </c>
      <c r="EI21" s="137">
        <v>193.6936</v>
      </c>
      <c r="EJ21" s="136"/>
      <c r="EK21" s="137">
        <v>-33.273899999999998</v>
      </c>
      <c r="EL21" s="137">
        <v>-32.2547</v>
      </c>
      <c r="EM21" s="137">
        <v>-13.9861</v>
      </c>
      <c r="EN21" s="137">
        <v>26.124600000000001</v>
      </c>
      <c r="EO21" s="137">
        <v>23.145399999999999</v>
      </c>
      <c r="EP21" s="137">
        <v>161.34</v>
      </c>
      <c r="EQ21" s="137">
        <v>-90.998599999999996</v>
      </c>
      <c r="ER21" s="137">
        <v>-92.275199999999998</v>
      </c>
      <c r="ES21" s="137">
        <v>-31.651199999999999</v>
      </c>
      <c r="ET21" s="137">
        <v>0</v>
      </c>
      <c r="EU21" s="137">
        <v>-16.02</v>
      </c>
      <c r="EV21" s="137">
        <v>114.9</v>
      </c>
      <c r="EW21" s="137">
        <v>10.953799999999999</v>
      </c>
      <c r="EX21" s="137">
        <v>4.2779999999999996</v>
      </c>
      <c r="EY21" s="137">
        <v>-34.311199999999999</v>
      </c>
      <c r="EZ21" s="137">
        <v>-33.381900000000002</v>
      </c>
      <c r="FA21" s="137">
        <v>9.6456999999999997</v>
      </c>
      <c r="FB21" s="137">
        <v>-63.847700000000003</v>
      </c>
      <c r="FC21" s="137">
        <v>42.169899999999998</v>
      </c>
      <c r="FD21" s="137">
        <v>20.431899999999999</v>
      </c>
      <c r="FE21" s="137">
        <v>20.482399999999998</v>
      </c>
      <c r="FF21" s="136"/>
      <c r="FG21" s="137">
        <v>39.986899999999999</v>
      </c>
      <c r="FH21" s="137">
        <v>40.267099999999999</v>
      </c>
      <c r="FI21" s="137">
        <v>39.162700000000001</v>
      </c>
      <c r="FJ21" s="137">
        <v>84.063100000000006</v>
      </c>
      <c r="FK21" s="137">
        <v>82.723399999999998</v>
      </c>
      <c r="FL21" s="137">
        <v>-153.72489999999999</v>
      </c>
      <c r="FM21" s="137">
        <v>68.828699999999998</v>
      </c>
      <c r="FN21" s="137">
        <v>68.479900000000001</v>
      </c>
      <c r="FO21" s="137">
        <v>-119.76139999999999</v>
      </c>
      <c r="FP21" s="137">
        <v>-111.4796</v>
      </c>
      <c r="FQ21" s="137">
        <v>-40.911900000000003</v>
      </c>
      <c r="FR21" s="137">
        <v>-44.23</v>
      </c>
      <c r="FS21" s="137">
        <v>13.167299999999999</v>
      </c>
      <c r="FT21" s="137">
        <v>0.76329999999999998</v>
      </c>
      <c r="FU21" s="137">
        <v>-8.3000000000000007</v>
      </c>
      <c r="FV21" s="137">
        <v>17.05</v>
      </c>
      <c r="FW21" s="137">
        <v>-40.863300000000002</v>
      </c>
      <c r="FX21" s="136"/>
      <c r="FY21" s="137">
        <v>-15.551</v>
      </c>
      <c r="FZ21" s="137">
        <v>4.3250000000000002</v>
      </c>
      <c r="GA21" s="136"/>
      <c r="GB21" s="137">
        <v>24.18</v>
      </c>
      <c r="GC21" s="137">
        <v>112.92400000000001</v>
      </c>
      <c r="GD21" s="137">
        <v>120.6797</v>
      </c>
      <c r="GE21" s="137">
        <v>13.9</v>
      </c>
      <c r="GF21" s="137">
        <v>77.809600000000003</v>
      </c>
      <c r="GG21" s="137">
        <v>20.8</v>
      </c>
      <c r="GH21" s="137">
        <v>-20.463000000000001</v>
      </c>
      <c r="GI21" s="137">
        <v>2.7669000000000001</v>
      </c>
      <c r="GJ21" s="137">
        <v>3.0794000000000001</v>
      </c>
      <c r="GK21" s="137">
        <v>1.3018000000000001</v>
      </c>
      <c r="GL21" s="136"/>
      <c r="GM21" s="136"/>
      <c r="GN21" s="137">
        <v>-15.015000000000001</v>
      </c>
      <c r="GO21" s="137">
        <v>-29.303599999999999</v>
      </c>
      <c r="GP21" s="137">
        <v>17.987200000000001</v>
      </c>
      <c r="GQ21" s="137">
        <v>30.261600000000001</v>
      </c>
      <c r="GR21" s="137">
        <v>56.345799999999997</v>
      </c>
      <c r="GS21" s="137">
        <v>57.484000000000002</v>
      </c>
      <c r="GT21" s="137">
        <v>-155.53229999999999</v>
      </c>
      <c r="GU21" s="137">
        <v>-17.339500000000001</v>
      </c>
      <c r="GV21" s="137">
        <v>37.229799999999997</v>
      </c>
      <c r="GW21" s="137">
        <v>-31.587</v>
      </c>
      <c r="GX21" s="137">
        <v>9.7643000000000004</v>
      </c>
      <c r="GY21" s="137">
        <v>5.1772</v>
      </c>
      <c r="GZ21" s="137">
        <v>4.9993999999999996</v>
      </c>
      <c r="HA21" s="137">
        <v>11</v>
      </c>
      <c r="HB21" s="137">
        <v>119.0288</v>
      </c>
      <c r="HC21" s="137">
        <v>118.3296</v>
      </c>
      <c r="HD21" s="137">
        <v>282.89999999999998</v>
      </c>
      <c r="HE21" s="137">
        <v>-281.76280000000003</v>
      </c>
      <c r="HF21" s="137">
        <v>-611.12969999999996</v>
      </c>
      <c r="HG21" s="137">
        <v>615.06610000000001</v>
      </c>
      <c r="HH21" s="137">
        <v>521.17160000000001</v>
      </c>
      <c r="HI21" s="137">
        <v>-115.9427</v>
      </c>
      <c r="HJ21" s="137">
        <v>-112.6942</v>
      </c>
      <c r="HK21" s="137">
        <v>-70.722300000000004</v>
      </c>
      <c r="HL21" s="137">
        <v>-65.188299999999998</v>
      </c>
      <c r="HM21" s="137">
        <v>63.124699999999997</v>
      </c>
      <c r="HN21" s="137">
        <v>60.494</v>
      </c>
      <c r="HO21" s="136"/>
      <c r="HP21" s="136"/>
      <c r="HQ21" s="137">
        <v>35.928600000000003</v>
      </c>
      <c r="HR21" s="137">
        <v>35.236400000000003</v>
      </c>
      <c r="HS21" s="137">
        <v>-12.8093</v>
      </c>
      <c r="HT21" s="137">
        <v>-12.3424</v>
      </c>
      <c r="HU21" s="137">
        <v>109.44</v>
      </c>
      <c r="HV21" s="137">
        <v>108.72</v>
      </c>
      <c r="HW21" s="137">
        <v>7.9</v>
      </c>
      <c r="HX21" s="137">
        <v>8.5</v>
      </c>
      <c r="HY21" s="137">
        <v>21.329499999999999</v>
      </c>
      <c r="HZ21" s="137">
        <v>14.8</v>
      </c>
      <c r="IA21" s="137">
        <v>-305.27780000000001</v>
      </c>
      <c r="IB21" s="137">
        <v>96.590199999999996</v>
      </c>
      <c r="IC21" s="137">
        <v>96.398499999999999</v>
      </c>
      <c r="ID21" s="137">
        <v>13.9</v>
      </c>
      <c r="IE21" s="137">
        <v>-52.4</v>
      </c>
      <c r="IF21" s="137">
        <v>-33.5</v>
      </c>
      <c r="IG21" s="137">
        <v>-33.6</v>
      </c>
      <c r="IH21" s="136"/>
      <c r="II21" s="137">
        <v>0.87270000000000003</v>
      </c>
      <c r="IJ21" s="137">
        <v>-510.0129</v>
      </c>
      <c r="IK21" s="137">
        <v>-164.12090000000001</v>
      </c>
      <c r="IL21" s="137">
        <v>287.16379999999998</v>
      </c>
      <c r="IM21" s="137">
        <v>239.34549999999999</v>
      </c>
      <c r="IN21" s="137">
        <v>-55.611199999999997</v>
      </c>
      <c r="IO21" s="137">
        <v>-231.82990000000001</v>
      </c>
      <c r="IP21" s="137">
        <v>229.67099999999999</v>
      </c>
      <c r="IQ21" s="137">
        <v>-120.56529999999999</v>
      </c>
      <c r="IR21" s="137">
        <v>-153.63990000000001</v>
      </c>
      <c r="IS21" s="137">
        <v>-225.8306</v>
      </c>
      <c r="IT21" s="137">
        <v>95.357699999999994</v>
      </c>
      <c r="IU21" s="137">
        <v>95.749899999999997</v>
      </c>
      <c r="IV21" s="137">
        <v>121.21599999999999</v>
      </c>
      <c r="IW21" s="137">
        <v>-272.88459999999998</v>
      </c>
      <c r="IX21" s="137">
        <v>155.04320000000001</v>
      </c>
      <c r="IY21" s="137">
        <v>-114.2367</v>
      </c>
      <c r="IZ21" s="137">
        <v>116.42829999999999</v>
      </c>
      <c r="JA21" s="137">
        <v>-10.3095</v>
      </c>
      <c r="JB21" s="137">
        <v>10.268000000000001</v>
      </c>
      <c r="JC21" s="137">
        <v>12.88</v>
      </c>
      <c r="JD21" s="137">
        <v>0.31</v>
      </c>
      <c r="JE21" s="137">
        <v>0.30099999999999999</v>
      </c>
      <c r="JF21" s="137">
        <v>-13.28</v>
      </c>
      <c r="JG21" s="137">
        <v>-7.36</v>
      </c>
      <c r="JH21" s="136"/>
      <c r="JI21" s="137">
        <v>7.8842999999999996</v>
      </c>
      <c r="JJ21" s="137">
        <v>-32.372</v>
      </c>
      <c r="JK21" s="137">
        <v>-40.1389</v>
      </c>
      <c r="JL21" s="137">
        <v>36.6</v>
      </c>
      <c r="JM21" s="137">
        <v>55.865000000000002</v>
      </c>
      <c r="JN21" s="137">
        <v>55.326000000000001</v>
      </c>
      <c r="JO21" s="137">
        <v>1.6217999999999999</v>
      </c>
      <c r="JP21" s="136"/>
      <c r="JQ21" s="137">
        <v>40.206299999999999</v>
      </c>
      <c r="JR21" s="137">
        <v>41.076300000000003</v>
      </c>
      <c r="JS21" s="137">
        <v>40.312899999999999</v>
      </c>
      <c r="JT21" s="136"/>
      <c r="JU21" s="137">
        <v>53.9</v>
      </c>
      <c r="JV21" s="137">
        <v>22.033799999999999</v>
      </c>
      <c r="JW21" s="137">
        <v>6.04</v>
      </c>
      <c r="JX21" s="136"/>
      <c r="JY21" s="137">
        <v>-65.534099999999995</v>
      </c>
      <c r="JZ21" s="137">
        <v>82.554299999999998</v>
      </c>
      <c r="KA21" s="137">
        <v>71.755600000000001</v>
      </c>
      <c r="KB21" s="137">
        <v>-65.634900000000002</v>
      </c>
      <c r="KC21" s="137">
        <v>-81.835999999999999</v>
      </c>
      <c r="KD21" s="137">
        <v>64.511399999999995</v>
      </c>
      <c r="KE21" s="137">
        <v>16.441800000000001</v>
      </c>
      <c r="KF21" s="137">
        <v>-65.099999999999994</v>
      </c>
      <c r="KG21" s="137">
        <v>65.8</v>
      </c>
      <c r="KH21" s="137">
        <v>-91.143799999999999</v>
      </c>
      <c r="KI21" s="137">
        <v>313.98390000000001</v>
      </c>
    </row>
    <row r="22" spans="1:295" ht="18" customHeight="1" x14ac:dyDescent="0.3">
      <c r="A22" s="132" t="s">
        <v>73</v>
      </c>
      <c r="B22" s="132" t="s">
        <v>818</v>
      </c>
      <c r="C22" s="136"/>
      <c r="D22" s="137">
        <v>14.894500000000001</v>
      </c>
      <c r="E22" s="137">
        <v>-21.856300000000001</v>
      </c>
      <c r="F22" s="137">
        <v>8.1564999999999994</v>
      </c>
      <c r="G22" s="137">
        <v>20.104500000000002</v>
      </c>
      <c r="H22" s="136"/>
      <c r="I22" s="137">
        <v>37.628100000000003</v>
      </c>
      <c r="J22" s="137">
        <v>-92.119500000000002</v>
      </c>
      <c r="K22" s="137">
        <v>47.9024</v>
      </c>
      <c r="L22" s="137">
        <v>24.467300000000002</v>
      </c>
      <c r="M22" s="137">
        <v>24.056899999999999</v>
      </c>
      <c r="N22" s="137">
        <v>-6.66</v>
      </c>
      <c r="O22" s="137">
        <v>-28.809000000000001</v>
      </c>
      <c r="P22" s="137">
        <v>22</v>
      </c>
      <c r="Q22" s="137">
        <v>12.42</v>
      </c>
      <c r="R22" s="137">
        <v>-22</v>
      </c>
      <c r="S22" s="137">
        <v>14.439399999999999</v>
      </c>
      <c r="T22" s="137">
        <v>58.552599999999998</v>
      </c>
      <c r="U22" s="137">
        <v>11.005699999999999</v>
      </c>
      <c r="V22" s="137">
        <v>11.2607</v>
      </c>
      <c r="W22" s="137">
        <v>18.532599999999999</v>
      </c>
      <c r="X22" s="137">
        <v>16.8384</v>
      </c>
      <c r="Y22" s="137">
        <v>5.6280999999999999</v>
      </c>
      <c r="Z22" s="137">
        <v>7.8754</v>
      </c>
      <c r="AA22" s="136"/>
      <c r="AB22" s="136"/>
      <c r="AC22" s="137">
        <v>-70.2</v>
      </c>
      <c r="AD22" s="137">
        <v>-69.91</v>
      </c>
      <c r="AE22" s="136"/>
      <c r="AF22" s="137">
        <v>6.66</v>
      </c>
      <c r="AG22" s="137">
        <v>28.6</v>
      </c>
      <c r="AH22" s="137">
        <v>8.3840000000000003</v>
      </c>
      <c r="AI22" s="137">
        <v>0.17399999999999999</v>
      </c>
      <c r="AJ22" s="138">
        <v>-56.76</v>
      </c>
      <c r="AK22" s="137">
        <v>-56.61</v>
      </c>
      <c r="AL22" s="137">
        <v>-60.95</v>
      </c>
      <c r="AM22" s="137">
        <v>56.96</v>
      </c>
      <c r="AN22" s="137">
        <v>57.43</v>
      </c>
      <c r="AO22" s="137">
        <v>10.601599999999999</v>
      </c>
      <c r="AP22" s="137">
        <v>9.8804999999999996</v>
      </c>
      <c r="AQ22" s="137">
        <v>61.545900000000003</v>
      </c>
      <c r="AR22" s="137">
        <v>64.398200000000003</v>
      </c>
      <c r="AS22" s="137">
        <v>38.328600000000002</v>
      </c>
      <c r="AT22" s="137">
        <v>-65.672700000000006</v>
      </c>
      <c r="AU22" s="137">
        <v>0</v>
      </c>
      <c r="AV22" s="137">
        <v>34.5672</v>
      </c>
      <c r="AW22" s="137">
        <v>28.639099999999999</v>
      </c>
      <c r="AX22" s="137">
        <v>63.931800000000003</v>
      </c>
      <c r="AY22" s="137">
        <v>64.117599999999996</v>
      </c>
      <c r="AZ22" s="137">
        <v>-26.394300000000001</v>
      </c>
      <c r="BA22" s="137">
        <v>-33.240900000000003</v>
      </c>
      <c r="BB22" s="137">
        <v>-331.81229999999999</v>
      </c>
      <c r="BC22" s="137">
        <v>23.780100000000001</v>
      </c>
      <c r="BD22" s="137">
        <v>-11.7</v>
      </c>
      <c r="BE22" s="137">
        <v>-11.8</v>
      </c>
      <c r="BF22" s="137">
        <v>71.029600000000002</v>
      </c>
      <c r="BG22" s="137">
        <v>0</v>
      </c>
      <c r="BH22" s="137">
        <v>-5.0544000000000002</v>
      </c>
      <c r="BI22" s="136"/>
      <c r="BJ22" s="137">
        <v>-31.049099999999999</v>
      </c>
      <c r="BK22" s="137">
        <v>6.1711999999999998</v>
      </c>
      <c r="BL22" s="137">
        <v>0</v>
      </c>
      <c r="BM22" s="137">
        <v>3.1621999999999999</v>
      </c>
      <c r="BN22" s="137">
        <v>367.29020000000003</v>
      </c>
      <c r="BO22" s="137">
        <v>93.447599999999994</v>
      </c>
      <c r="BP22" s="137">
        <v>93.295100000000005</v>
      </c>
      <c r="BQ22" s="137">
        <v>-153.31870000000001</v>
      </c>
      <c r="BR22" s="137">
        <v>507.21159999999998</v>
      </c>
      <c r="BS22" s="136"/>
      <c r="BT22" s="137">
        <v>-97.159400000000005</v>
      </c>
      <c r="BU22" s="137">
        <v>99.299099999999996</v>
      </c>
      <c r="BV22" s="137">
        <v>77.042100000000005</v>
      </c>
      <c r="BW22" s="137">
        <v>15.8</v>
      </c>
      <c r="BX22" s="137">
        <v>24.06</v>
      </c>
      <c r="BY22" s="137">
        <v>55.16</v>
      </c>
      <c r="BZ22" s="137">
        <v>54.88</v>
      </c>
      <c r="CA22" s="137">
        <v>-93.765799999999999</v>
      </c>
      <c r="CB22" s="137">
        <v>-93.23</v>
      </c>
      <c r="CC22" s="137">
        <v>164.64340000000001</v>
      </c>
      <c r="CD22" s="137">
        <v>163.7653</v>
      </c>
      <c r="CE22" s="136"/>
      <c r="CF22" s="137">
        <v>-140.5779</v>
      </c>
      <c r="CG22" s="137">
        <v>-140.99760000000001</v>
      </c>
      <c r="CH22" s="137">
        <v>-10.166700000000001</v>
      </c>
      <c r="CI22" s="137">
        <v>0</v>
      </c>
      <c r="CJ22" s="136"/>
      <c r="CK22" s="136"/>
      <c r="CL22" s="137">
        <v>101.6</v>
      </c>
      <c r="CM22" s="137">
        <v>93.1</v>
      </c>
      <c r="CN22" s="137">
        <v>-14.8</v>
      </c>
      <c r="CO22" s="137">
        <v>35.219499999999996</v>
      </c>
      <c r="CP22" s="137">
        <v>34.686</v>
      </c>
      <c r="CQ22" s="137">
        <v>34.095399999999998</v>
      </c>
      <c r="CR22" s="137">
        <v>44.068399999999997</v>
      </c>
      <c r="CS22" s="137">
        <v>42.672899999999998</v>
      </c>
      <c r="CT22" s="137">
        <v>-27.819600000000001</v>
      </c>
      <c r="CU22" s="137">
        <v>-53.345599999999997</v>
      </c>
      <c r="CV22" s="137">
        <v>-30.275300000000001</v>
      </c>
      <c r="CW22" s="137">
        <v>12.204499999999999</v>
      </c>
      <c r="CX22" s="137">
        <v>55.3</v>
      </c>
      <c r="CY22" s="137">
        <v>29.47</v>
      </c>
      <c r="CZ22" s="137">
        <v>40.788600000000002</v>
      </c>
      <c r="DA22" s="137">
        <v>38.822899999999997</v>
      </c>
      <c r="DB22" s="137">
        <v>27.0657</v>
      </c>
      <c r="DC22" s="136"/>
      <c r="DD22" s="136"/>
      <c r="DE22" s="137">
        <v>0</v>
      </c>
      <c r="DF22" s="137">
        <v>-69.136899999999997</v>
      </c>
      <c r="DG22" s="136"/>
      <c r="DH22" s="137">
        <v>-14.8071</v>
      </c>
      <c r="DI22" s="137">
        <v>-91.8</v>
      </c>
      <c r="DJ22" s="137">
        <v>-92.2</v>
      </c>
      <c r="DK22" s="137">
        <v>28.160699999999999</v>
      </c>
      <c r="DL22" s="137">
        <v>65.927099999999996</v>
      </c>
      <c r="DM22" s="137">
        <v>0</v>
      </c>
      <c r="DN22" s="137">
        <v>93.768299999999996</v>
      </c>
      <c r="DO22" s="137">
        <v>65.7</v>
      </c>
      <c r="DP22" s="137">
        <v>-5.45</v>
      </c>
      <c r="DQ22" s="137">
        <v>54.575499999999998</v>
      </c>
      <c r="DR22" s="137">
        <v>68.623900000000006</v>
      </c>
      <c r="DS22" s="137">
        <v>-33.049999999999997</v>
      </c>
      <c r="DT22" s="137">
        <v>-33.4</v>
      </c>
      <c r="DU22" s="137">
        <v>112.67</v>
      </c>
      <c r="DV22" s="137">
        <v>56.9</v>
      </c>
      <c r="DW22" s="137">
        <v>70.981800000000007</v>
      </c>
      <c r="DX22" s="137">
        <v>70.2727</v>
      </c>
      <c r="DY22" s="137">
        <v>-77.622799999999998</v>
      </c>
      <c r="DZ22" s="137">
        <v>-76.645499999999998</v>
      </c>
      <c r="EA22" s="137">
        <v>154.899</v>
      </c>
      <c r="EB22" s="137">
        <v>112.9177</v>
      </c>
      <c r="EC22" s="137">
        <v>109.68980000000001</v>
      </c>
      <c r="ED22" s="137">
        <v>109.5206</v>
      </c>
      <c r="EE22" s="137">
        <v>73.755899999999997</v>
      </c>
      <c r="EF22" s="137">
        <v>53.7271</v>
      </c>
      <c r="EG22" s="137">
        <v>-26.14</v>
      </c>
      <c r="EH22" s="137">
        <v>164.74850000000001</v>
      </c>
      <c r="EI22" s="137">
        <v>67.003299999999996</v>
      </c>
      <c r="EJ22" s="136"/>
      <c r="EK22" s="137">
        <v>-35.336300000000001</v>
      </c>
      <c r="EL22" s="137">
        <v>-33.094799999999999</v>
      </c>
      <c r="EM22" s="137">
        <v>0</v>
      </c>
      <c r="EN22" s="137">
        <v>17.776900000000001</v>
      </c>
      <c r="EO22" s="137">
        <v>16.798500000000001</v>
      </c>
      <c r="EP22" s="137">
        <v>155.196</v>
      </c>
      <c r="EQ22" s="137">
        <v>-97.436999999999998</v>
      </c>
      <c r="ER22" s="137">
        <v>-98.685400000000001</v>
      </c>
      <c r="ES22" s="137">
        <v>-21.381599999999999</v>
      </c>
      <c r="ET22" s="137">
        <v>0</v>
      </c>
      <c r="EU22" s="137">
        <v>-16.5</v>
      </c>
      <c r="EV22" s="137">
        <v>97.3</v>
      </c>
      <c r="EW22" s="137">
        <v>11.9375</v>
      </c>
      <c r="EX22" s="137">
        <v>-15.911799999999999</v>
      </c>
      <c r="EY22" s="137">
        <v>-34.853400000000001</v>
      </c>
      <c r="EZ22" s="137">
        <v>-33.898899999999998</v>
      </c>
      <c r="FA22" s="137">
        <v>9.8724000000000007</v>
      </c>
      <c r="FB22" s="137">
        <v>-47.691800000000001</v>
      </c>
      <c r="FC22" s="137">
        <v>36.588999999999999</v>
      </c>
      <c r="FD22" s="137">
        <v>20.685500000000001</v>
      </c>
      <c r="FE22" s="137">
        <v>20.618200000000002</v>
      </c>
      <c r="FF22" s="136"/>
      <c r="FG22" s="137">
        <v>40.331899999999997</v>
      </c>
      <c r="FH22" s="137">
        <v>40.420200000000001</v>
      </c>
      <c r="FI22" s="137">
        <v>39.180799999999998</v>
      </c>
      <c r="FJ22" s="137">
        <v>94.110500000000002</v>
      </c>
      <c r="FK22" s="137">
        <v>94.780299999999997</v>
      </c>
      <c r="FL22" s="137">
        <v>-151.88290000000001</v>
      </c>
      <c r="FM22" s="137">
        <v>81.826800000000006</v>
      </c>
      <c r="FN22" s="137">
        <v>80.871600000000001</v>
      </c>
      <c r="FO22" s="137">
        <v>-117.1598</v>
      </c>
      <c r="FP22" s="137">
        <v>-104.884</v>
      </c>
      <c r="FQ22" s="137">
        <v>-40.977800000000002</v>
      </c>
      <c r="FR22" s="137">
        <v>-43.03</v>
      </c>
      <c r="FS22" s="137">
        <v>13.321099999999999</v>
      </c>
      <c r="FT22" s="137">
        <v>0.71560000000000001</v>
      </c>
      <c r="FU22" s="137">
        <v>-8.1999999999999993</v>
      </c>
      <c r="FV22" s="137">
        <v>16.53</v>
      </c>
      <c r="FW22" s="137">
        <v>-42.183</v>
      </c>
      <c r="FX22" s="136"/>
      <c r="FY22" s="138">
        <v>-15.458</v>
      </c>
      <c r="FZ22" s="137">
        <v>4.1689999999999996</v>
      </c>
      <c r="GA22" s="137">
        <v>10.161199999999999</v>
      </c>
      <c r="GB22" s="137">
        <v>24.6</v>
      </c>
      <c r="GC22" s="137">
        <v>107.0441</v>
      </c>
      <c r="GD22" s="137">
        <v>117.4509</v>
      </c>
      <c r="GE22" s="138">
        <v>13.9</v>
      </c>
      <c r="GF22" s="137">
        <v>78.788300000000007</v>
      </c>
      <c r="GG22" s="137">
        <v>19.8</v>
      </c>
      <c r="GH22" s="137">
        <v>-21.555499999999999</v>
      </c>
      <c r="GI22" s="137">
        <v>3.0078</v>
      </c>
      <c r="GJ22" s="137">
        <v>3.2115</v>
      </c>
      <c r="GK22" s="137">
        <v>1.3389</v>
      </c>
      <c r="GL22" s="136"/>
      <c r="GM22" s="136"/>
      <c r="GN22" s="138">
        <v>-14.358599999999999</v>
      </c>
      <c r="GO22" s="137">
        <v>-32.392200000000003</v>
      </c>
      <c r="GP22" s="137">
        <v>17.148399999999999</v>
      </c>
      <c r="GQ22" s="137">
        <v>33.6325</v>
      </c>
      <c r="GR22" s="137">
        <v>57.381100000000004</v>
      </c>
      <c r="GS22" s="137">
        <v>58.578200000000002</v>
      </c>
      <c r="GT22" s="137">
        <v>-161.45070000000001</v>
      </c>
      <c r="GU22" s="137">
        <v>-19.323499999999999</v>
      </c>
      <c r="GV22" s="137">
        <v>37.866500000000002</v>
      </c>
      <c r="GW22" s="137">
        <v>-35.115400000000001</v>
      </c>
      <c r="GX22" s="137">
        <v>9.6035000000000004</v>
      </c>
      <c r="GY22" s="137">
        <v>6.31</v>
      </c>
      <c r="GZ22" s="137">
        <v>6.1608999999999998</v>
      </c>
      <c r="HA22" s="136"/>
      <c r="HB22" s="137">
        <v>93.148700000000005</v>
      </c>
      <c r="HC22" s="137">
        <v>93.441599999999994</v>
      </c>
      <c r="HD22" s="137">
        <v>281.2</v>
      </c>
      <c r="HE22" s="137">
        <v>-277.8997</v>
      </c>
      <c r="HF22" s="137">
        <v>-601.44939999999997</v>
      </c>
      <c r="HG22" s="137">
        <v>603.31870000000004</v>
      </c>
      <c r="HH22" s="137">
        <v>414.37220000000002</v>
      </c>
      <c r="HI22" s="137">
        <v>-91.556899999999999</v>
      </c>
      <c r="HJ22" s="137">
        <v>-89.738299999999995</v>
      </c>
      <c r="HK22" s="137">
        <v>-71.572699999999998</v>
      </c>
      <c r="HL22" s="137">
        <v>-65.708500000000001</v>
      </c>
      <c r="HM22" s="137">
        <v>62.742100000000001</v>
      </c>
      <c r="HN22" s="137">
        <v>61.317700000000002</v>
      </c>
      <c r="HO22" s="137">
        <v>-102.8933</v>
      </c>
      <c r="HP22" s="137">
        <v>-102.245</v>
      </c>
      <c r="HQ22" s="137">
        <v>23.590800000000002</v>
      </c>
      <c r="HR22" s="137">
        <v>22.678899999999999</v>
      </c>
      <c r="HS22" s="137">
        <v>1.8927</v>
      </c>
      <c r="HT22" s="137">
        <v>1.8593999999999999</v>
      </c>
      <c r="HU22" s="137">
        <v>88.46</v>
      </c>
      <c r="HV22" s="137">
        <v>88.11</v>
      </c>
      <c r="HW22" s="137">
        <v>5.7</v>
      </c>
      <c r="HX22" s="137">
        <v>5.9</v>
      </c>
      <c r="HY22" s="137">
        <v>20.981300000000001</v>
      </c>
      <c r="HZ22" s="137">
        <v>-13.52</v>
      </c>
      <c r="IA22" s="137">
        <v>-289.02940000000001</v>
      </c>
      <c r="IB22" s="137">
        <v>81.399299999999997</v>
      </c>
      <c r="IC22" s="137">
        <v>81.178700000000006</v>
      </c>
      <c r="ID22" s="137">
        <v>11.1</v>
      </c>
      <c r="IE22" s="137">
        <v>-50.1</v>
      </c>
      <c r="IF22" s="137">
        <v>-23.3</v>
      </c>
      <c r="IG22" s="137">
        <v>-23.3</v>
      </c>
      <c r="IH22" s="136"/>
      <c r="II22" s="136"/>
      <c r="IJ22" s="137">
        <v>-406.34519999999998</v>
      </c>
      <c r="IK22" s="137">
        <v>-40.976599999999998</v>
      </c>
      <c r="IL22" s="137">
        <v>152.3569</v>
      </c>
      <c r="IM22" s="137">
        <v>129.50919999999999</v>
      </c>
      <c r="IN22" s="137">
        <v>-64.794899999999998</v>
      </c>
      <c r="IO22" s="137">
        <v>-119.8357</v>
      </c>
      <c r="IP22" s="137">
        <v>116.8549</v>
      </c>
      <c r="IQ22" s="137">
        <v>-101.71729999999999</v>
      </c>
      <c r="IR22" s="137">
        <v>-69.858699999999999</v>
      </c>
      <c r="IS22" s="137">
        <v>-115.4597</v>
      </c>
      <c r="IT22" s="137">
        <v>114.4926</v>
      </c>
      <c r="IU22" s="137">
        <v>114.2987</v>
      </c>
      <c r="IV22" s="137">
        <v>102.4704</v>
      </c>
      <c r="IW22" s="137">
        <v>-141.71449999999999</v>
      </c>
      <c r="IX22" s="137">
        <v>71.369299999999996</v>
      </c>
      <c r="IY22" s="137">
        <v>-64.979200000000006</v>
      </c>
      <c r="IZ22" s="137">
        <v>64.822500000000005</v>
      </c>
      <c r="JA22" s="137">
        <v>-8.2797000000000001</v>
      </c>
      <c r="JB22" s="137">
        <v>4.0970000000000004</v>
      </c>
      <c r="JC22" s="137">
        <v>14.4</v>
      </c>
      <c r="JD22" s="137">
        <v>0.52400000000000002</v>
      </c>
      <c r="JE22" s="137">
        <v>0.51900000000000002</v>
      </c>
      <c r="JF22" s="137">
        <v>-14.32</v>
      </c>
      <c r="JG22" s="137">
        <v>-6.24</v>
      </c>
      <c r="JH22" s="136"/>
      <c r="JI22" s="137">
        <v>5.8914999999999997</v>
      </c>
      <c r="JJ22" s="137">
        <v>-27.306000000000001</v>
      </c>
      <c r="JK22" s="137">
        <v>-40.578299999999999</v>
      </c>
      <c r="JL22" s="137">
        <v>33.6</v>
      </c>
      <c r="JM22" s="137">
        <v>52.792999999999999</v>
      </c>
      <c r="JN22" s="137">
        <v>52.415999999999997</v>
      </c>
      <c r="JO22" s="137">
        <v>0.81299999999999994</v>
      </c>
      <c r="JP22" s="137">
        <v>2.8908999999999998</v>
      </c>
      <c r="JQ22" s="137">
        <v>40.445599999999999</v>
      </c>
      <c r="JR22" s="137">
        <v>40.460999999999999</v>
      </c>
      <c r="JS22" s="137">
        <v>40.7027</v>
      </c>
      <c r="JT22" s="136"/>
      <c r="JU22" s="137">
        <v>50.6</v>
      </c>
      <c r="JV22" s="137">
        <v>21.206199999999999</v>
      </c>
      <c r="JW22" s="137">
        <v>6.42</v>
      </c>
      <c r="JX22" s="136"/>
      <c r="JY22" s="137">
        <v>-67.152100000000004</v>
      </c>
      <c r="JZ22" s="137">
        <v>83.8185</v>
      </c>
      <c r="KA22" s="137">
        <v>72.879099999999994</v>
      </c>
      <c r="KB22" s="137">
        <v>-66.552000000000007</v>
      </c>
      <c r="KC22" s="137">
        <v>-82.9756</v>
      </c>
      <c r="KD22" s="137">
        <v>65.776600000000002</v>
      </c>
      <c r="KE22" s="137">
        <v>16.570799999999998</v>
      </c>
      <c r="KF22" s="137">
        <v>-62.4</v>
      </c>
      <c r="KG22" s="137">
        <v>61.6</v>
      </c>
      <c r="KH22" s="137">
        <v>-184.57679999999999</v>
      </c>
      <c r="KI22" s="137">
        <v>397.97210000000001</v>
      </c>
    </row>
    <row r="23" spans="1:295" ht="18" customHeight="1" x14ac:dyDescent="0.3">
      <c r="A23" s="132" t="s">
        <v>73</v>
      </c>
      <c r="B23" s="132" t="s">
        <v>819</v>
      </c>
      <c r="C23" s="136"/>
      <c r="D23" s="137">
        <v>15.397500000000001</v>
      </c>
      <c r="E23" s="137">
        <v>-22.166399999999999</v>
      </c>
      <c r="F23" s="137">
        <v>8.9405999999999999</v>
      </c>
      <c r="G23" s="137">
        <v>20.8813</v>
      </c>
      <c r="H23" s="136"/>
      <c r="I23" s="137">
        <v>40.848500000000001</v>
      </c>
      <c r="J23" s="137">
        <v>-97.231899999999996</v>
      </c>
      <c r="K23" s="137">
        <v>52.955199999999998</v>
      </c>
      <c r="L23" s="137">
        <v>26.735199999999999</v>
      </c>
      <c r="M23" s="137">
        <v>26.275400000000001</v>
      </c>
      <c r="N23" s="137">
        <v>-11.1</v>
      </c>
      <c r="O23" s="137">
        <v>-33.847000000000001</v>
      </c>
      <c r="P23" s="137">
        <v>26.4</v>
      </c>
      <c r="Q23" s="137">
        <v>13.247999999999999</v>
      </c>
      <c r="R23" s="137">
        <v>-26.4</v>
      </c>
      <c r="S23" s="137">
        <v>13.728999999999999</v>
      </c>
      <c r="T23" s="137">
        <v>61.653399999999998</v>
      </c>
      <c r="U23" s="137">
        <v>13.1427</v>
      </c>
      <c r="V23" s="137">
        <v>13.2624</v>
      </c>
      <c r="W23" s="137">
        <v>21.983799999999999</v>
      </c>
      <c r="X23" s="137">
        <v>16.9634</v>
      </c>
      <c r="Y23" s="137">
        <v>6.0444000000000004</v>
      </c>
      <c r="Z23" s="137">
        <v>7.5671999999999997</v>
      </c>
      <c r="AA23" s="136"/>
      <c r="AB23" s="136"/>
      <c r="AC23" s="137">
        <v>-75.27</v>
      </c>
      <c r="AD23" s="137">
        <v>-75.05</v>
      </c>
      <c r="AE23" s="136"/>
      <c r="AF23" s="137">
        <v>11.1</v>
      </c>
      <c r="AG23" s="137">
        <v>33</v>
      </c>
      <c r="AH23" s="137">
        <v>10.654</v>
      </c>
      <c r="AI23" s="137">
        <v>0.189</v>
      </c>
      <c r="AJ23" s="138">
        <v>-59.49</v>
      </c>
      <c r="AK23" s="137">
        <v>-59.54</v>
      </c>
      <c r="AL23" s="137">
        <v>-66.28</v>
      </c>
      <c r="AM23" s="137">
        <v>59.69</v>
      </c>
      <c r="AN23" s="137">
        <v>60.42</v>
      </c>
      <c r="AO23" s="137">
        <v>12.725099999999999</v>
      </c>
      <c r="AP23" s="137">
        <v>8.2638999999999996</v>
      </c>
      <c r="AQ23" s="137">
        <v>65.408699999999996</v>
      </c>
      <c r="AR23" s="137">
        <v>67.924700000000001</v>
      </c>
      <c r="AS23" s="137">
        <v>43.777099999999997</v>
      </c>
      <c r="AT23" s="137">
        <v>-64.043199999999999</v>
      </c>
      <c r="AU23" s="137">
        <v>0</v>
      </c>
      <c r="AV23" s="137">
        <v>9.8271999999999995</v>
      </c>
      <c r="AW23" s="137">
        <v>9.3350000000000009</v>
      </c>
      <c r="AX23" s="137">
        <v>70.486699999999999</v>
      </c>
      <c r="AY23" s="137">
        <v>72.562899999999999</v>
      </c>
      <c r="AZ23" s="137">
        <v>-40.351999999999997</v>
      </c>
      <c r="BA23" s="137">
        <v>-42.744799999999998</v>
      </c>
      <c r="BB23" s="137">
        <v>-345.98309999999998</v>
      </c>
      <c r="BC23" s="137">
        <v>24.592099999999999</v>
      </c>
      <c r="BD23" s="137">
        <v>-12.3</v>
      </c>
      <c r="BE23" s="137">
        <v>-12.3</v>
      </c>
      <c r="BF23" s="137">
        <v>69.609800000000007</v>
      </c>
      <c r="BG23" s="137">
        <v>0</v>
      </c>
      <c r="BH23" s="137">
        <v>-5.8053999999999997</v>
      </c>
      <c r="BI23" s="136"/>
      <c r="BJ23" s="137">
        <v>-30.971800000000002</v>
      </c>
      <c r="BK23" s="137">
        <v>8.3474000000000004</v>
      </c>
      <c r="BL23" s="137">
        <v>5.8445</v>
      </c>
      <c r="BM23" s="137">
        <v>3.9582000000000002</v>
      </c>
      <c r="BN23" s="137">
        <v>376.87299999999999</v>
      </c>
      <c r="BO23" s="137">
        <v>111.23990000000001</v>
      </c>
      <c r="BP23" s="137">
        <v>110.9958</v>
      </c>
      <c r="BQ23" s="137">
        <v>-130.9581</v>
      </c>
      <c r="BR23" s="137">
        <v>570.1934</v>
      </c>
      <c r="BS23" s="136"/>
      <c r="BT23" s="137">
        <v>-104.31</v>
      </c>
      <c r="BU23" s="137">
        <v>107.9079</v>
      </c>
      <c r="BV23" s="137">
        <v>86.412899999999993</v>
      </c>
      <c r="BW23" s="137">
        <v>18.11</v>
      </c>
      <c r="BX23" s="137">
        <v>27.04</v>
      </c>
      <c r="BY23" s="137">
        <v>59.64</v>
      </c>
      <c r="BZ23" s="137">
        <v>59.27</v>
      </c>
      <c r="CA23" s="137">
        <v>-103.00879999999999</v>
      </c>
      <c r="CB23" s="137">
        <v>-103.8126</v>
      </c>
      <c r="CC23" s="137">
        <v>169.62200000000001</v>
      </c>
      <c r="CD23" s="137">
        <v>171.09010000000001</v>
      </c>
      <c r="CE23" s="136"/>
      <c r="CF23" s="137">
        <v>-157.88579999999999</v>
      </c>
      <c r="CG23" s="137">
        <v>-157.66290000000001</v>
      </c>
      <c r="CH23" s="137">
        <v>-10.852499999999999</v>
      </c>
      <c r="CI23" s="137">
        <v>0</v>
      </c>
      <c r="CJ23" s="136"/>
      <c r="CK23" s="136"/>
      <c r="CL23" s="137">
        <v>109.7</v>
      </c>
      <c r="CM23" s="137">
        <v>99.8</v>
      </c>
      <c r="CN23" s="137">
        <v>-15.77</v>
      </c>
      <c r="CO23" s="137">
        <v>34.752899999999997</v>
      </c>
      <c r="CP23" s="137">
        <v>34.211300000000001</v>
      </c>
      <c r="CQ23" s="137">
        <v>34.214700000000001</v>
      </c>
      <c r="CR23" s="137">
        <v>48.703800000000001</v>
      </c>
      <c r="CS23" s="137">
        <v>47.895699999999998</v>
      </c>
      <c r="CT23" s="137">
        <v>-25.261700000000001</v>
      </c>
      <c r="CU23" s="137">
        <v>-67.739900000000006</v>
      </c>
      <c r="CV23" s="137">
        <v>-24.515999999999998</v>
      </c>
      <c r="CW23" s="137">
        <v>12.9274</v>
      </c>
      <c r="CX23" s="137">
        <v>66.790000000000006</v>
      </c>
      <c r="CY23" s="137">
        <v>35.21</v>
      </c>
      <c r="CZ23" s="137">
        <v>45.476100000000002</v>
      </c>
      <c r="DA23" s="137">
        <v>43.217500000000001</v>
      </c>
      <c r="DB23" s="137">
        <v>28.991800000000001</v>
      </c>
      <c r="DC23" s="136"/>
      <c r="DD23" s="136"/>
      <c r="DE23" s="137">
        <v>0</v>
      </c>
      <c r="DF23" s="137">
        <v>-87.667000000000002</v>
      </c>
      <c r="DG23" s="136"/>
      <c r="DH23" s="137">
        <v>-15.8714</v>
      </c>
      <c r="DI23" s="137">
        <v>-102.3</v>
      </c>
      <c r="DJ23" s="137">
        <v>-102.4</v>
      </c>
      <c r="DK23" s="137">
        <v>29.143999999999998</v>
      </c>
      <c r="DL23" s="137">
        <v>76.474000000000004</v>
      </c>
      <c r="DM23" s="137">
        <v>-0.46960000000000002</v>
      </c>
      <c r="DN23" s="137">
        <v>107.8308</v>
      </c>
      <c r="DO23" s="137">
        <v>75.98</v>
      </c>
      <c r="DP23" s="137">
        <v>-8.7899999999999991</v>
      </c>
      <c r="DQ23" s="137">
        <v>56.884999999999998</v>
      </c>
      <c r="DR23" s="137">
        <v>86.494900000000001</v>
      </c>
      <c r="DS23" s="137">
        <v>-33.25</v>
      </c>
      <c r="DT23" s="137">
        <v>-33.24</v>
      </c>
      <c r="DU23" s="137">
        <v>113.88</v>
      </c>
      <c r="DV23" s="137">
        <v>61.1</v>
      </c>
      <c r="DW23" s="137">
        <v>84.290899999999993</v>
      </c>
      <c r="DX23" s="137">
        <v>82.909099999999995</v>
      </c>
      <c r="DY23" s="137">
        <v>-82.596999999999994</v>
      </c>
      <c r="DZ23" s="137">
        <v>-80.409099999999995</v>
      </c>
      <c r="EA23" s="137">
        <v>172.8802</v>
      </c>
      <c r="EB23" s="137">
        <v>130.3537</v>
      </c>
      <c r="EC23" s="137">
        <v>125.29340000000001</v>
      </c>
      <c r="ED23" s="137">
        <v>128.3502</v>
      </c>
      <c r="EE23" s="137">
        <v>50.411499999999997</v>
      </c>
      <c r="EF23" s="137">
        <v>25.165500000000002</v>
      </c>
      <c r="EG23" s="137">
        <v>-27.684000000000001</v>
      </c>
      <c r="EH23" s="137">
        <v>140.40039999999999</v>
      </c>
      <c r="EI23" s="137">
        <v>-66.834000000000003</v>
      </c>
      <c r="EJ23" s="136"/>
      <c r="EK23" s="137">
        <v>-34.015500000000003</v>
      </c>
      <c r="EL23" s="137">
        <v>-31.451599999999999</v>
      </c>
      <c r="EM23" s="137">
        <v>24.342500000000001</v>
      </c>
      <c r="EN23" s="137">
        <v>20.917000000000002</v>
      </c>
      <c r="EO23" s="137">
        <v>19.759499999999999</v>
      </c>
      <c r="EP23" s="137">
        <v>44.591999999999999</v>
      </c>
      <c r="EQ23" s="137">
        <v>-87.312399999999997</v>
      </c>
      <c r="ER23" s="137">
        <v>-88.627899999999997</v>
      </c>
      <c r="ES23" s="137">
        <v>8.3414000000000001</v>
      </c>
      <c r="ET23" s="137">
        <v>0</v>
      </c>
      <c r="EU23" s="137">
        <v>-16.71</v>
      </c>
      <c r="EV23" s="137">
        <v>0.9</v>
      </c>
      <c r="EW23" s="137">
        <v>13.4353</v>
      </c>
      <c r="EX23" s="137">
        <v>-14.8148</v>
      </c>
      <c r="EY23" s="137">
        <v>-34.061300000000003</v>
      </c>
      <c r="EZ23" s="137">
        <v>-33.741999999999997</v>
      </c>
      <c r="FA23" s="137">
        <v>8.2545999999999999</v>
      </c>
      <c r="FB23" s="137">
        <v>-22.6111</v>
      </c>
      <c r="FC23" s="137">
        <v>8.7368000000000006</v>
      </c>
      <c r="FD23" s="137">
        <v>20.4712</v>
      </c>
      <c r="FE23" s="137">
        <v>20.738099999999999</v>
      </c>
      <c r="FF23" s="136"/>
      <c r="FG23" s="137">
        <v>39.770400000000002</v>
      </c>
      <c r="FH23" s="137">
        <v>40.639499999999998</v>
      </c>
      <c r="FI23" s="137">
        <v>39.241</v>
      </c>
      <c r="FJ23" s="137">
        <v>101.8134</v>
      </c>
      <c r="FK23" s="137">
        <v>103.6555</v>
      </c>
      <c r="FL23" s="137">
        <v>-139.99350000000001</v>
      </c>
      <c r="FM23" s="137">
        <v>85.402100000000004</v>
      </c>
      <c r="FN23" s="137">
        <v>84.882000000000005</v>
      </c>
      <c r="FO23" s="137">
        <v>-108.489</v>
      </c>
      <c r="FP23" s="137">
        <v>-98.067700000000002</v>
      </c>
      <c r="FQ23" s="137">
        <v>-38.883000000000003</v>
      </c>
      <c r="FR23" s="137">
        <v>-40.79</v>
      </c>
      <c r="FS23" s="137">
        <v>13.4725</v>
      </c>
      <c r="FT23" s="137">
        <v>0.751</v>
      </c>
      <c r="FU23" s="137">
        <v>-7.99</v>
      </c>
      <c r="FV23" s="137">
        <v>16.899999999999999</v>
      </c>
      <c r="FW23" s="137">
        <v>-38.723599999999998</v>
      </c>
      <c r="FX23" s="136"/>
      <c r="FY23" s="137">
        <v>-15.365</v>
      </c>
      <c r="FZ23" s="137">
        <v>4.1870000000000003</v>
      </c>
      <c r="GA23" s="136"/>
      <c r="GB23" s="137">
        <v>25.69</v>
      </c>
      <c r="GC23" s="137">
        <v>98.789400000000001</v>
      </c>
      <c r="GD23" s="137">
        <v>107.3403</v>
      </c>
      <c r="GE23" s="138">
        <v>14.065</v>
      </c>
      <c r="GF23" s="137">
        <v>79.969499999999996</v>
      </c>
      <c r="GG23" s="137">
        <v>19.7</v>
      </c>
      <c r="GH23" s="137">
        <v>-24.290600000000001</v>
      </c>
      <c r="GI23" s="137">
        <v>2.6223000000000001</v>
      </c>
      <c r="GJ23" s="137">
        <v>3.0882999999999998</v>
      </c>
      <c r="GK23" s="137">
        <v>1.5011000000000001</v>
      </c>
      <c r="GL23" s="136"/>
      <c r="GM23" s="136"/>
      <c r="GN23" s="137">
        <v>-13.702199999999999</v>
      </c>
      <c r="GO23" s="137">
        <v>-35.118099999999998</v>
      </c>
      <c r="GP23" s="137">
        <v>17.098299999999998</v>
      </c>
      <c r="GQ23" s="137">
        <v>36.68</v>
      </c>
      <c r="GR23" s="137">
        <v>55.6599</v>
      </c>
      <c r="GS23" s="137">
        <v>55.640099999999997</v>
      </c>
      <c r="GT23" s="137">
        <v>-165.49709999999999</v>
      </c>
      <c r="GU23" s="137">
        <v>-22.415099999999999</v>
      </c>
      <c r="GV23" s="137">
        <v>40.196300000000001</v>
      </c>
      <c r="GW23" s="137">
        <v>-42.179900000000004</v>
      </c>
      <c r="GX23" s="137">
        <v>8.6953999999999994</v>
      </c>
      <c r="GY23" s="137">
        <v>7.6089000000000002</v>
      </c>
      <c r="GZ23" s="137">
        <v>7.4687000000000001</v>
      </c>
      <c r="HA23" s="137">
        <v>10</v>
      </c>
      <c r="HB23" s="137">
        <v>67.295900000000003</v>
      </c>
      <c r="HC23" s="137">
        <v>67.763099999999994</v>
      </c>
      <c r="HD23" s="137">
        <v>282.89999999999998</v>
      </c>
      <c r="HE23" s="137">
        <v>-278.0849</v>
      </c>
      <c r="HF23" s="137">
        <v>-599.22190000000001</v>
      </c>
      <c r="HG23" s="137">
        <v>602.45740000000001</v>
      </c>
      <c r="HH23" s="137">
        <v>307.86219999999997</v>
      </c>
      <c r="HI23" s="137">
        <v>-65.881799999999998</v>
      </c>
      <c r="HJ23" s="137">
        <v>-66.268799999999999</v>
      </c>
      <c r="HK23" s="137">
        <v>-67.947100000000006</v>
      </c>
      <c r="HL23" s="137">
        <v>-61.412999999999997</v>
      </c>
      <c r="HM23" s="137">
        <v>51.1999</v>
      </c>
      <c r="HN23" s="137">
        <v>49.946300000000001</v>
      </c>
      <c r="HO23" s="137">
        <v>-78.809399999999997</v>
      </c>
      <c r="HP23" s="137">
        <v>-77.478999999999999</v>
      </c>
      <c r="HQ23" s="137">
        <v>15.9222</v>
      </c>
      <c r="HR23" s="137">
        <v>15.7354</v>
      </c>
      <c r="HS23" s="137">
        <v>9.5818999999999992</v>
      </c>
      <c r="HT23" s="137">
        <v>9.0791000000000004</v>
      </c>
      <c r="HU23" s="137">
        <v>60.01</v>
      </c>
      <c r="HV23" s="137">
        <v>59.35</v>
      </c>
      <c r="HW23" s="137">
        <v>10.5</v>
      </c>
      <c r="HX23" s="137">
        <v>10.199999999999999</v>
      </c>
      <c r="HY23" s="138">
        <v>21.0946</v>
      </c>
      <c r="HZ23" s="137">
        <v>-37.44</v>
      </c>
      <c r="IA23" s="137">
        <v>-281.76010000000002</v>
      </c>
      <c r="IB23" s="137">
        <v>68.410399999999996</v>
      </c>
      <c r="IC23" s="137">
        <v>68.742800000000003</v>
      </c>
      <c r="ID23" s="137">
        <v>15.1</v>
      </c>
      <c r="IE23" s="137">
        <v>-41.6</v>
      </c>
      <c r="IF23" s="137">
        <v>-13.9</v>
      </c>
      <c r="IG23" s="137">
        <v>-13.9</v>
      </c>
      <c r="IH23" s="136"/>
      <c r="II23" s="137">
        <v>0.99280000000000002</v>
      </c>
      <c r="IJ23" s="137">
        <v>-299.5376</v>
      </c>
      <c r="IK23" s="137">
        <v>94.224400000000003</v>
      </c>
      <c r="IL23" s="137">
        <v>25.74</v>
      </c>
      <c r="IM23" s="137">
        <v>19.4514</v>
      </c>
      <c r="IN23" s="137">
        <v>-64.255099999999999</v>
      </c>
      <c r="IO23" s="137">
        <v>-10.606</v>
      </c>
      <c r="IP23" s="137">
        <v>1.1227</v>
      </c>
      <c r="IQ23" s="137">
        <v>-106.84869999999999</v>
      </c>
      <c r="IR23" s="137">
        <v>0</v>
      </c>
      <c r="IS23" s="137">
        <v>-5.3853999999999997</v>
      </c>
      <c r="IT23" s="137">
        <v>144.53380000000001</v>
      </c>
      <c r="IU23" s="137">
        <v>141.54069999999999</v>
      </c>
      <c r="IV23" s="137">
        <v>105.5437</v>
      </c>
      <c r="IW23" s="137">
        <v>-15.362</v>
      </c>
      <c r="IX23" s="137">
        <v>-9.2200000000000006</v>
      </c>
      <c r="IY23" s="137">
        <v>0</v>
      </c>
      <c r="IZ23" s="137">
        <v>18.7849</v>
      </c>
      <c r="JA23" s="137">
        <v>-6.8266999999999998</v>
      </c>
      <c r="JB23" s="137">
        <v>2.3820000000000001</v>
      </c>
      <c r="JC23" s="137">
        <v>18.239999999999998</v>
      </c>
      <c r="JD23" s="137">
        <v>0.57699999999999996</v>
      </c>
      <c r="JE23" s="137">
        <v>0.57499999999999996</v>
      </c>
      <c r="JF23" s="137">
        <v>-18.16</v>
      </c>
      <c r="JG23" s="137">
        <v>-2.88</v>
      </c>
      <c r="JH23" s="136"/>
      <c r="JI23" s="137">
        <v>2.9891999999999999</v>
      </c>
      <c r="JJ23" s="137">
        <v>-23.320399999999999</v>
      </c>
      <c r="JK23" s="137">
        <v>-40.605800000000002</v>
      </c>
      <c r="JL23" s="137">
        <v>32.1</v>
      </c>
      <c r="JM23" s="137">
        <v>56.768000000000001</v>
      </c>
      <c r="JN23" s="137">
        <v>57.216000000000001</v>
      </c>
      <c r="JO23" s="137">
        <v>1.5640000000000001</v>
      </c>
      <c r="JP23" s="136"/>
      <c r="JQ23" s="137">
        <v>33.903100000000002</v>
      </c>
      <c r="JR23" s="137">
        <v>31.7651</v>
      </c>
      <c r="JS23" s="137">
        <v>33.669600000000003</v>
      </c>
      <c r="JT23" s="136"/>
      <c r="JU23" s="137">
        <v>42.5</v>
      </c>
      <c r="JV23" s="137">
        <v>20.5307</v>
      </c>
      <c r="JW23" s="137">
        <v>6.65</v>
      </c>
      <c r="JX23" s="136"/>
      <c r="JY23" s="137">
        <v>-62.001800000000003</v>
      </c>
      <c r="JZ23" s="137">
        <v>81.673900000000003</v>
      </c>
      <c r="KA23" s="137">
        <v>69.159400000000005</v>
      </c>
      <c r="KB23" s="137">
        <v>-62.098300000000002</v>
      </c>
      <c r="KC23" s="137">
        <v>-80.834400000000002</v>
      </c>
      <c r="KD23" s="137">
        <v>60.050600000000003</v>
      </c>
      <c r="KE23" s="137">
        <v>18.9252</v>
      </c>
      <c r="KF23" s="137">
        <v>-54.7</v>
      </c>
      <c r="KG23" s="137">
        <v>55.6</v>
      </c>
      <c r="KH23" s="137">
        <v>-287.31259999999997</v>
      </c>
      <c r="KI23" s="137">
        <v>495.6934</v>
      </c>
    </row>
    <row r="24" spans="1:295" ht="18" customHeight="1" x14ac:dyDescent="0.3">
      <c r="A24" s="132" t="s">
        <v>73</v>
      </c>
      <c r="B24" s="132" t="s">
        <v>820</v>
      </c>
      <c r="C24" s="139"/>
      <c r="D24" s="140">
        <v>16.491599999999998</v>
      </c>
      <c r="E24" s="140">
        <v>-23.360099999999999</v>
      </c>
      <c r="F24" s="140">
        <v>9.2190999999999992</v>
      </c>
      <c r="G24" s="140">
        <v>20.0609</v>
      </c>
      <c r="H24" s="139"/>
      <c r="I24" s="140">
        <v>43.012900000000002</v>
      </c>
      <c r="J24" s="140">
        <v>-100.3386</v>
      </c>
      <c r="K24" s="140">
        <v>55.964599999999997</v>
      </c>
      <c r="L24" s="140">
        <v>28.801100000000002</v>
      </c>
      <c r="M24" s="140">
        <v>28.063300000000002</v>
      </c>
      <c r="N24" s="140">
        <v>-11.1</v>
      </c>
      <c r="O24" s="140">
        <v>-50.366</v>
      </c>
      <c r="P24" s="140">
        <v>44</v>
      </c>
      <c r="Q24" s="140">
        <v>13.247999999999999</v>
      </c>
      <c r="R24" s="140">
        <v>-44</v>
      </c>
      <c r="S24" s="140">
        <v>14.760999999999999</v>
      </c>
      <c r="T24" s="140">
        <v>62.072800000000001</v>
      </c>
      <c r="U24" s="140">
        <v>14.062200000000001</v>
      </c>
      <c r="V24" s="140">
        <v>14.2614</v>
      </c>
      <c r="W24" s="140">
        <v>23.580100000000002</v>
      </c>
      <c r="X24" s="140">
        <v>17.127199999999998</v>
      </c>
      <c r="Y24" s="140">
        <v>6.2748999999999997</v>
      </c>
      <c r="Z24" s="140">
        <v>8.1617999999999995</v>
      </c>
      <c r="AA24" s="139"/>
      <c r="AB24" s="139"/>
      <c r="AC24" s="140">
        <v>-78.69</v>
      </c>
      <c r="AD24" s="140">
        <v>-78.569999999999993</v>
      </c>
      <c r="AE24" s="139"/>
      <c r="AF24" s="140">
        <v>11.1</v>
      </c>
      <c r="AG24" s="140">
        <v>48.4</v>
      </c>
      <c r="AH24" s="140">
        <v>10.555999999999999</v>
      </c>
      <c r="AI24" s="140">
        <v>0.17899999999999999</v>
      </c>
      <c r="AJ24" s="141">
        <v>-66.55</v>
      </c>
      <c r="AK24" s="140">
        <v>-65.849999999999994</v>
      </c>
      <c r="AL24" s="140">
        <v>-60.84</v>
      </c>
      <c r="AM24" s="140">
        <v>66.75</v>
      </c>
      <c r="AN24" s="140">
        <v>66.459999999999994</v>
      </c>
      <c r="AO24" s="140">
        <v>13.5078</v>
      </c>
      <c r="AP24" s="140">
        <v>7.1348000000000003</v>
      </c>
      <c r="AQ24" s="140">
        <v>67.654200000000003</v>
      </c>
      <c r="AR24" s="140">
        <v>69.031000000000006</v>
      </c>
      <c r="AS24" s="140">
        <v>44.747900000000001</v>
      </c>
      <c r="AT24" s="140">
        <v>-70.476799999999997</v>
      </c>
      <c r="AU24" s="140">
        <v>0</v>
      </c>
      <c r="AV24" s="140">
        <v>34.213799999999999</v>
      </c>
      <c r="AW24" s="140">
        <v>28.823899999999998</v>
      </c>
      <c r="AX24" s="140">
        <v>69.996200000000002</v>
      </c>
      <c r="AY24" s="140">
        <v>70.894300000000001</v>
      </c>
      <c r="AZ24" s="140">
        <v>-23.212900000000001</v>
      </c>
      <c r="BA24" s="140">
        <v>-29.658899999999999</v>
      </c>
      <c r="BB24" s="140">
        <v>-391.86540000000002</v>
      </c>
      <c r="BC24" s="140">
        <v>24.479700000000001</v>
      </c>
      <c r="BD24" s="140">
        <v>-12.2</v>
      </c>
      <c r="BE24" s="140">
        <v>-12.3</v>
      </c>
      <c r="BF24" s="140">
        <v>75.529600000000002</v>
      </c>
      <c r="BG24" s="140">
        <v>0</v>
      </c>
      <c r="BH24" s="140">
        <v>-6.2290999999999999</v>
      </c>
      <c r="BI24" s="139"/>
      <c r="BJ24" s="140">
        <v>-35.338200000000001</v>
      </c>
      <c r="BK24" s="140">
        <v>8.9022000000000006</v>
      </c>
      <c r="BL24" s="140">
        <v>6.9306999999999999</v>
      </c>
      <c r="BM24" s="140">
        <v>4.6481000000000003</v>
      </c>
      <c r="BN24" s="140">
        <v>419.84300000000002</v>
      </c>
      <c r="BO24" s="140">
        <v>118.9306</v>
      </c>
      <c r="BP24" s="140">
        <v>119.3579</v>
      </c>
      <c r="BQ24" s="140">
        <v>-144.804</v>
      </c>
      <c r="BR24" s="140">
        <v>614.87130000000002</v>
      </c>
      <c r="BS24" s="139"/>
      <c r="BT24" s="140">
        <v>-125.83629999999999</v>
      </c>
      <c r="BU24" s="140">
        <v>127.7002</v>
      </c>
      <c r="BV24" s="140">
        <v>91.672200000000004</v>
      </c>
      <c r="BW24" s="140">
        <v>19.809999999999999</v>
      </c>
      <c r="BX24" s="140">
        <v>28.54</v>
      </c>
      <c r="BY24" s="140">
        <v>62.94</v>
      </c>
      <c r="BZ24" s="140">
        <v>63.21</v>
      </c>
      <c r="CA24" s="140">
        <v>-105.8219</v>
      </c>
      <c r="CB24" s="140">
        <v>-106.3578</v>
      </c>
      <c r="CC24" s="140">
        <v>173.11449999999999</v>
      </c>
      <c r="CD24" s="140">
        <v>174.791</v>
      </c>
      <c r="CE24" s="139"/>
      <c r="CF24" s="140">
        <v>-175.1814</v>
      </c>
      <c r="CG24" s="140">
        <v>-173.36340000000001</v>
      </c>
      <c r="CH24" s="140">
        <v>-7.1806000000000001</v>
      </c>
      <c r="CI24" s="140">
        <v>0</v>
      </c>
      <c r="CJ24" s="139"/>
      <c r="CK24" s="139"/>
      <c r="CL24" s="140">
        <v>115.6</v>
      </c>
      <c r="CM24" s="140">
        <v>104.6</v>
      </c>
      <c r="CN24" s="140">
        <v>-16.2</v>
      </c>
      <c r="CO24" s="140">
        <v>33.539099999999998</v>
      </c>
      <c r="CP24" s="140">
        <v>33.298000000000002</v>
      </c>
      <c r="CQ24" s="140">
        <v>32.844900000000003</v>
      </c>
      <c r="CR24" s="140">
        <v>50.2973</v>
      </c>
      <c r="CS24" s="140">
        <v>49.473999999999997</v>
      </c>
      <c r="CT24" s="140">
        <v>-22.860600000000002</v>
      </c>
      <c r="CU24" s="140">
        <v>-76.148899999999998</v>
      </c>
      <c r="CV24" s="140">
        <v>-18.7776</v>
      </c>
      <c r="CW24" s="140">
        <v>12.965299999999999</v>
      </c>
      <c r="CX24" s="140">
        <v>69.94</v>
      </c>
      <c r="CY24" s="140">
        <v>36.369999999999997</v>
      </c>
      <c r="CZ24" s="140">
        <v>48.288600000000002</v>
      </c>
      <c r="DA24" s="140">
        <v>45.854199999999999</v>
      </c>
      <c r="DB24" s="140">
        <v>30.724399999999999</v>
      </c>
      <c r="DC24" s="139"/>
      <c r="DD24" s="139"/>
      <c r="DE24" s="140">
        <v>0</v>
      </c>
      <c r="DF24" s="140">
        <v>-89.222300000000004</v>
      </c>
      <c r="DG24" s="139"/>
      <c r="DH24" s="140">
        <v>-16.794499999999999</v>
      </c>
      <c r="DI24" s="140">
        <v>-107.2</v>
      </c>
      <c r="DJ24" s="140">
        <v>-106.9</v>
      </c>
      <c r="DK24" s="140">
        <v>30.028400000000001</v>
      </c>
      <c r="DL24" s="140">
        <v>82.626300000000001</v>
      </c>
      <c r="DM24" s="140">
        <v>0</v>
      </c>
      <c r="DN24" s="140">
        <v>116.0339</v>
      </c>
      <c r="DO24" s="140">
        <v>81.96</v>
      </c>
      <c r="DP24" s="140">
        <v>-10.25</v>
      </c>
      <c r="DQ24" s="140">
        <v>61.5505</v>
      </c>
      <c r="DR24" s="140">
        <v>88.955100000000002</v>
      </c>
      <c r="DS24" s="140">
        <v>-33.71</v>
      </c>
      <c r="DT24" s="140">
        <v>-33.78</v>
      </c>
      <c r="DU24" s="140">
        <v>116.6</v>
      </c>
      <c r="DV24" s="140">
        <v>64.67</v>
      </c>
      <c r="DW24" s="140">
        <v>86.781800000000004</v>
      </c>
      <c r="DX24" s="140">
        <v>86.7273</v>
      </c>
      <c r="DY24" s="140">
        <v>-83.7761</v>
      </c>
      <c r="DZ24" s="140">
        <v>-83.827299999999994</v>
      </c>
      <c r="EA24" s="140">
        <v>186.7713</v>
      </c>
      <c r="EB24" s="140">
        <v>139.17529999999999</v>
      </c>
      <c r="EC24" s="140">
        <v>132.71610000000001</v>
      </c>
      <c r="ED24" s="140">
        <v>136.0027</v>
      </c>
      <c r="EE24" s="140">
        <v>66.683000000000007</v>
      </c>
      <c r="EF24" s="140">
        <v>36.815600000000003</v>
      </c>
      <c r="EG24" s="140">
        <v>-28.574999999999999</v>
      </c>
      <c r="EH24" s="140">
        <v>154.9564</v>
      </c>
      <c r="EI24" s="140">
        <v>-116.9311</v>
      </c>
      <c r="EJ24" s="139"/>
      <c r="EK24" s="140">
        <v>-34.4572</v>
      </c>
      <c r="EL24" s="140">
        <v>-31.3855</v>
      </c>
      <c r="EM24" s="140">
        <v>10.4824</v>
      </c>
      <c r="EN24" s="140">
        <v>8.4031000000000002</v>
      </c>
      <c r="EO24" s="140">
        <v>8.1359999999999992</v>
      </c>
      <c r="EP24" s="140">
        <v>121.392</v>
      </c>
      <c r="EQ24" s="140">
        <v>-98.069500000000005</v>
      </c>
      <c r="ER24" s="140">
        <v>-98.341800000000006</v>
      </c>
      <c r="ES24" s="140">
        <v>-4.9301000000000004</v>
      </c>
      <c r="ET24" s="140">
        <v>0</v>
      </c>
      <c r="EU24" s="140">
        <v>-17.87</v>
      </c>
      <c r="EV24" s="140">
        <v>81.2</v>
      </c>
      <c r="EW24" s="140">
        <v>13.994300000000001</v>
      </c>
      <c r="EX24" s="140">
        <v>-40.034199999999998</v>
      </c>
      <c r="EY24" s="140">
        <v>-33.230499999999999</v>
      </c>
      <c r="EZ24" s="140">
        <v>-32.518700000000003</v>
      </c>
      <c r="FA24" s="140">
        <v>8.1268999999999991</v>
      </c>
      <c r="FB24" s="140">
        <v>-33.686599999999999</v>
      </c>
      <c r="FC24" s="140">
        <v>22.458300000000001</v>
      </c>
      <c r="FD24" s="140">
        <v>19.678899999999999</v>
      </c>
      <c r="FE24" s="140">
        <v>19.597999999999999</v>
      </c>
      <c r="FF24" s="139"/>
      <c r="FG24" s="140">
        <v>40.262599999999999</v>
      </c>
      <c r="FH24" s="140">
        <v>40.308700000000002</v>
      </c>
      <c r="FI24" s="140">
        <v>39.518900000000002</v>
      </c>
      <c r="FJ24" s="140">
        <v>106.1673</v>
      </c>
      <c r="FK24" s="140">
        <v>106.66970000000001</v>
      </c>
      <c r="FL24" s="140">
        <v>-130.28100000000001</v>
      </c>
      <c r="FM24" s="140">
        <v>85.759500000000003</v>
      </c>
      <c r="FN24" s="140">
        <v>85.763199999999998</v>
      </c>
      <c r="FO24" s="140">
        <v>-101.0939</v>
      </c>
      <c r="FP24" s="140">
        <v>-92.210899999999995</v>
      </c>
      <c r="FQ24" s="140">
        <v>-36.1584</v>
      </c>
      <c r="FR24" s="140">
        <v>-40.85</v>
      </c>
      <c r="FS24" s="140">
        <v>13.2088</v>
      </c>
      <c r="FT24" s="140">
        <v>0.7974</v>
      </c>
      <c r="FU24" s="140">
        <v>-8.41</v>
      </c>
      <c r="FV24" s="140">
        <v>17.350000000000001</v>
      </c>
      <c r="FW24" s="140">
        <v>-36.736199999999997</v>
      </c>
      <c r="FX24" s="139"/>
      <c r="FY24" s="141">
        <v>-15.285</v>
      </c>
      <c r="FZ24" s="140">
        <v>4.3019999999999996</v>
      </c>
      <c r="GA24" s="139"/>
      <c r="GB24" s="140">
        <v>25.78</v>
      </c>
      <c r="GC24" s="140">
        <v>94.386499999999998</v>
      </c>
      <c r="GD24" s="140">
        <v>102.80419999999999</v>
      </c>
      <c r="GE24" s="140">
        <v>14.23</v>
      </c>
      <c r="GF24" s="140">
        <v>78.261200000000002</v>
      </c>
      <c r="GG24" s="140">
        <v>19.8</v>
      </c>
      <c r="GH24" s="140">
        <v>-20.560099999999998</v>
      </c>
      <c r="GI24" s="140">
        <v>7.9615999999999998</v>
      </c>
      <c r="GJ24" s="140">
        <v>8.5289000000000001</v>
      </c>
      <c r="GK24" s="140">
        <v>1.5608</v>
      </c>
      <c r="GL24" s="139"/>
      <c r="GM24" s="139"/>
      <c r="GN24" s="141">
        <v>-14.6623</v>
      </c>
      <c r="GO24" s="140">
        <v>-32.281199999999998</v>
      </c>
      <c r="GP24" s="140">
        <v>18.698499999999999</v>
      </c>
      <c r="GQ24" s="140">
        <v>33.044699999999999</v>
      </c>
      <c r="GR24" s="140">
        <v>61.475200000000001</v>
      </c>
      <c r="GS24" s="140">
        <v>61.763599999999997</v>
      </c>
      <c r="GT24" s="140">
        <v>-175.19159999999999</v>
      </c>
      <c r="GU24" s="140">
        <v>-23.669499999999999</v>
      </c>
      <c r="GV24" s="140">
        <v>25.642499999999998</v>
      </c>
      <c r="GW24" s="140">
        <v>-34.338000000000001</v>
      </c>
      <c r="GX24" s="140">
        <v>8.2712000000000003</v>
      </c>
      <c r="GY24" s="140">
        <v>8.0776000000000003</v>
      </c>
      <c r="GZ24" s="140">
        <v>7.9749999999999996</v>
      </c>
      <c r="HA24" s="139"/>
      <c r="HB24" s="140">
        <v>56.163699999999999</v>
      </c>
      <c r="HC24" s="140">
        <v>56.996899999999997</v>
      </c>
      <c r="HD24" s="140">
        <v>281.60000000000002</v>
      </c>
      <c r="HE24" s="140">
        <v>-281.22550000000001</v>
      </c>
      <c r="HF24" s="140">
        <v>-595.73479999999995</v>
      </c>
      <c r="HG24" s="140">
        <v>604.57320000000004</v>
      </c>
      <c r="HH24" s="140">
        <v>269.35500000000002</v>
      </c>
      <c r="HI24" s="140">
        <v>-56.092599999999997</v>
      </c>
      <c r="HJ24" s="140">
        <v>-56.996200000000002</v>
      </c>
      <c r="HK24" s="140">
        <v>-69.745199999999997</v>
      </c>
      <c r="HL24" s="140">
        <v>-63.020699999999998</v>
      </c>
      <c r="HM24" s="140">
        <v>47.759300000000003</v>
      </c>
      <c r="HN24" s="140">
        <v>46.845399999999998</v>
      </c>
      <c r="HO24" s="140">
        <v>-61.671100000000003</v>
      </c>
      <c r="HP24" s="140">
        <v>-63.700600000000001</v>
      </c>
      <c r="HQ24" s="140">
        <v>13.1096</v>
      </c>
      <c r="HR24" s="140">
        <v>12.3406</v>
      </c>
      <c r="HS24" s="140">
        <v>12.619199999999999</v>
      </c>
      <c r="HT24" s="140">
        <v>14.4642</v>
      </c>
      <c r="HU24" s="140">
        <v>53.06</v>
      </c>
      <c r="HV24" s="140">
        <v>53.21</v>
      </c>
      <c r="HW24" s="140">
        <v>7</v>
      </c>
      <c r="HX24" s="140">
        <v>6.2</v>
      </c>
      <c r="HY24" s="140">
        <v>21.207799999999999</v>
      </c>
      <c r="HZ24" s="140">
        <v>-45.92</v>
      </c>
      <c r="IA24" s="140">
        <v>-263.00689999999997</v>
      </c>
      <c r="IB24" s="140">
        <v>63.883099999999999</v>
      </c>
      <c r="IC24" s="140">
        <v>63.650199999999998</v>
      </c>
      <c r="ID24" s="140">
        <v>15.1</v>
      </c>
      <c r="IE24" s="140">
        <v>-43.3</v>
      </c>
      <c r="IF24" s="140">
        <v>-11.3</v>
      </c>
      <c r="IG24" s="140">
        <v>-11</v>
      </c>
      <c r="IH24" s="140">
        <v>1.1093</v>
      </c>
      <c r="II24" s="140">
        <v>0.89119999999999999</v>
      </c>
      <c r="IJ24" s="140">
        <v>-264.822</v>
      </c>
      <c r="IK24" s="140">
        <v>137.1217</v>
      </c>
      <c r="IL24" s="140">
        <v>-26.122599999999998</v>
      </c>
      <c r="IM24" s="140">
        <v>-27.782699999999998</v>
      </c>
      <c r="IN24" s="140">
        <v>-69.786699999999996</v>
      </c>
      <c r="IO24" s="140">
        <v>34.3339</v>
      </c>
      <c r="IP24" s="140">
        <v>-42.146700000000003</v>
      </c>
      <c r="IQ24" s="140">
        <v>-97.962100000000007</v>
      </c>
      <c r="IR24" s="140">
        <v>41.198399999999999</v>
      </c>
      <c r="IS24" s="140">
        <v>38.331099999999999</v>
      </c>
      <c r="IT24" s="140">
        <v>150.73269999999999</v>
      </c>
      <c r="IU24" s="140">
        <v>149.13640000000001</v>
      </c>
      <c r="IV24" s="140">
        <v>97.421599999999998</v>
      </c>
      <c r="IW24" s="140">
        <v>36.570700000000002</v>
      </c>
      <c r="IX24" s="140">
        <v>-42.517000000000003</v>
      </c>
      <c r="IY24" s="140">
        <v>0</v>
      </c>
      <c r="IZ24" s="140">
        <v>0.75239999999999996</v>
      </c>
      <c r="JA24" s="140">
        <v>-6.9859999999999998</v>
      </c>
      <c r="JB24" s="140">
        <v>7.0999999999999994E-2</v>
      </c>
      <c r="JC24" s="140">
        <v>17.84</v>
      </c>
      <c r="JD24" s="140">
        <v>0.57899999999999996</v>
      </c>
      <c r="JE24" s="140">
        <v>0.57299999999999995</v>
      </c>
      <c r="JF24" s="140">
        <v>-17.28</v>
      </c>
      <c r="JG24" s="140">
        <v>-3.04</v>
      </c>
      <c r="JH24" s="139"/>
      <c r="JI24" s="140">
        <v>3.9872000000000001</v>
      </c>
      <c r="JJ24" s="140">
        <v>-22.587900000000001</v>
      </c>
      <c r="JK24" s="140">
        <v>-41.222200000000001</v>
      </c>
      <c r="JL24" s="140">
        <v>31.7</v>
      </c>
      <c r="JM24" s="140">
        <v>52.701999999999998</v>
      </c>
      <c r="JN24" s="140">
        <v>53.215000000000003</v>
      </c>
      <c r="JO24" s="141">
        <v>1.5629</v>
      </c>
      <c r="JP24" s="139"/>
      <c r="JQ24" s="140">
        <v>30.6554</v>
      </c>
      <c r="JR24" s="140">
        <v>31.029299999999999</v>
      </c>
      <c r="JS24" s="140">
        <v>29.689599999999999</v>
      </c>
      <c r="JT24" s="139"/>
      <c r="JU24" s="140">
        <v>45.7</v>
      </c>
      <c r="JV24" s="140">
        <v>20.763000000000002</v>
      </c>
      <c r="JW24" s="140">
        <v>7.12</v>
      </c>
      <c r="JX24" s="139"/>
      <c r="JY24" s="140">
        <v>-63.517499999999998</v>
      </c>
      <c r="JZ24" s="140">
        <v>84.260999999999996</v>
      </c>
      <c r="KA24" s="140">
        <v>72.256200000000007</v>
      </c>
      <c r="KB24" s="140">
        <v>-63.876300000000001</v>
      </c>
      <c r="KC24" s="140">
        <v>-82.751999999999995</v>
      </c>
      <c r="KD24" s="140">
        <v>63.7378</v>
      </c>
      <c r="KE24" s="140">
        <v>18.395199999999999</v>
      </c>
      <c r="KF24" s="140">
        <v>-55.9</v>
      </c>
      <c r="KG24" s="140">
        <v>54.8</v>
      </c>
      <c r="KH24" s="140">
        <v>-321.17950000000002</v>
      </c>
      <c r="KI24" s="140">
        <v>531.18169999999998</v>
      </c>
    </row>
    <row r="25" spans="1:295" ht="18" customHeight="1" x14ac:dyDescent="0.3">
      <c r="A25" s="132" t="s">
        <v>73</v>
      </c>
      <c r="B25" s="132" t="s">
        <v>821</v>
      </c>
      <c r="C25" s="133"/>
      <c r="D25" s="134">
        <v>17.3172</v>
      </c>
      <c r="E25" s="134">
        <v>-25.0715</v>
      </c>
      <c r="F25" s="134">
        <v>-23.4254</v>
      </c>
      <c r="G25" s="134">
        <v>23.232199999999999</v>
      </c>
      <c r="H25" s="133"/>
      <c r="I25" s="134">
        <v>48.161999999999999</v>
      </c>
      <c r="J25" s="134">
        <v>-98.854100000000003</v>
      </c>
      <c r="K25" s="134">
        <v>61.152200000000001</v>
      </c>
      <c r="L25" s="134">
        <v>31.234999999999999</v>
      </c>
      <c r="M25" s="134">
        <v>30.5975</v>
      </c>
      <c r="N25" s="134">
        <v>-8.8800000000000008</v>
      </c>
      <c r="O25" s="134">
        <v>-55.091999999999999</v>
      </c>
      <c r="P25" s="134">
        <v>48.4</v>
      </c>
      <c r="Q25" s="134">
        <v>14.904</v>
      </c>
      <c r="R25" s="134">
        <v>-48.4</v>
      </c>
      <c r="S25" s="134">
        <v>14.6236</v>
      </c>
      <c r="T25" s="134">
        <v>57.922199999999997</v>
      </c>
      <c r="U25" s="134">
        <v>14.861700000000001</v>
      </c>
      <c r="V25" s="134">
        <v>15.014799999999999</v>
      </c>
      <c r="W25" s="134">
        <v>24.9741</v>
      </c>
      <c r="X25" s="134">
        <v>17.1904</v>
      </c>
      <c r="Y25" s="134">
        <v>5.6825999999999999</v>
      </c>
      <c r="Z25" s="134">
        <v>7.9995000000000003</v>
      </c>
      <c r="AA25" s="133"/>
      <c r="AB25" s="133"/>
      <c r="AC25" s="134">
        <v>-80.41</v>
      </c>
      <c r="AD25" s="134">
        <v>-80.23</v>
      </c>
      <c r="AE25" s="133"/>
      <c r="AF25" s="134">
        <v>8.8800000000000008</v>
      </c>
      <c r="AG25" s="134">
        <v>52.8</v>
      </c>
      <c r="AH25" s="134">
        <v>10.664</v>
      </c>
      <c r="AI25" s="134">
        <v>0.184</v>
      </c>
      <c r="AJ25" s="135">
        <v>-64.67</v>
      </c>
      <c r="AK25" s="134">
        <v>-64.67</v>
      </c>
      <c r="AL25" s="134">
        <v>-67.02</v>
      </c>
      <c r="AM25" s="134">
        <v>64.87</v>
      </c>
      <c r="AN25" s="134">
        <v>65.69</v>
      </c>
      <c r="AO25" s="134">
        <v>14.6594</v>
      </c>
      <c r="AP25" s="134">
        <v>7.9832000000000001</v>
      </c>
      <c r="AQ25" s="134">
        <v>72.003900000000002</v>
      </c>
      <c r="AR25" s="134">
        <v>75.033600000000007</v>
      </c>
      <c r="AS25" s="134">
        <v>49.4163</v>
      </c>
      <c r="AT25" s="134">
        <v>-69.472499999999997</v>
      </c>
      <c r="AU25" s="134">
        <v>0</v>
      </c>
      <c r="AV25" s="134">
        <v>9.4460999999999995</v>
      </c>
      <c r="AW25" s="134">
        <v>9.5472000000000001</v>
      </c>
      <c r="AX25" s="134">
        <v>77.157799999999995</v>
      </c>
      <c r="AY25" s="134">
        <v>78.153599999999997</v>
      </c>
      <c r="AZ25" s="134">
        <v>-34.960900000000002</v>
      </c>
      <c r="BA25" s="134">
        <v>-37.081899999999997</v>
      </c>
      <c r="BB25" s="134">
        <v>-404.88600000000002</v>
      </c>
      <c r="BC25" s="134">
        <v>24.1983</v>
      </c>
      <c r="BD25" s="134">
        <v>-12</v>
      </c>
      <c r="BE25" s="134">
        <v>-12.1</v>
      </c>
      <c r="BF25" s="134">
        <v>73.904200000000003</v>
      </c>
      <c r="BG25" s="134">
        <v>0</v>
      </c>
      <c r="BH25" s="134">
        <v>-6.3250000000000002</v>
      </c>
      <c r="BI25" s="133"/>
      <c r="BJ25" s="134">
        <v>-34.393700000000003</v>
      </c>
      <c r="BK25" s="134">
        <v>10.918799999999999</v>
      </c>
      <c r="BL25" s="134">
        <v>7.4227999999999996</v>
      </c>
      <c r="BM25" s="134">
        <v>5.0225999999999997</v>
      </c>
      <c r="BN25" s="134">
        <v>429.70049999999998</v>
      </c>
      <c r="BO25" s="134">
        <v>139.28639999999999</v>
      </c>
      <c r="BP25" s="134">
        <v>139.13380000000001</v>
      </c>
      <c r="BQ25" s="134">
        <v>-205.68940000000001</v>
      </c>
      <c r="BR25" s="134">
        <v>646.41769999999997</v>
      </c>
      <c r="BS25" s="133"/>
      <c r="BT25" s="134">
        <v>-124.9042</v>
      </c>
      <c r="BU25" s="134">
        <v>126.8969</v>
      </c>
      <c r="BV25" s="134">
        <v>101.4222</v>
      </c>
      <c r="BW25" s="134">
        <v>21.6</v>
      </c>
      <c r="BX25" s="134">
        <v>31.18</v>
      </c>
      <c r="BY25" s="134">
        <v>68.760000000000005</v>
      </c>
      <c r="BZ25" s="134">
        <v>69.08</v>
      </c>
      <c r="CA25" s="134">
        <v>-107.9652</v>
      </c>
      <c r="CB25" s="134">
        <v>-107.6973</v>
      </c>
      <c r="CC25" s="134">
        <v>172.2654</v>
      </c>
      <c r="CD25" s="134">
        <v>173.7516</v>
      </c>
      <c r="CE25" s="133"/>
      <c r="CF25" s="134">
        <v>-180.46860000000001</v>
      </c>
      <c r="CG25" s="134">
        <v>-180.25229999999999</v>
      </c>
      <c r="CH25" s="134">
        <v>3.6837</v>
      </c>
      <c r="CI25" s="134">
        <v>0</v>
      </c>
      <c r="CJ25" s="133"/>
      <c r="CK25" s="133"/>
      <c r="CL25" s="134">
        <v>117</v>
      </c>
      <c r="CM25" s="134">
        <v>106.4</v>
      </c>
      <c r="CN25" s="134">
        <v>-17.190000000000001</v>
      </c>
      <c r="CO25" s="134">
        <v>50.043199999999999</v>
      </c>
      <c r="CP25" s="134">
        <v>0</v>
      </c>
      <c r="CQ25" s="134">
        <v>46.530500000000004</v>
      </c>
      <c r="CR25" s="134">
        <v>61.018799999999999</v>
      </c>
      <c r="CS25" s="134">
        <v>60.300400000000003</v>
      </c>
      <c r="CT25" s="134">
        <v>-18.948</v>
      </c>
      <c r="CU25" s="134">
        <v>-95.996300000000005</v>
      </c>
      <c r="CV25" s="134">
        <v>-15.286300000000001</v>
      </c>
      <c r="CW25" s="134">
        <v>13.9376</v>
      </c>
      <c r="CX25" s="134">
        <v>76.069999999999993</v>
      </c>
      <c r="CY25" s="134">
        <v>40.36</v>
      </c>
      <c r="CZ25" s="134">
        <v>53.2104</v>
      </c>
      <c r="DA25" s="134">
        <v>50.541699999999999</v>
      </c>
      <c r="DB25" s="134">
        <v>33.140599999999999</v>
      </c>
      <c r="DC25" s="133"/>
      <c r="DD25" s="133"/>
      <c r="DE25" s="134">
        <v>0</v>
      </c>
      <c r="DF25" s="134">
        <v>-88.387</v>
      </c>
      <c r="DG25" s="133"/>
      <c r="DH25" s="134">
        <v>-17.985800000000001</v>
      </c>
      <c r="DI25" s="134">
        <v>-118.6</v>
      </c>
      <c r="DJ25" s="134">
        <v>-118.8</v>
      </c>
      <c r="DK25" s="134">
        <v>30.830400000000001</v>
      </c>
      <c r="DL25" s="134">
        <v>90.243499999999997</v>
      </c>
      <c r="DM25" s="134">
        <v>0</v>
      </c>
      <c r="DN25" s="134">
        <v>125.9949</v>
      </c>
      <c r="DO25" s="134">
        <v>89.56</v>
      </c>
      <c r="DP25" s="134">
        <v>-12.83</v>
      </c>
      <c r="DQ25" s="134">
        <v>65.72</v>
      </c>
      <c r="DR25" s="134">
        <v>88.802499999999995</v>
      </c>
      <c r="DS25" s="134">
        <v>-33.520000000000003</v>
      </c>
      <c r="DT25" s="134">
        <v>-33.85</v>
      </c>
      <c r="DU25" s="134">
        <v>122.15</v>
      </c>
      <c r="DV25" s="134">
        <v>68.7</v>
      </c>
      <c r="DW25" s="134">
        <v>89.472700000000003</v>
      </c>
      <c r="DX25" s="134">
        <v>88.327299999999994</v>
      </c>
      <c r="DY25" s="134">
        <v>-86.918599999999998</v>
      </c>
      <c r="DZ25" s="134">
        <v>-83.809100000000001</v>
      </c>
      <c r="EA25" s="134">
        <v>197.67760000000001</v>
      </c>
      <c r="EB25" s="134">
        <v>146.97020000000001</v>
      </c>
      <c r="EC25" s="134">
        <v>140.96709999999999</v>
      </c>
      <c r="ED25" s="134">
        <v>144.96</v>
      </c>
      <c r="EE25" s="134">
        <v>72.729299999999995</v>
      </c>
      <c r="EF25" s="134">
        <v>44.343000000000004</v>
      </c>
      <c r="EG25" s="134">
        <v>-30.404</v>
      </c>
      <c r="EH25" s="134">
        <v>215.2346</v>
      </c>
      <c r="EI25" s="134">
        <v>-133.84880000000001</v>
      </c>
      <c r="EJ25" s="133"/>
      <c r="EK25" s="134">
        <v>-36.043300000000002</v>
      </c>
      <c r="EL25" s="134">
        <v>-33.301000000000002</v>
      </c>
      <c r="EM25" s="134">
        <v>0</v>
      </c>
      <c r="EN25" s="134">
        <v>4.4199000000000002</v>
      </c>
      <c r="EO25" s="134">
        <v>4.1571999999999996</v>
      </c>
      <c r="EP25" s="134">
        <v>169.02</v>
      </c>
      <c r="EQ25" s="134">
        <v>-102.8912</v>
      </c>
      <c r="ER25" s="134">
        <v>-104.9952</v>
      </c>
      <c r="ES25" s="134">
        <v>-9.8378999999999994</v>
      </c>
      <c r="ET25" s="134">
        <v>5.48</v>
      </c>
      <c r="EU25" s="134">
        <v>-15.56</v>
      </c>
      <c r="EV25" s="134">
        <v>105.3</v>
      </c>
      <c r="EW25" s="134">
        <v>15.382</v>
      </c>
      <c r="EX25" s="134">
        <v>-54.811399999999999</v>
      </c>
      <c r="EY25" s="134">
        <v>-34.914299999999997</v>
      </c>
      <c r="EZ25" s="134">
        <v>-34.130000000000003</v>
      </c>
      <c r="FA25" s="134">
        <v>10.7341</v>
      </c>
      <c r="FB25" s="134">
        <v>-41.722000000000001</v>
      </c>
      <c r="FC25" s="134">
        <v>26.224799999999998</v>
      </c>
      <c r="FD25" s="134">
        <v>20.103300000000001</v>
      </c>
      <c r="FE25" s="134">
        <v>19.668800000000001</v>
      </c>
      <c r="FF25" s="133"/>
      <c r="FG25" s="134">
        <v>38.587899999999998</v>
      </c>
      <c r="FH25" s="134">
        <v>39.668399999999998</v>
      </c>
      <c r="FI25" s="134">
        <v>37.812899999999999</v>
      </c>
      <c r="FJ25" s="134">
        <v>108.8466</v>
      </c>
      <c r="FK25" s="134">
        <v>107.3395</v>
      </c>
      <c r="FL25" s="134">
        <v>-124.42</v>
      </c>
      <c r="FM25" s="134">
        <v>88.096100000000007</v>
      </c>
      <c r="FN25" s="134">
        <v>88.1828</v>
      </c>
      <c r="FO25" s="134">
        <v>-98.206000000000003</v>
      </c>
      <c r="FP25" s="134">
        <v>-86.729399999999998</v>
      </c>
      <c r="FQ25" s="134">
        <v>-34.400599999999997</v>
      </c>
      <c r="FR25" s="134">
        <v>-38.72</v>
      </c>
      <c r="FS25" s="134">
        <v>13.4725</v>
      </c>
      <c r="FT25" s="134">
        <v>0.88900000000000001</v>
      </c>
      <c r="FU25" s="134">
        <v>-8.25</v>
      </c>
      <c r="FV25" s="134">
        <v>17.97</v>
      </c>
      <c r="FW25" s="134">
        <v>-34.906300000000002</v>
      </c>
      <c r="FX25" s="133"/>
      <c r="FY25" s="134">
        <v>-15.205</v>
      </c>
      <c r="FZ25" s="134">
        <v>4.2990000000000004</v>
      </c>
      <c r="GA25" s="133"/>
      <c r="GB25" s="134">
        <v>28.47</v>
      </c>
      <c r="GC25" s="134">
        <v>89.279200000000003</v>
      </c>
      <c r="GD25" s="134">
        <v>98.395300000000006</v>
      </c>
      <c r="GE25" s="134">
        <v>15.06</v>
      </c>
      <c r="GF25" s="134">
        <v>81.446899999999999</v>
      </c>
      <c r="GG25" s="134">
        <v>20.6</v>
      </c>
      <c r="GH25" s="134">
        <v>-21.779599999999999</v>
      </c>
      <c r="GI25" s="134">
        <v>6.7377000000000002</v>
      </c>
      <c r="GJ25" s="134">
        <v>7.1288</v>
      </c>
      <c r="GK25" s="134">
        <v>1.7269000000000001</v>
      </c>
      <c r="GL25" s="133"/>
      <c r="GM25" s="133"/>
      <c r="GN25" s="134">
        <v>-15.622400000000001</v>
      </c>
      <c r="GO25" s="134">
        <v>-34.676400000000001</v>
      </c>
      <c r="GP25" s="134">
        <v>18.6493</v>
      </c>
      <c r="GQ25" s="134">
        <v>35.815899999999999</v>
      </c>
      <c r="GR25" s="134">
        <v>60.239199999999997</v>
      </c>
      <c r="GS25" s="134">
        <v>61.660699999999999</v>
      </c>
      <c r="GT25" s="134">
        <v>-173.0181</v>
      </c>
      <c r="GU25" s="134">
        <v>-26.0077</v>
      </c>
      <c r="GV25" s="134">
        <v>29.379200000000001</v>
      </c>
      <c r="GW25" s="134">
        <v>-41.723300000000002</v>
      </c>
      <c r="GX25" s="135">
        <v>8.2712000000000003</v>
      </c>
      <c r="GY25" s="134">
        <v>9.7866999999999997</v>
      </c>
      <c r="GZ25" s="134">
        <v>9.3988999999999994</v>
      </c>
      <c r="HA25" s="133"/>
      <c r="HB25" s="134">
        <v>49.113599999999998</v>
      </c>
      <c r="HC25" s="134">
        <v>49.5989</v>
      </c>
      <c r="HD25" s="134">
        <v>280.8</v>
      </c>
      <c r="HE25" s="134">
        <v>-279.68459999999999</v>
      </c>
      <c r="HF25" s="134">
        <v>-578.87030000000004</v>
      </c>
      <c r="HG25" s="134">
        <v>580.1404</v>
      </c>
      <c r="HH25" s="134">
        <v>233.17850000000001</v>
      </c>
      <c r="HI25" s="134">
        <v>-48.876600000000003</v>
      </c>
      <c r="HJ25" s="134">
        <v>-49.425800000000002</v>
      </c>
      <c r="HK25" s="134">
        <v>-70.270099999999999</v>
      </c>
      <c r="HL25" s="134">
        <v>-63.123399999999997</v>
      </c>
      <c r="HM25" s="134">
        <v>50.690800000000003</v>
      </c>
      <c r="HN25" s="134">
        <v>48.720999999999997</v>
      </c>
      <c r="HO25" s="133"/>
      <c r="HP25" s="134">
        <v>-51.898899999999998</v>
      </c>
      <c r="HQ25" s="134">
        <v>8.0119000000000007</v>
      </c>
      <c r="HR25" s="134">
        <v>7.2427999999999999</v>
      </c>
      <c r="HS25" s="134">
        <v>10.7669</v>
      </c>
      <c r="HT25" s="134">
        <v>11.1492</v>
      </c>
      <c r="HU25" s="134">
        <v>37.79</v>
      </c>
      <c r="HV25" s="134">
        <v>37.36</v>
      </c>
      <c r="HW25" s="134">
        <v>9.3000000000000007</v>
      </c>
      <c r="HX25" s="134">
        <v>10</v>
      </c>
      <c r="HY25" s="134">
        <v>21.145800000000001</v>
      </c>
      <c r="HZ25" s="134">
        <v>-50.16</v>
      </c>
      <c r="IA25" s="134">
        <v>-249.98670000000001</v>
      </c>
      <c r="IB25" s="134">
        <v>53.370399999999997</v>
      </c>
      <c r="IC25" s="134">
        <v>53.293799999999997</v>
      </c>
      <c r="ID25" s="134">
        <v>11.7</v>
      </c>
      <c r="IE25" s="134">
        <v>-38.700000000000003</v>
      </c>
      <c r="IF25" s="134">
        <v>-6.2</v>
      </c>
      <c r="IG25" s="134">
        <v>-6.2</v>
      </c>
      <c r="IH25" s="134">
        <v>1.0089999999999999</v>
      </c>
      <c r="II25" s="134">
        <v>0.91110000000000002</v>
      </c>
      <c r="IJ25" s="134">
        <v>-226.041</v>
      </c>
      <c r="IK25" s="134">
        <v>149.83320000000001</v>
      </c>
      <c r="IL25" s="134">
        <v>-68.359499999999997</v>
      </c>
      <c r="IM25" s="134">
        <v>-60.705800000000004</v>
      </c>
      <c r="IN25" s="134">
        <v>-74.69</v>
      </c>
      <c r="IO25" s="134">
        <v>63.563899999999997</v>
      </c>
      <c r="IP25" s="134">
        <v>-69.931200000000004</v>
      </c>
      <c r="IQ25" s="134">
        <v>-98.337000000000003</v>
      </c>
      <c r="IR25" s="134">
        <v>68.756</v>
      </c>
      <c r="IS25" s="134">
        <v>66.983900000000006</v>
      </c>
      <c r="IT25" s="134">
        <v>152.5317</v>
      </c>
      <c r="IU25" s="134">
        <v>150.631</v>
      </c>
      <c r="IV25" s="134">
        <v>105.18389999999999</v>
      </c>
      <c r="IW25" s="134">
        <v>78.339699999999993</v>
      </c>
      <c r="IX25" s="134">
        <v>-68.7851</v>
      </c>
      <c r="IY25" s="134">
        <v>0</v>
      </c>
      <c r="IZ25" s="134">
        <v>-9.2510999999999992</v>
      </c>
      <c r="JA25" s="134">
        <v>-8.3841000000000001</v>
      </c>
      <c r="JB25" s="134">
        <v>0.52700000000000002</v>
      </c>
      <c r="JC25" s="134">
        <v>19.12</v>
      </c>
      <c r="JD25" s="134">
        <v>0.63900000000000001</v>
      </c>
      <c r="JE25" s="134">
        <v>0.626</v>
      </c>
      <c r="JF25" s="134">
        <v>-18.079999999999998</v>
      </c>
      <c r="JG25" s="134">
        <v>-2.56</v>
      </c>
      <c r="JH25" s="133"/>
      <c r="JI25" s="134">
        <v>2.9891999999999999</v>
      </c>
      <c r="JJ25" s="134">
        <v>-20.683599999999998</v>
      </c>
      <c r="JK25" s="134">
        <v>-41.075800000000001</v>
      </c>
      <c r="JL25" s="134">
        <v>29.7</v>
      </c>
      <c r="JM25" s="134">
        <v>56.405000000000001</v>
      </c>
      <c r="JN25" s="134">
        <v>57.43</v>
      </c>
      <c r="JO25" s="134">
        <v>1.5618000000000001</v>
      </c>
      <c r="JP25" s="133"/>
      <c r="JQ25" s="134">
        <v>33.555100000000003</v>
      </c>
      <c r="JR25" s="134">
        <v>32.888300000000001</v>
      </c>
      <c r="JS25" s="134">
        <v>34.097999999999999</v>
      </c>
      <c r="JT25" s="133"/>
      <c r="JU25" s="134">
        <v>40.299999999999997</v>
      </c>
      <c r="JV25" s="134">
        <v>21.305399999999999</v>
      </c>
      <c r="JW25" s="134">
        <v>7.31</v>
      </c>
      <c r="JX25" s="133"/>
      <c r="JY25" s="134">
        <v>-64.2393</v>
      </c>
      <c r="JZ25" s="134">
        <v>84.840500000000006</v>
      </c>
      <c r="KA25" s="134">
        <v>70.487399999999994</v>
      </c>
      <c r="KB25" s="134">
        <v>-63.394399999999997</v>
      </c>
      <c r="KC25" s="134">
        <v>-82.854799999999997</v>
      </c>
      <c r="KD25" s="134">
        <v>62.723300000000002</v>
      </c>
      <c r="KE25" s="134">
        <v>19.717099999999999</v>
      </c>
      <c r="KF25" s="134">
        <v>-50.4</v>
      </c>
      <c r="KG25" s="134">
        <v>51.3</v>
      </c>
      <c r="KH25" s="134">
        <v>-335.37630000000001</v>
      </c>
      <c r="KI25" s="134">
        <v>532.47469999999998</v>
      </c>
    </row>
    <row r="26" spans="1:295" ht="18" customHeight="1" x14ac:dyDescent="0.3">
      <c r="A26" s="132" t="s">
        <v>73</v>
      </c>
      <c r="B26" s="132" t="s">
        <v>822</v>
      </c>
      <c r="C26" s="136"/>
      <c r="D26" s="137">
        <v>18.002099999999999</v>
      </c>
      <c r="E26" s="137">
        <v>-26.075700000000001</v>
      </c>
      <c r="F26" s="137">
        <v>-32.347000000000001</v>
      </c>
      <c r="G26" s="137">
        <v>24.645700000000001</v>
      </c>
      <c r="H26" s="136"/>
      <c r="I26" s="137">
        <v>51.212499999999999</v>
      </c>
      <c r="J26" s="137">
        <v>-98.150599999999997</v>
      </c>
      <c r="K26" s="137">
        <v>65.391800000000003</v>
      </c>
      <c r="L26" s="137">
        <v>33.034999999999997</v>
      </c>
      <c r="M26" s="137">
        <v>32.5685</v>
      </c>
      <c r="N26" s="137">
        <v>-11.1</v>
      </c>
      <c r="O26" s="137">
        <v>-58.621000000000002</v>
      </c>
      <c r="P26" s="137">
        <v>50.6</v>
      </c>
      <c r="Q26" s="137">
        <v>16.559999999999999</v>
      </c>
      <c r="R26" s="137">
        <v>-50.6</v>
      </c>
      <c r="S26" s="137">
        <v>14.2441</v>
      </c>
      <c r="T26" s="137">
        <v>57.233400000000003</v>
      </c>
      <c r="U26" s="137">
        <v>15.5928</v>
      </c>
      <c r="V26" s="137">
        <v>15.612299999999999</v>
      </c>
      <c r="W26" s="137">
        <v>25.506399999999999</v>
      </c>
      <c r="X26" s="137">
        <v>17.262899999999998</v>
      </c>
      <c r="Y26" s="137">
        <v>5.8780000000000001</v>
      </c>
      <c r="Z26" s="137">
        <v>7.9827000000000004</v>
      </c>
      <c r="AA26" s="136"/>
      <c r="AB26" s="136"/>
      <c r="AC26" s="137">
        <v>-82.43</v>
      </c>
      <c r="AD26" s="137">
        <v>-82.25</v>
      </c>
      <c r="AE26" s="136"/>
      <c r="AF26" s="137">
        <v>11.1</v>
      </c>
      <c r="AG26" s="137">
        <v>57.2</v>
      </c>
      <c r="AH26" s="137">
        <v>10.920999999999999</v>
      </c>
      <c r="AI26" s="137">
        <v>0.18</v>
      </c>
      <c r="AJ26" s="138">
        <v>-67.05</v>
      </c>
      <c r="AK26" s="137">
        <v>-65.930000000000007</v>
      </c>
      <c r="AL26" s="137">
        <v>-65.94</v>
      </c>
      <c r="AM26" s="137">
        <v>67.25</v>
      </c>
      <c r="AN26" s="137">
        <v>66.86</v>
      </c>
      <c r="AO26" s="137">
        <v>16.0059</v>
      </c>
      <c r="AP26" s="137">
        <v>7.2735000000000003</v>
      </c>
      <c r="AQ26" s="137">
        <v>74.654499999999999</v>
      </c>
      <c r="AR26" s="137">
        <v>77.438900000000004</v>
      </c>
      <c r="AS26" s="137">
        <v>52.026200000000003</v>
      </c>
      <c r="AT26" s="137">
        <v>-70.876400000000004</v>
      </c>
      <c r="AU26" s="137">
        <v>0</v>
      </c>
      <c r="AV26" s="137">
        <v>7.6814</v>
      </c>
      <c r="AW26" s="137">
        <v>8.6311</v>
      </c>
      <c r="AX26" s="137">
        <v>80.214699999999993</v>
      </c>
      <c r="AY26" s="137">
        <v>82.014499999999998</v>
      </c>
      <c r="AZ26" s="137">
        <v>-34.6203</v>
      </c>
      <c r="BA26" s="137">
        <v>-37.502099999999999</v>
      </c>
      <c r="BB26" s="137">
        <v>-415.24090000000001</v>
      </c>
      <c r="BC26" s="137">
        <v>21.178000000000001</v>
      </c>
      <c r="BD26" s="137">
        <v>-10.5</v>
      </c>
      <c r="BE26" s="137">
        <v>-10.199999999999999</v>
      </c>
      <c r="BF26" s="137">
        <v>76.941199999999995</v>
      </c>
      <c r="BG26" s="137">
        <v>0</v>
      </c>
      <c r="BH26" s="137">
        <v>-6.7765000000000004</v>
      </c>
      <c r="BI26" s="136"/>
      <c r="BJ26" s="137">
        <v>-36.274299999999997</v>
      </c>
      <c r="BK26" s="137">
        <v>9.5079999999999991</v>
      </c>
      <c r="BL26" s="137">
        <v>8.1542999999999992</v>
      </c>
      <c r="BM26" s="137">
        <v>5.4481000000000002</v>
      </c>
      <c r="BN26" s="137">
        <v>444.41039999999998</v>
      </c>
      <c r="BO26" s="137">
        <v>162.9383</v>
      </c>
      <c r="BP26" s="137">
        <v>161.50389999999999</v>
      </c>
      <c r="BQ26" s="137">
        <v>-269.77550000000002</v>
      </c>
      <c r="BR26" s="137">
        <v>665.23710000000005</v>
      </c>
      <c r="BS26" s="136"/>
      <c r="BT26" s="137">
        <v>-118.0432</v>
      </c>
      <c r="BU26" s="137">
        <v>119.2726</v>
      </c>
      <c r="BV26" s="137">
        <v>106.901</v>
      </c>
      <c r="BW26" s="137">
        <v>23.92</v>
      </c>
      <c r="BX26" s="137">
        <v>33.590000000000003</v>
      </c>
      <c r="BY26" s="137">
        <v>72.569999999999993</v>
      </c>
      <c r="BZ26" s="137">
        <v>72.459999999999994</v>
      </c>
      <c r="CA26" s="137">
        <v>-109.7067</v>
      </c>
      <c r="CB26" s="137">
        <v>-109.1709</v>
      </c>
      <c r="CC26" s="137">
        <v>173.79300000000001</v>
      </c>
      <c r="CD26" s="137">
        <v>175.22139999999999</v>
      </c>
      <c r="CE26" s="136"/>
      <c r="CF26" s="137">
        <v>-185.3509</v>
      </c>
      <c r="CG26" s="137">
        <v>-186.15469999999999</v>
      </c>
      <c r="CH26" s="137">
        <v>4.1851000000000003</v>
      </c>
      <c r="CI26" s="137">
        <v>0</v>
      </c>
      <c r="CJ26" s="136"/>
      <c r="CK26" s="136"/>
      <c r="CL26" s="137">
        <v>119.6</v>
      </c>
      <c r="CM26" s="137">
        <v>110.6</v>
      </c>
      <c r="CN26" s="137">
        <v>-17.93</v>
      </c>
      <c r="CO26" s="137">
        <v>53.650700000000001</v>
      </c>
      <c r="CP26" s="137">
        <v>0</v>
      </c>
      <c r="CQ26" s="137">
        <v>50.2194</v>
      </c>
      <c r="CR26" s="137">
        <v>71.075299999999999</v>
      </c>
      <c r="CS26" s="137">
        <v>70.288899999999998</v>
      </c>
      <c r="CT26" s="137">
        <v>-19.209399999999999</v>
      </c>
      <c r="CU26" s="137">
        <v>-107.4716</v>
      </c>
      <c r="CV26" s="137">
        <v>-15.8527</v>
      </c>
      <c r="CW26" s="137">
        <v>14.3994</v>
      </c>
      <c r="CX26" s="137">
        <v>86.98</v>
      </c>
      <c r="CY26" s="137">
        <v>45.02</v>
      </c>
      <c r="CZ26" s="137">
        <v>56.0229</v>
      </c>
      <c r="DA26" s="137">
        <v>52.885399999999997</v>
      </c>
      <c r="DB26" s="137">
        <v>34.895899999999997</v>
      </c>
      <c r="DC26" s="136"/>
      <c r="DD26" s="136"/>
      <c r="DE26" s="137">
        <v>0</v>
      </c>
      <c r="DF26" s="137">
        <v>-85.898499999999999</v>
      </c>
      <c r="DG26" s="136"/>
      <c r="DH26" s="137">
        <v>-18.951699999999999</v>
      </c>
      <c r="DI26" s="137">
        <v>-131</v>
      </c>
      <c r="DJ26" s="137">
        <v>-131.80000000000001</v>
      </c>
      <c r="DK26" s="137">
        <v>30.6601</v>
      </c>
      <c r="DL26" s="137">
        <v>94.930999999999997</v>
      </c>
      <c r="DM26" s="137">
        <v>0</v>
      </c>
      <c r="DN26" s="137">
        <v>133.02610000000001</v>
      </c>
      <c r="DO26" s="137">
        <v>94.42</v>
      </c>
      <c r="DP26" s="137">
        <v>-12.81</v>
      </c>
      <c r="DQ26" s="137">
        <v>67.998500000000007</v>
      </c>
      <c r="DR26" s="137">
        <v>86.4499</v>
      </c>
      <c r="DS26" s="137">
        <v>-33.450000000000003</v>
      </c>
      <c r="DT26" s="137">
        <v>-33.74</v>
      </c>
      <c r="DU26" s="137">
        <v>125.93</v>
      </c>
      <c r="DV26" s="137">
        <v>74.62</v>
      </c>
      <c r="DW26" s="137">
        <v>85.363600000000005</v>
      </c>
      <c r="DX26" s="137">
        <v>82.236400000000003</v>
      </c>
      <c r="DY26" s="137">
        <v>-88.461299999999994</v>
      </c>
      <c r="DZ26" s="137">
        <v>-87.245500000000007</v>
      </c>
      <c r="EA26" s="137">
        <v>201.85040000000001</v>
      </c>
      <c r="EB26" s="137">
        <v>151.23820000000001</v>
      </c>
      <c r="EC26" s="137">
        <v>144.90549999999999</v>
      </c>
      <c r="ED26" s="137">
        <v>148.98740000000001</v>
      </c>
      <c r="EE26" s="137">
        <v>68.431200000000004</v>
      </c>
      <c r="EF26" s="137">
        <v>38.715800000000002</v>
      </c>
      <c r="EG26" s="137">
        <v>-31.03</v>
      </c>
      <c r="EH26" s="137">
        <v>281.01499999999999</v>
      </c>
      <c r="EI26" s="137">
        <v>-135.90280000000001</v>
      </c>
      <c r="EJ26" s="136"/>
      <c r="EK26" s="137">
        <v>-35.895800000000001</v>
      </c>
      <c r="EL26" s="137">
        <v>-32.807000000000002</v>
      </c>
      <c r="EM26" s="137">
        <v>13.2554</v>
      </c>
      <c r="EN26" s="137">
        <v>2.4986000000000002</v>
      </c>
      <c r="EO26" s="137">
        <v>3.4321000000000002</v>
      </c>
      <c r="EP26" s="137">
        <v>141.37200000000001</v>
      </c>
      <c r="EQ26" s="137">
        <v>-104.01139999999999</v>
      </c>
      <c r="ER26" s="137">
        <v>-104.4363</v>
      </c>
      <c r="ES26" s="137">
        <v>-3.7422</v>
      </c>
      <c r="ET26" s="137">
        <v>0</v>
      </c>
      <c r="EU26" s="137">
        <v>-16.649999999999999</v>
      </c>
      <c r="EV26" s="137">
        <v>108.2</v>
      </c>
      <c r="EW26" s="137">
        <v>15.9024</v>
      </c>
      <c r="EX26" s="137">
        <v>-61.456699999999998</v>
      </c>
      <c r="EY26" s="137">
        <v>-35.3902</v>
      </c>
      <c r="EZ26" s="137">
        <v>-34.537500000000001</v>
      </c>
      <c r="FA26" s="137">
        <v>9.0063999999999993</v>
      </c>
      <c r="FB26" s="137">
        <v>-36.510199999999998</v>
      </c>
      <c r="FC26" s="137">
        <v>22.224900000000002</v>
      </c>
      <c r="FD26" s="137">
        <v>20.398399999999999</v>
      </c>
      <c r="FE26" s="137">
        <v>20.056000000000001</v>
      </c>
      <c r="FF26" s="136"/>
      <c r="FG26" s="137">
        <v>40.395699999999998</v>
      </c>
      <c r="FH26" s="137">
        <v>41.007100000000001</v>
      </c>
      <c r="FI26" s="137">
        <v>39.533799999999999</v>
      </c>
      <c r="FJ26" s="137">
        <v>110.52119999999999</v>
      </c>
      <c r="FK26" s="137">
        <v>112.6981</v>
      </c>
      <c r="FL26" s="137">
        <v>-118.3916</v>
      </c>
      <c r="FM26" s="137">
        <v>91.66</v>
      </c>
      <c r="FN26" s="137">
        <v>91.839799999999997</v>
      </c>
      <c r="FO26" s="137">
        <v>-96.303299999999993</v>
      </c>
      <c r="FP26" s="137">
        <v>-85.900199999999998</v>
      </c>
      <c r="FQ26" s="137">
        <v>-31.697900000000001</v>
      </c>
      <c r="FR26" s="137">
        <v>-38.729999999999997</v>
      </c>
      <c r="FS26" s="137">
        <v>13.4725</v>
      </c>
      <c r="FT26" s="137">
        <v>0.86819999999999997</v>
      </c>
      <c r="FU26" s="137">
        <v>-8.49</v>
      </c>
      <c r="FV26" s="137">
        <v>18.95</v>
      </c>
      <c r="FW26" s="137">
        <v>-33.157800000000002</v>
      </c>
      <c r="FX26" s="136"/>
      <c r="FY26" s="137">
        <v>-14.85</v>
      </c>
      <c r="FZ26" s="137">
        <v>4.2919999999999998</v>
      </c>
      <c r="GA26" s="137">
        <v>12.1044</v>
      </c>
      <c r="GB26" s="137">
        <v>30.35</v>
      </c>
      <c r="GC26" s="137">
        <v>86.264300000000006</v>
      </c>
      <c r="GD26" s="137">
        <v>96.9602</v>
      </c>
      <c r="GE26" s="137">
        <v>15.3</v>
      </c>
      <c r="GF26" s="137">
        <v>84.932400000000001</v>
      </c>
      <c r="GG26" s="137">
        <v>21.3</v>
      </c>
      <c r="GH26" s="137">
        <v>-21.983799999999999</v>
      </c>
      <c r="GI26" s="137">
        <v>6.2453000000000003</v>
      </c>
      <c r="GJ26" s="137">
        <v>6.7537000000000003</v>
      </c>
      <c r="GK26" s="137">
        <v>1.8027</v>
      </c>
      <c r="GL26" s="136"/>
      <c r="GM26" s="136"/>
      <c r="GN26" s="137">
        <v>-15.796200000000001</v>
      </c>
      <c r="GO26" s="137">
        <v>-35.729799999999997</v>
      </c>
      <c r="GP26" s="137">
        <v>20.095600000000001</v>
      </c>
      <c r="GQ26" s="137">
        <v>37.349600000000002</v>
      </c>
      <c r="GR26" s="137">
        <v>58.334899999999998</v>
      </c>
      <c r="GS26" s="137">
        <v>58.782200000000003</v>
      </c>
      <c r="GT26" s="137">
        <v>-173.9479</v>
      </c>
      <c r="GU26" s="137">
        <v>-27.657599999999999</v>
      </c>
      <c r="GV26" s="137">
        <v>29.636299999999999</v>
      </c>
      <c r="GW26" s="137">
        <v>-46.287300000000002</v>
      </c>
      <c r="GX26" s="138">
        <v>8.3390000000000004</v>
      </c>
      <c r="GY26" s="137">
        <v>10.539899999999999</v>
      </c>
      <c r="GZ26" s="137">
        <v>10.242599999999999</v>
      </c>
      <c r="HA26" s="136"/>
      <c r="HB26" s="137">
        <v>50.144399999999997</v>
      </c>
      <c r="HC26" s="137">
        <v>50.0916</v>
      </c>
      <c r="HD26" s="137">
        <v>286.2</v>
      </c>
      <c r="HE26" s="137">
        <v>-284.5265</v>
      </c>
      <c r="HF26" s="137">
        <v>-568.84169999999995</v>
      </c>
      <c r="HG26" s="137">
        <v>577.27620000000002</v>
      </c>
      <c r="HH26" s="137">
        <v>219.327</v>
      </c>
      <c r="HI26" s="137">
        <v>-50.252600000000001</v>
      </c>
      <c r="HJ26" s="137">
        <v>-49.780200000000001</v>
      </c>
      <c r="HK26" s="137">
        <v>-68.4529</v>
      </c>
      <c r="HL26" s="137">
        <v>-61.130400000000002</v>
      </c>
      <c r="HM26" s="137">
        <v>64.925399999999996</v>
      </c>
      <c r="HN26" s="137">
        <v>65.985799999999998</v>
      </c>
      <c r="HO26" s="137">
        <v>-50.686300000000003</v>
      </c>
      <c r="HP26" s="136"/>
      <c r="HQ26" s="137">
        <v>8.2205999999999992</v>
      </c>
      <c r="HR26" s="137">
        <v>7.3856999999999999</v>
      </c>
      <c r="HS26" s="137">
        <v>11.521000000000001</v>
      </c>
      <c r="HT26" s="137">
        <v>12.1937</v>
      </c>
      <c r="HU26" s="137">
        <v>24.13</v>
      </c>
      <c r="HV26" s="137">
        <v>23.48</v>
      </c>
      <c r="HW26" s="137">
        <v>10.1</v>
      </c>
      <c r="HX26" s="137">
        <v>10.1</v>
      </c>
      <c r="HY26" s="137">
        <v>20.981300000000001</v>
      </c>
      <c r="HZ26" s="137">
        <v>-55.92</v>
      </c>
      <c r="IA26" s="137">
        <v>-252.69399999999999</v>
      </c>
      <c r="IB26" s="137">
        <v>53.898200000000003</v>
      </c>
      <c r="IC26" s="137">
        <v>53.6524</v>
      </c>
      <c r="ID26" s="137">
        <v>12.2</v>
      </c>
      <c r="IE26" s="137">
        <v>-37</v>
      </c>
      <c r="IF26" s="137">
        <v>-6.2</v>
      </c>
      <c r="IG26" s="137">
        <v>-5.3</v>
      </c>
      <c r="IH26" s="137">
        <v>1.0669999999999999</v>
      </c>
      <c r="II26" s="137">
        <v>1.0583</v>
      </c>
      <c r="IJ26" s="137">
        <v>-213.68219999999999</v>
      </c>
      <c r="IK26" s="137">
        <v>152.899</v>
      </c>
      <c r="IL26" s="137">
        <v>-73.679100000000005</v>
      </c>
      <c r="IM26" s="137">
        <v>-67.988500000000002</v>
      </c>
      <c r="IN26" s="137">
        <v>-74.331199999999995</v>
      </c>
      <c r="IO26" s="137">
        <v>73.558700000000002</v>
      </c>
      <c r="IP26" s="137">
        <v>-78.870599999999996</v>
      </c>
      <c r="IQ26" s="137">
        <v>-105.3702</v>
      </c>
      <c r="IR26" s="137">
        <v>74.654600000000002</v>
      </c>
      <c r="IS26" s="137">
        <v>78.095699999999994</v>
      </c>
      <c r="IT26" s="137">
        <v>158.4179</v>
      </c>
      <c r="IU26" s="137">
        <v>158.67910000000001</v>
      </c>
      <c r="IV26" s="137">
        <v>106.1374</v>
      </c>
      <c r="IW26" s="137">
        <v>84.166300000000007</v>
      </c>
      <c r="IX26" s="137">
        <v>-75.8857</v>
      </c>
      <c r="IY26" s="137">
        <v>0</v>
      </c>
      <c r="IZ26" s="137">
        <v>-8.4315999999999995</v>
      </c>
      <c r="JA26" s="137">
        <v>-8.4884000000000004</v>
      </c>
      <c r="JB26" s="137">
        <v>0.20100000000000001</v>
      </c>
      <c r="JC26" s="137">
        <v>19.84</v>
      </c>
      <c r="JD26" s="137">
        <v>0.58199999999999996</v>
      </c>
      <c r="JE26" s="137">
        <v>0.57499999999999996</v>
      </c>
      <c r="JF26" s="137">
        <v>-18.8</v>
      </c>
      <c r="JG26" s="137">
        <v>-3.28</v>
      </c>
      <c r="JH26" s="136"/>
      <c r="JI26" s="137">
        <v>3.2547000000000001</v>
      </c>
      <c r="JJ26" s="137">
        <v>-17.869800000000001</v>
      </c>
      <c r="JK26" s="137">
        <v>-41.017800000000001</v>
      </c>
      <c r="JL26" s="137">
        <v>27</v>
      </c>
      <c r="JM26" s="137">
        <v>54.718000000000004</v>
      </c>
      <c r="JN26" s="137">
        <v>52.936</v>
      </c>
      <c r="JO26" s="137">
        <v>2.4430000000000001</v>
      </c>
      <c r="JP26" s="136"/>
      <c r="JQ26" s="137">
        <v>40.758499999999998</v>
      </c>
      <c r="JR26" s="137">
        <v>41.811999999999998</v>
      </c>
      <c r="JS26" s="137">
        <v>41.869</v>
      </c>
      <c r="JT26" s="136"/>
      <c r="JU26" s="137">
        <v>39.799999999999997</v>
      </c>
      <c r="JV26" s="137">
        <v>20.089500000000001</v>
      </c>
      <c r="JW26" s="137">
        <v>7.65</v>
      </c>
      <c r="JX26" s="136"/>
      <c r="JY26" s="137">
        <v>-65.568200000000004</v>
      </c>
      <c r="JZ26" s="137">
        <v>83.581500000000005</v>
      </c>
      <c r="KA26" s="137">
        <v>70.750100000000003</v>
      </c>
      <c r="KB26" s="137">
        <v>-65.075800000000001</v>
      </c>
      <c r="KC26" s="137">
        <v>-82.022999999999996</v>
      </c>
      <c r="KD26" s="137">
        <v>61.770400000000002</v>
      </c>
      <c r="KE26" s="137">
        <v>20.442900000000002</v>
      </c>
      <c r="KF26" s="137">
        <v>-51.7</v>
      </c>
      <c r="KG26" s="137">
        <v>50.6</v>
      </c>
      <c r="KH26" s="137">
        <v>-349.86189999999999</v>
      </c>
      <c r="KI26" s="137">
        <v>541.33259999999996</v>
      </c>
    </row>
    <row r="27" spans="1:295" ht="18" customHeight="1" x14ac:dyDescent="0.3">
      <c r="A27" s="132" t="s">
        <v>73</v>
      </c>
      <c r="B27" s="132" t="s">
        <v>823</v>
      </c>
      <c r="C27" s="136"/>
      <c r="D27" s="137">
        <v>18.2895</v>
      </c>
      <c r="E27" s="137">
        <v>-26.121600000000001</v>
      </c>
      <c r="F27" s="137">
        <v>-32.344799999999999</v>
      </c>
      <c r="G27" s="137">
        <v>24.9832</v>
      </c>
      <c r="H27" s="136"/>
      <c r="I27" s="137">
        <v>54.178699999999999</v>
      </c>
      <c r="J27" s="137">
        <v>-102.6497</v>
      </c>
      <c r="K27" s="137">
        <v>68.2286</v>
      </c>
      <c r="L27" s="137">
        <v>34.936900000000001</v>
      </c>
      <c r="M27" s="137">
        <v>33.648099999999999</v>
      </c>
      <c r="N27" s="137">
        <v>-15.54</v>
      </c>
      <c r="O27" s="137">
        <v>-61.457000000000001</v>
      </c>
      <c r="P27" s="137">
        <v>55</v>
      </c>
      <c r="Q27" s="137">
        <v>17.388000000000002</v>
      </c>
      <c r="R27" s="137">
        <v>-52.8</v>
      </c>
      <c r="S27" s="137">
        <v>11.757899999999999</v>
      </c>
      <c r="T27" s="137">
        <v>59.622799999999998</v>
      </c>
      <c r="U27" s="137">
        <v>14.780900000000001</v>
      </c>
      <c r="V27" s="137">
        <v>15.2591</v>
      </c>
      <c r="W27" s="137">
        <v>24.647099999999998</v>
      </c>
      <c r="X27" s="137">
        <v>13.8985</v>
      </c>
      <c r="Y27" s="137">
        <v>6.4013999999999998</v>
      </c>
      <c r="Z27" s="137">
        <v>7.9532999999999996</v>
      </c>
      <c r="AA27" s="136"/>
      <c r="AB27" s="136"/>
      <c r="AC27" s="137">
        <v>-85.23</v>
      </c>
      <c r="AD27" s="137">
        <v>-85.14</v>
      </c>
      <c r="AE27" s="136"/>
      <c r="AF27" s="137">
        <v>15.54</v>
      </c>
      <c r="AG27" s="137">
        <v>59.4</v>
      </c>
      <c r="AH27" s="137">
        <v>10.997</v>
      </c>
      <c r="AI27" s="137">
        <v>0.184</v>
      </c>
      <c r="AJ27" s="138">
        <v>-74.41</v>
      </c>
      <c r="AK27" s="137">
        <v>-74.45</v>
      </c>
      <c r="AL27" s="137">
        <v>-58.09</v>
      </c>
      <c r="AM27" s="137">
        <v>74.61</v>
      </c>
      <c r="AN27" s="137">
        <v>74.72</v>
      </c>
      <c r="AO27" s="137">
        <v>17.098700000000001</v>
      </c>
      <c r="AP27" s="137">
        <v>5.4089999999999998</v>
      </c>
      <c r="AQ27" s="137">
        <v>77.936400000000006</v>
      </c>
      <c r="AR27" s="137">
        <v>80.628600000000006</v>
      </c>
      <c r="AS27" s="137">
        <v>52.932000000000002</v>
      </c>
      <c r="AT27" s="137">
        <v>-80.483500000000006</v>
      </c>
      <c r="AU27" s="137">
        <v>0</v>
      </c>
      <c r="AV27" s="137">
        <v>33.930799999999998</v>
      </c>
      <c r="AW27" s="137">
        <v>33.084699999999998</v>
      </c>
      <c r="AX27" s="137">
        <v>80.454999999999998</v>
      </c>
      <c r="AY27" s="137">
        <v>81.7012</v>
      </c>
      <c r="AZ27" s="137">
        <v>-12.306100000000001</v>
      </c>
      <c r="BA27" s="137">
        <v>-11.8851</v>
      </c>
      <c r="BB27" s="137">
        <v>-473.5933</v>
      </c>
      <c r="BC27" s="137">
        <v>18.822500000000002</v>
      </c>
      <c r="BD27" s="137">
        <v>-9.1999999999999993</v>
      </c>
      <c r="BE27" s="137">
        <v>-9.1999999999999993</v>
      </c>
      <c r="BF27" s="137">
        <v>84.382900000000006</v>
      </c>
      <c r="BG27" s="137">
        <v>0</v>
      </c>
      <c r="BH27" s="137">
        <v>-6.9965999999999999</v>
      </c>
      <c r="BI27" s="136"/>
      <c r="BJ27" s="137">
        <v>-44.140300000000003</v>
      </c>
      <c r="BK27" s="137">
        <v>9.8303999999999991</v>
      </c>
      <c r="BL27" s="137">
        <v>8.4619</v>
      </c>
      <c r="BM27" s="137">
        <v>5.8021000000000003</v>
      </c>
      <c r="BN27" s="137">
        <v>497.93979999999999</v>
      </c>
      <c r="BO27" s="137">
        <v>166.17320000000001</v>
      </c>
      <c r="BP27" s="137">
        <v>166.3869</v>
      </c>
      <c r="BQ27" s="137">
        <v>-296.15980000000002</v>
      </c>
      <c r="BR27" s="137">
        <v>718.13490000000002</v>
      </c>
      <c r="BS27" s="136"/>
      <c r="BT27" s="137">
        <v>-124.1575</v>
      </c>
      <c r="BU27" s="137">
        <v>126.30800000000001</v>
      </c>
      <c r="BV27" s="137">
        <v>110.03449999999999</v>
      </c>
      <c r="BW27" s="137">
        <v>24.66</v>
      </c>
      <c r="BX27" s="137">
        <v>34.979999999999997</v>
      </c>
      <c r="BY27" s="137">
        <v>74.92</v>
      </c>
      <c r="BZ27" s="137">
        <v>74.81</v>
      </c>
      <c r="CA27" s="137">
        <v>-110.1086</v>
      </c>
      <c r="CB27" s="137">
        <v>-109.4388</v>
      </c>
      <c r="CC27" s="137">
        <v>172.37190000000001</v>
      </c>
      <c r="CD27" s="137">
        <v>173.78909999999999</v>
      </c>
      <c r="CE27" s="136"/>
      <c r="CF27" s="137">
        <v>-202.90719999999999</v>
      </c>
      <c r="CG27" s="137">
        <v>-202.06399999999999</v>
      </c>
      <c r="CH27" s="137">
        <v>5.2096999999999998</v>
      </c>
      <c r="CI27" s="137">
        <v>0</v>
      </c>
      <c r="CJ27" s="136"/>
      <c r="CK27" s="136"/>
      <c r="CL27" s="137">
        <v>126</v>
      </c>
      <c r="CM27" s="137">
        <v>114.7</v>
      </c>
      <c r="CN27" s="137">
        <v>-18.260000000000002</v>
      </c>
      <c r="CO27" s="137">
        <v>50.276400000000002</v>
      </c>
      <c r="CP27" s="137">
        <v>0</v>
      </c>
      <c r="CQ27" s="137">
        <v>46.254899999999999</v>
      </c>
      <c r="CR27" s="137">
        <v>67.841399999999993</v>
      </c>
      <c r="CS27" s="137">
        <v>66.193200000000004</v>
      </c>
      <c r="CT27" s="137">
        <v>-9.7015999999999991</v>
      </c>
      <c r="CU27" s="137">
        <v>-114.3921</v>
      </c>
      <c r="CV27" s="137">
        <v>-6.7435999999999998</v>
      </c>
      <c r="CW27" s="137">
        <v>14.8124</v>
      </c>
      <c r="CX27" s="137">
        <v>89.74</v>
      </c>
      <c r="CY27" s="137">
        <v>46.51</v>
      </c>
      <c r="CZ27" s="137">
        <v>58.132300000000001</v>
      </c>
      <c r="DA27" s="137">
        <v>54.6432</v>
      </c>
      <c r="DB27" s="137">
        <v>35.2303</v>
      </c>
      <c r="DC27" s="136"/>
      <c r="DD27" s="136"/>
      <c r="DE27" s="137">
        <v>0</v>
      </c>
      <c r="DF27" s="137">
        <v>-112.4579</v>
      </c>
      <c r="DG27" s="136"/>
      <c r="DH27" s="137">
        <v>-19.311199999999999</v>
      </c>
      <c r="DI27" s="137">
        <v>-130.19999999999999</v>
      </c>
      <c r="DJ27" s="137">
        <v>-129</v>
      </c>
      <c r="DK27" s="137">
        <v>31.401700000000002</v>
      </c>
      <c r="DL27" s="137">
        <v>99.618499999999997</v>
      </c>
      <c r="DM27" s="137">
        <v>0</v>
      </c>
      <c r="DN27" s="137">
        <v>140.0574</v>
      </c>
      <c r="DO27" s="137">
        <v>99.49</v>
      </c>
      <c r="DP27" s="137">
        <v>-15.83</v>
      </c>
      <c r="DQ27" s="137">
        <v>68.385999999999996</v>
      </c>
      <c r="DR27" s="137">
        <v>110.6413</v>
      </c>
      <c r="DS27" s="137">
        <v>-33.42</v>
      </c>
      <c r="DT27" s="137">
        <v>-33.799999999999997</v>
      </c>
      <c r="DU27" s="137">
        <v>130.55000000000001</v>
      </c>
      <c r="DV27" s="137">
        <v>73.86</v>
      </c>
      <c r="DW27" s="137">
        <v>112.8</v>
      </c>
      <c r="DX27" s="137">
        <v>110</v>
      </c>
      <c r="DY27" s="137">
        <v>-80.62</v>
      </c>
      <c r="DZ27" s="137">
        <v>-77.900000000000006</v>
      </c>
      <c r="EA27" s="137">
        <v>225.11879999999999</v>
      </c>
      <c r="EB27" s="137">
        <v>173.83930000000001</v>
      </c>
      <c r="EC27" s="137">
        <v>168.06129999999999</v>
      </c>
      <c r="ED27" s="137">
        <v>171.9102</v>
      </c>
      <c r="EE27" s="137">
        <v>52.061799999999998</v>
      </c>
      <c r="EF27" s="137">
        <v>21.293500000000002</v>
      </c>
      <c r="EG27" s="137">
        <v>-33.667000000000002</v>
      </c>
      <c r="EH27" s="137">
        <v>304.52839999999998</v>
      </c>
      <c r="EI27" s="137">
        <v>-154.84780000000001</v>
      </c>
      <c r="EJ27" s="136"/>
      <c r="EK27" s="137">
        <v>-37.246899999999997</v>
      </c>
      <c r="EL27" s="137">
        <v>-34.658900000000003</v>
      </c>
      <c r="EM27" s="137">
        <v>30.364699999999999</v>
      </c>
      <c r="EN27" s="137">
        <v>11.2499</v>
      </c>
      <c r="EO27" s="137">
        <v>10.237</v>
      </c>
      <c r="EP27" s="137">
        <v>43.055999999999997</v>
      </c>
      <c r="EQ27" s="137">
        <v>-87.968100000000007</v>
      </c>
      <c r="ER27" s="137">
        <v>-88.609099999999998</v>
      </c>
      <c r="ES27" s="137">
        <v>13.163600000000001</v>
      </c>
      <c r="ET27" s="137">
        <v>0</v>
      </c>
      <c r="EU27" s="137">
        <v>-16.82</v>
      </c>
      <c r="EV27" s="137">
        <v>1</v>
      </c>
      <c r="EW27" s="137">
        <v>16.8721</v>
      </c>
      <c r="EX27" s="137">
        <v>-47.744300000000003</v>
      </c>
      <c r="EY27" s="137">
        <v>-33.466099999999997</v>
      </c>
      <c r="EZ27" s="137">
        <v>-33.316800000000001</v>
      </c>
      <c r="FA27" s="137">
        <v>9.4755000000000003</v>
      </c>
      <c r="FB27" s="137">
        <v>-19.598500000000001</v>
      </c>
      <c r="FC27" s="137">
        <v>6.9363999999999999</v>
      </c>
      <c r="FD27" s="137">
        <v>20.620100000000001</v>
      </c>
      <c r="FE27" s="137">
        <v>20.1602</v>
      </c>
      <c r="FF27" s="136"/>
      <c r="FG27" s="137">
        <v>40.2303</v>
      </c>
      <c r="FH27" s="137">
        <v>40.950499999999998</v>
      </c>
      <c r="FI27" s="137">
        <v>39.035600000000002</v>
      </c>
      <c r="FJ27" s="137">
        <v>110.3537</v>
      </c>
      <c r="FK27" s="137">
        <v>110.1863</v>
      </c>
      <c r="FL27" s="137">
        <v>-100.30629999999999</v>
      </c>
      <c r="FM27" s="137">
        <v>82.864500000000007</v>
      </c>
      <c r="FN27" s="137">
        <v>83.076099999999997</v>
      </c>
      <c r="FO27" s="137">
        <v>-83.223299999999995</v>
      </c>
      <c r="FP27" s="137">
        <v>-73.427400000000006</v>
      </c>
      <c r="FQ27" s="137">
        <v>-27.435099999999998</v>
      </c>
      <c r="FR27" s="137">
        <v>-35.15</v>
      </c>
      <c r="FS27" s="137">
        <v>13.4725</v>
      </c>
      <c r="FT27" s="137">
        <v>0.91949999999999998</v>
      </c>
      <c r="FU27" s="137">
        <v>-8.31</v>
      </c>
      <c r="FV27" s="137">
        <v>20.16</v>
      </c>
      <c r="FW27" s="137">
        <v>-27.0672</v>
      </c>
      <c r="FX27" s="136"/>
      <c r="FY27" s="137">
        <v>-14.688000000000001</v>
      </c>
      <c r="FZ27" s="137">
        <v>4.3239999999999998</v>
      </c>
      <c r="GA27" s="136"/>
      <c r="GB27" s="137">
        <v>32.69</v>
      </c>
      <c r="GC27" s="137">
        <v>73.130499999999998</v>
      </c>
      <c r="GD27" s="137">
        <v>84.7624</v>
      </c>
      <c r="GE27" s="137">
        <v>16.07</v>
      </c>
      <c r="GF27" s="137">
        <v>87.723600000000005</v>
      </c>
      <c r="GG27" s="137">
        <v>21.3</v>
      </c>
      <c r="GH27" s="137">
        <v>-23.2</v>
      </c>
      <c r="GI27" s="137">
        <v>6.4301000000000004</v>
      </c>
      <c r="GJ27" s="137">
        <v>7.0209999999999999</v>
      </c>
      <c r="GK27" s="137">
        <v>1.8461000000000001</v>
      </c>
      <c r="GL27" s="136"/>
      <c r="GM27" s="136"/>
      <c r="GN27" s="138">
        <v>-16.1187</v>
      </c>
      <c r="GO27" s="137">
        <v>-38.601999999999997</v>
      </c>
      <c r="GP27" s="137">
        <v>21.5624</v>
      </c>
      <c r="GQ27" s="137">
        <v>40.015300000000003</v>
      </c>
      <c r="GR27" s="137">
        <v>60.962899999999998</v>
      </c>
      <c r="GS27" s="137">
        <v>61.028199999999998</v>
      </c>
      <c r="GT27" s="137">
        <v>-182.04560000000001</v>
      </c>
      <c r="GU27" s="137">
        <v>-28.934200000000001</v>
      </c>
      <c r="GV27" s="137">
        <v>30.566600000000001</v>
      </c>
      <c r="GW27" s="137">
        <v>-48.664700000000003</v>
      </c>
      <c r="GX27" s="137">
        <v>8.4068000000000005</v>
      </c>
      <c r="GY27" s="137">
        <v>11.3407</v>
      </c>
      <c r="GZ27" s="137">
        <v>10.9506</v>
      </c>
      <c r="HA27" s="136"/>
      <c r="HB27" s="137">
        <v>51.442700000000002</v>
      </c>
      <c r="HC27" s="137">
        <v>51.972999999999999</v>
      </c>
      <c r="HD27" s="137">
        <v>280.8</v>
      </c>
      <c r="HE27" s="137">
        <v>-279.72969999999998</v>
      </c>
      <c r="HF27" s="137">
        <v>-565.50360000000001</v>
      </c>
      <c r="HG27" s="137">
        <v>571.11829999999998</v>
      </c>
      <c r="HH27" s="137">
        <v>203.9153</v>
      </c>
      <c r="HI27" s="137">
        <v>-51.122599999999998</v>
      </c>
      <c r="HJ27" s="137">
        <v>-50.469900000000003</v>
      </c>
      <c r="HK27" s="137">
        <v>-67.975700000000003</v>
      </c>
      <c r="HL27" s="137">
        <v>-61.353400000000001</v>
      </c>
      <c r="HM27" s="137">
        <v>62.468699999999998</v>
      </c>
      <c r="HN27" s="137">
        <v>61.940899999999999</v>
      </c>
      <c r="HO27" s="137">
        <v>-35.471200000000003</v>
      </c>
      <c r="HP27" s="137">
        <v>-36.831899999999997</v>
      </c>
      <c r="HQ27" s="137">
        <v>9.1325000000000003</v>
      </c>
      <c r="HR27" s="137">
        <v>8.9238</v>
      </c>
      <c r="HS27" s="137">
        <v>10.7806</v>
      </c>
      <c r="HT27" s="137">
        <v>12.3756</v>
      </c>
      <c r="HU27" s="137">
        <v>23.54</v>
      </c>
      <c r="HV27" s="137">
        <v>23.95</v>
      </c>
      <c r="HW27" s="137">
        <v>12.9</v>
      </c>
      <c r="HX27" s="137">
        <v>12.9</v>
      </c>
      <c r="HY27" s="137">
        <v>21.2483</v>
      </c>
      <c r="HZ27" s="137">
        <v>-59.12</v>
      </c>
      <c r="IA27" s="137">
        <v>-263.65730000000002</v>
      </c>
      <c r="IB27" s="137">
        <v>57.644199999999998</v>
      </c>
      <c r="IC27" s="137">
        <v>57.408000000000001</v>
      </c>
      <c r="ID27" s="137">
        <v>13.4</v>
      </c>
      <c r="IE27" s="137">
        <v>-35.299999999999997</v>
      </c>
      <c r="IF27" s="137">
        <v>-8.8000000000000007</v>
      </c>
      <c r="IG27" s="137">
        <v>-8</v>
      </c>
      <c r="IH27" s="136"/>
      <c r="II27" s="136"/>
      <c r="IJ27" s="137">
        <v>-197.6353</v>
      </c>
      <c r="IK27" s="137">
        <v>171.26939999999999</v>
      </c>
      <c r="IL27" s="137">
        <v>-71.168499999999995</v>
      </c>
      <c r="IM27" s="137">
        <v>-70.242099999999994</v>
      </c>
      <c r="IN27" s="137">
        <v>-63.451099999999997</v>
      </c>
      <c r="IO27" s="137">
        <v>73.5745</v>
      </c>
      <c r="IP27" s="137">
        <v>-80.435500000000005</v>
      </c>
      <c r="IQ27" s="137">
        <v>-117.4599</v>
      </c>
      <c r="IR27" s="137">
        <v>72.950800000000001</v>
      </c>
      <c r="IS27" s="137">
        <v>80.2864</v>
      </c>
      <c r="IT27" s="137">
        <v>163.98310000000001</v>
      </c>
      <c r="IU27" s="137">
        <v>163.2704</v>
      </c>
      <c r="IV27" s="137">
        <v>118.7946</v>
      </c>
      <c r="IW27" s="137">
        <v>79.278800000000004</v>
      </c>
      <c r="IX27" s="137">
        <v>-73.206400000000002</v>
      </c>
      <c r="IY27" s="137">
        <v>0</v>
      </c>
      <c r="IZ27" s="137">
        <v>-10.5931</v>
      </c>
      <c r="JA27" s="137">
        <v>-8.1999999999999993</v>
      </c>
      <c r="JB27" s="137">
        <v>2.7E-2</v>
      </c>
      <c r="JC27" s="137">
        <v>20.239999999999998</v>
      </c>
      <c r="JD27" s="137">
        <v>0.65100000000000002</v>
      </c>
      <c r="JE27" s="137">
        <v>0.64400000000000002</v>
      </c>
      <c r="JF27" s="137">
        <v>-20.239999999999998</v>
      </c>
      <c r="JG27" s="137">
        <v>-2.56</v>
      </c>
      <c r="JH27" s="136"/>
      <c r="JI27" s="137">
        <v>2.1682999999999999</v>
      </c>
      <c r="JJ27" s="137">
        <v>-18.046800000000001</v>
      </c>
      <c r="JK27" s="137">
        <v>-39.784799999999997</v>
      </c>
      <c r="JL27" s="137">
        <v>27.6</v>
      </c>
      <c r="JM27" s="137">
        <v>55.860999999999997</v>
      </c>
      <c r="JN27" s="137">
        <v>54.801000000000002</v>
      </c>
      <c r="JO27" s="136"/>
      <c r="JP27" s="136"/>
      <c r="JQ27" s="137">
        <v>40.144500000000001</v>
      </c>
      <c r="JR27" s="137">
        <v>38.427700000000002</v>
      </c>
      <c r="JS27" s="137">
        <v>37.784999999999997</v>
      </c>
      <c r="JT27" s="136"/>
      <c r="JU27" s="137">
        <v>35.799999999999997</v>
      </c>
      <c r="JV27" s="137">
        <v>18.301300000000001</v>
      </c>
      <c r="JW27" s="137">
        <v>7.93</v>
      </c>
      <c r="JX27" s="136"/>
      <c r="JY27" s="137">
        <v>-62.396999999999998</v>
      </c>
      <c r="JZ27" s="137">
        <v>85.132199999999997</v>
      </c>
      <c r="KA27" s="137">
        <v>68.884399999999999</v>
      </c>
      <c r="KB27" s="137">
        <v>-61.2864</v>
      </c>
      <c r="KC27" s="137">
        <v>-83.305599999999998</v>
      </c>
      <c r="KD27" s="137">
        <v>60.595799999999997</v>
      </c>
      <c r="KE27" s="137">
        <v>22.7165</v>
      </c>
      <c r="KF27" s="137">
        <v>-47.2</v>
      </c>
      <c r="KG27" s="137">
        <v>46.9</v>
      </c>
      <c r="KH27" s="137">
        <v>-361.1404</v>
      </c>
      <c r="KI27" s="137">
        <v>550.76390000000004</v>
      </c>
    </row>
    <row r="28" spans="1:295" ht="18" customHeight="1" x14ac:dyDescent="0.3">
      <c r="A28" s="132" t="s">
        <v>73</v>
      </c>
      <c r="B28" s="132" t="s">
        <v>824</v>
      </c>
      <c r="C28" s="136"/>
      <c r="D28" s="137">
        <v>18.569299999999998</v>
      </c>
      <c r="E28" s="137">
        <v>-26.866099999999999</v>
      </c>
      <c r="F28" s="137">
        <v>-31.778400000000001</v>
      </c>
      <c r="G28" s="137">
        <v>26.559100000000001</v>
      </c>
      <c r="H28" s="136"/>
      <c r="I28" s="137">
        <v>54.753700000000002</v>
      </c>
      <c r="J28" s="137">
        <v>-101.17149999999999</v>
      </c>
      <c r="K28" s="137">
        <v>73.296400000000006</v>
      </c>
      <c r="L28" s="137">
        <v>36.660899999999998</v>
      </c>
      <c r="M28" s="137">
        <v>35.252099999999999</v>
      </c>
      <c r="N28" s="137">
        <v>-17.760000000000002</v>
      </c>
      <c r="O28" s="137">
        <v>-63.494</v>
      </c>
      <c r="P28" s="137">
        <v>57.2</v>
      </c>
      <c r="Q28" s="137">
        <v>17.388000000000002</v>
      </c>
      <c r="R28" s="137">
        <v>-55</v>
      </c>
      <c r="S28" s="137">
        <v>14.7593</v>
      </c>
      <c r="T28" s="137">
        <v>55.910200000000003</v>
      </c>
      <c r="U28" s="137">
        <v>14.813800000000001</v>
      </c>
      <c r="V28" s="137">
        <v>14.6976</v>
      </c>
      <c r="W28" s="137">
        <v>24.594200000000001</v>
      </c>
      <c r="X28" s="137">
        <v>13.813700000000001</v>
      </c>
      <c r="Y28" s="137">
        <v>5.81</v>
      </c>
      <c r="Z28" s="137">
        <v>7.7572999999999999</v>
      </c>
      <c r="AA28" s="136"/>
      <c r="AB28" s="136"/>
      <c r="AC28" s="137">
        <v>-85.73</v>
      </c>
      <c r="AD28" s="137">
        <v>-86.15</v>
      </c>
      <c r="AE28" s="136"/>
      <c r="AF28" s="137">
        <v>15.54</v>
      </c>
      <c r="AG28" s="137">
        <v>61.6</v>
      </c>
      <c r="AH28" s="137">
        <v>12.826000000000001</v>
      </c>
      <c r="AI28" s="137">
        <v>0.19700000000000001</v>
      </c>
      <c r="AJ28" s="138">
        <v>-75.42</v>
      </c>
      <c r="AK28" s="137">
        <v>-74.37</v>
      </c>
      <c r="AL28" s="137">
        <v>-58.81</v>
      </c>
      <c r="AM28" s="137">
        <v>75.62</v>
      </c>
      <c r="AN28" s="137">
        <v>76.56</v>
      </c>
      <c r="AO28" s="137">
        <v>16.956900000000001</v>
      </c>
      <c r="AP28" s="137">
        <v>5.7294</v>
      </c>
      <c r="AQ28" s="137">
        <v>77.974100000000007</v>
      </c>
      <c r="AR28" s="137">
        <v>80.625600000000006</v>
      </c>
      <c r="AS28" s="137">
        <v>54.762799999999999</v>
      </c>
      <c r="AT28" s="137">
        <v>-78.351200000000006</v>
      </c>
      <c r="AU28" s="137">
        <v>0</v>
      </c>
      <c r="AV28" s="137">
        <v>29.3355</v>
      </c>
      <c r="AW28" s="137">
        <v>32.084899999999998</v>
      </c>
      <c r="AX28" s="137">
        <v>81.865099999999998</v>
      </c>
      <c r="AY28" s="137">
        <v>84.128900000000002</v>
      </c>
      <c r="AZ28" s="137">
        <v>-11.7552</v>
      </c>
      <c r="BA28" s="137">
        <v>-16.668199999999999</v>
      </c>
      <c r="BB28" s="137">
        <v>-491.70589999999999</v>
      </c>
      <c r="BC28" s="137">
        <v>30.562100000000001</v>
      </c>
      <c r="BD28" s="137">
        <v>-15.3</v>
      </c>
      <c r="BE28" s="137">
        <v>-15.1</v>
      </c>
      <c r="BF28" s="137">
        <v>84.677099999999996</v>
      </c>
      <c r="BG28" s="137">
        <v>0</v>
      </c>
      <c r="BH28" s="137">
        <v>-6.6894999999999998</v>
      </c>
      <c r="BI28" s="136"/>
      <c r="BJ28" s="137">
        <v>-48.712499999999999</v>
      </c>
      <c r="BK28" s="137">
        <v>9.9891000000000005</v>
      </c>
      <c r="BL28" s="137">
        <v>9.2560000000000002</v>
      </c>
      <c r="BM28" s="137">
        <v>6.1951999999999998</v>
      </c>
      <c r="BN28" s="137">
        <v>516.31200000000001</v>
      </c>
      <c r="BO28" s="137">
        <v>172.3074</v>
      </c>
      <c r="BP28" s="137">
        <v>172.00229999999999</v>
      </c>
      <c r="BQ28" s="137">
        <v>-329.03219999999999</v>
      </c>
      <c r="BR28" s="137">
        <v>726.74760000000003</v>
      </c>
      <c r="BS28" s="136"/>
      <c r="BT28" s="137">
        <v>-129.86770000000001</v>
      </c>
      <c r="BU28" s="137">
        <v>131.33090000000001</v>
      </c>
      <c r="BV28" s="137">
        <v>113.44759999999999</v>
      </c>
      <c r="BW28" s="137">
        <v>25.74</v>
      </c>
      <c r="BX28" s="137">
        <v>36.53</v>
      </c>
      <c r="BY28" s="137">
        <v>77.239999999999995</v>
      </c>
      <c r="BZ28" s="137">
        <v>77.23</v>
      </c>
      <c r="CA28" s="137">
        <v>-105.2861</v>
      </c>
      <c r="CB28" s="137">
        <v>-104.3484</v>
      </c>
      <c r="CC28" s="137">
        <v>168.5318</v>
      </c>
      <c r="CD28" s="137">
        <v>169.35579999999999</v>
      </c>
      <c r="CE28" s="136"/>
      <c r="CF28" s="137">
        <v>-205.6413</v>
      </c>
      <c r="CG28" s="137">
        <v>-203.91909999999999</v>
      </c>
      <c r="CH28" s="137">
        <v>3.2105000000000001</v>
      </c>
      <c r="CI28" s="137">
        <v>0</v>
      </c>
      <c r="CJ28" s="136"/>
      <c r="CK28" s="136"/>
      <c r="CL28" s="137">
        <v>131.5</v>
      </c>
      <c r="CM28" s="137">
        <v>120.1</v>
      </c>
      <c r="CN28" s="137">
        <v>-18.57</v>
      </c>
      <c r="CO28" s="137">
        <v>55.403199999999998</v>
      </c>
      <c r="CP28" s="137">
        <v>0</v>
      </c>
      <c r="CQ28" s="137">
        <v>52.332700000000003</v>
      </c>
      <c r="CR28" s="137">
        <v>60.199800000000003</v>
      </c>
      <c r="CS28" s="137">
        <v>59.094099999999997</v>
      </c>
      <c r="CT28" s="137">
        <v>1</v>
      </c>
      <c r="CU28" s="137">
        <v>-116.5545</v>
      </c>
      <c r="CV28" s="137">
        <v>0</v>
      </c>
      <c r="CW28" s="137">
        <v>14.5535</v>
      </c>
      <c r="CX28" s="137">
        <v>92.11</v>
      </c>
      <c r="CY28" s="137">
        <v>47.86</v>
      </c>
      <c r="CZ28" s="137">
        <v>60.241700000000002</v>
      </c>
      <c r="DA28" s="137">
        <v>56.987000000000002</v>
      </c>
      <c r="DB28" s="137">
        <v>36.792499999999997</v>
      </c>
      <c r="DC28" s="136"/>
      <c r="DD28" s="136"/>
      <c r="DE28" s="137">
        <v>0</v>
      </c>
      <c r="DF28" s="137">
        <v>-118.4791</v>
      </c>
      <c r="DG28" s="136"/>
      <c r="DH28" s="137">
        <v>-19.9116</v>
      </c>
      <c r="DI28" s="137">
        <v>-132.19999999999999</v>
      </c>
      <c r="DJ28" s="137">
        <v>-133.6</v>
      </c>
      <c r="DK28" s="137">
        <v>30.995200000000001</v>
      </c>
      <c r="DL28" s="137">
        <v>103.13420000000001</v>
      </c>
      <c r="DM28" s="137">
        <v>0</v>
      </c>
      <c r="DN28" s="137">
        <v>145.33080000000001</v>
      </c>
      <c r="DO28" s="137">
        <v>102.66</v>
      </c>
      <c r="DP28" s="137">
        <v>-16.940000000000001</v>
      </c>
      <c r="DQ28" s="137">
        <v>69.858500000000006</v>
      </c>
      <c r="DR28" s="137">
        <v>115.8416</v>
      </c>
      <c r="DS28" s="137">
        <v>-31.35</v>
      </c>
      <c r="DT28" s="137">
        <v>-31.6</v>
      </c>
      <c r="DU28" s="137">
        <v>125.17</v>
      </c>
      <c r="DV28" s="137">
        <v>76.3</v>
      </c>
      <c r="DW28" s="137">
        <v>118.3455</v>
      </c>
      <c r="DX28" s="137">
        <v>114.9455</v>
      </c>
      <c r="DY28" s="137">
        <v>-73.359899999999996</v>
      </c>
      <c r="DZ28" s="137">
        <v>-72.027299999999997</v>
      </c>
      <c r="EA28" s="137">
        <v>234.85570000000001</v>
      </c>
      <c r="EB28" s="137">
        <v>183.06120000000001</v>
      </c>
      <c r="EC28" s="137">
        <v>177.33160000000001</v>
      </c>
      <c r="ED28" s="137">
        <v>180.59979999999999</v>
      </c>
      <c r="EE28" s="137">
        <v>73.857399999999998</v>
      </c>
      <c r="EF28" s="137">
        <v>43.863100000000003</v>
      </c>
      <c r="EG28" s="137">
        <v>-32.911000000000001</v>
      </c>
      <c r="EH28" s="137">
        <v>336.67849999999999</v>
      </c>
      <c r="EI28" s="137">
        <v>-127.1581</v>
      </c>
      <c r="EJ28" s="136"/>
      <c r="EK28" s="137">
        <v>-33.534500000000001</v>
      </c>
      <c r="EL28" s="137">
        <v>-30.7333</v>
      </c>
      <c r="EM28" s="137">
        <v>8.1441999999999997</v>
      </c>
      <c r="EN28" s="137">
        <v>2.2482000000000002</v>
      </c>
      <c r="EO28" s="137">
        <v>2.1779000000000002</v>
      </c>
      <c r="EP28" s="137">
        <v>152.124</v>
      </c>
      <c r="EQ28" s="137">
        <v>-94.953000000000003</v>
      </c>
      <c r="ER28" s="137">
        <v>-97.055899999999994</v>
      </c>
      <c r="ES28" s="137">
        <v>-9.6658000000000008</v>
      </c>
      <c r="ET28" s="137">
        <v>0</v>
      </c>
      <c r="EU28" s="137">
        <v>-15.87</v>
      </c>
      <c r="EV28" s="137">
        <v>107.6</v>
      </c>
      <c r="EW28" s="137">
        <v>17.749300000000002</v>
      </c>
      <c r="EX28" s="137">
        <v>-66.8857</v>
      </c>
      <c r="EY28" s="137">
        <v>-35.233199999999997</v>
      </c>
      <c r="EZ28" s="137">
        <v>-34.435099999999998</v>
      </c>
      <c r="FA28" s="137">
        <v>11.1454</v>
      </c>
      <c r="FB28" s="137">
        <v>-42.904800000000002</v>
      </c>
      <c r="FC28" s="137">
        <v>29.635999999999999</v>
      </c>
      <c r="FD28" s="137">
        <v>20.445399999999999</v>
      </c>
      <c r="FE28" s="137">
        <v>20.409199999999998</v>
      </c>
      <c r="FF28" s="136"/>
      <c r="FG28" s="137">
        <v>40.522300000000001</v>
      </c>
      <c r="FH28" s="137">
        <v>41.618899999999996</v>
      </c>
      <c r="FI28" s="137">
        <v>39.877600000000001</v>
      </c>
      <c r="FJ28" s="137">
        <v>104.82769999999999</v>
      </c>
      <c r="FK28" s="137">
        <v>105.99979999999999</v>
      </c>
      <c r="FL28" s="137">
        <v>-97.626999999999995</v>
      </c>
      <c r="FM28" s="137">
        <v>75.631900000000002</v>
      </c>
      <c r="FN28" s="137">
        <v>75.298199999999994</v>
      </c>
      <c r="FO28" s="137">
        <v>-79.152500000000003</v>
      </c>
      <c r="FP28" s="137">
        <v>-68.863600000000005</v>
      </c>
      <c r="FQ28" s="137">
        <v>-27.1568</v>
      </c>
      <c r="FR28" s="137">
        <v>-35.25</v>
      </c>
      <c r="FS28" s="137">
        <v>13.2601</v>
      </c>
      <c r="FT28" s="137">
        <v>0.95120000000000005</v>
      </c>
      <c r="FU28" s="137">
        <v>-8.18</v>
      </c>
      <c r="FV28" s="137">
        <v>20.14</v>
      </c>
      <c r="FW28" s="137">
        <v>-26.847799999999999</v>
      </c>
      <c r="FX28" s="136"/>
      <c r="FY28" s="137">
        <v>-14.74</v>
      </c>
      <c r="FZ28" s="137">
        <v>4.29</v>
      </c>
      <c r="GA28" s="136"/>
      <c r="GB28" s="137">
        <v>33.15</v>
      </c>
      <c r="GC28" s="137">
        <v>69.963700000000003</v>
      </c>
      <c r="GD28" s="137">
        <v>78.663799999999995</v>
      </c>
      <c r="GE28" s="137">
        <v>16.43</v>
      </c>
      <c r="GF28" s="137">
        <v>89.755700000000004</v>
      </c>
      <c r="GG28" s="137">
        <v>22.6</v>
      </c>
      <c r="GH28" s="137">
        <v>-23.019200000000001</v>
      </c>
      <c r="GI28" s="137">
        <v>5.9817999999999998</v>
      </c>
      <c r="GJ28" s="137">
        <v>6.6430999999999996</v>
      </c>
      <c r="GK28" s="137">
        <v>1.9153</v>
      </c>
      <c r="GL28" s="136"/>
      <c r="GM28" s="136"/>
      <c r="GN28" s="137">
        <v>-16.441199999999998</v>
      </c>
      <c r="GO28" s="137">
        <v>-39.058</v>
      </c>
      <c r="GP28" s="137">
        <v>21.011399999999998</v>
      </c>
      <c r="GQ28" s="137">
        <v>41.2012</v>
      </c>
      <c r="GR28" s="137">
        <v>59.3489</v>
      </c>
      <c r="GS28" s="137">
        <v>57.7301</v>
      </c>
      <c r="GT28" s="137">
        <v>-184.63939999999999</v>
      </c>
      <c r="GU28" s="137">
        <v>-30.300799999999999</v>
      </c>
      <c r="GV28" s="137">
        <v>30.6144</v>
      </c>
      <c r="GW28" s="137">
        <v>-52.869300000000003</v>
      </c>
      <c r="GX28" s="137">
        <v>8.6968999999999994</v>
      </c>
      <c r="GY28" s="137">
        <v>11.731299999999999</v>
      </c>
      <c r="GZ28" s="137">
        <v>11.446300000000001</v>
      </c>
      <c r="HA28" s="137">
        <v>10.5661</v>
      </c>
      <c r="HB28" s="137">
        <v>52.859000000000002</v>
      </c>
      <c r="HC28" s="137">
        <v>54.322299999999998</v>
      </c>
      <c r="HD28" s="137">
        <v>280.8</v>
      </c>
      <c r="HE28" s="137">
        <v>-280.37450000000001</v>
      </c>
      <c r="HF28" s="137">
        <v>-559.41930000000002</v>
      </c>
      <c r="HG28" s="137">
        <v>560.18979999999999</v>
      </c>
      <c r="HH28" s="137">
        <v>211.44900000000001</v>
      </c>
      <c r="HI28" s="137">
        <v>-53.965200000000003</v>
      </c>
      <c r="HJ28" s="137">
        <v>-51.887700000000002</v>
      </c>
      <c r="HK28" s="137">
        <v>-67.383099999999999</v>
      </c>
      <c r="HL28" s="137">
        <v>-60.874699999999997</v>
      </c>
      <c r="HM28" s="137">
        <v>62.720599999999997</v>
      </c>
      <c r="HN28" s="137">
        <v>64.738900000000001</v>
      </c>
      <c r="HO28" s="136"/>
      <c r="HP28" s="136"/>
      <c r="HQ28" s="137">
        <v>7.6273999999999997</v>
      </c>
      <c r="HR28" s="137">
        <v>7.2648000000000001</v>
      </c>
      <c r="HS28" s="137">
        <v>11.2614</v>
      </c>
      <c r="HT28" s="137">
        <v>11.5052</v>
      </c>
      <c r="HU28" s="137">
        <v>27.6</v>
      </c>
      <c r="HV28" s="137">
        <v>27.93</v>
      </c>
      <c r="HW28" s="137">
        <v>14.2</v>
      </c>
      <c r="HX28" s="137">
        <v>13.4</v>
      </c>
      <c r="HY28" s="137">
        <v>21.167200000000001</v>
      </c>
      <c r="HZ28" s="137">
        <v>-63.28</v>
      </c>
      <c r="IA28" s="137">
        <v>-263.3383</v>
      </c>
      <c r="IB28" s="137">
        <v>56.108800000000002</v>
      </c>
      <c r="IC28" s="137">
        <v>55.856499999999997</v>
      </c>
      <c r="ID28" s="137">
        <v>13.9</v>
      </c>
      <c r="IE28" s="137">
        <v>-32.5</v>
      </c>
      <c r="IF28" s="137">
        <v>-7.1</v>
      </c>
      <c r="IG28" s="137">
        <v>-7</v>
      </c>
      <c r="IH28" s="137">
        <v>1.2198</v>
      </c>
      <c r="II28" s="137">
        <v>0.96789999999999998</v>
      </c>
      <c r="IJ28" s="137">
        <v>-204.1216</v>
      </c>
      <c r="IK28" s="137">
        <v>141.8817</v>
      </c>
      <c r="IL28" s="137">
        <v>-57.069099999999999</v>
      </c>
      <c r="IM28" s="137">
        <v>-53.759300000000003</v>
      </c>
      <c r="IN28" s="137">
        <v>-69.272900000000007</v>
      </c>
      <c r="IO28" s="137">
        <v>60.802500000000002</v>
      </c>
      <c r="IP28" s="137">
        <v>-66.601299999999995</v>
      </c>
      <c r="IQ28" s="137">
        <v>-124.07850000000001</v>
      </c>
      <c r="IR28" s="137">
        <v>68.215400000000002</v>
      </c>
      <c r="IS28" s="137">
        <v>67.750399999999999</v>
      </c>
      <c r="IT28" s="137">
        <v>168.52879999999999</v>
      </c>
      <c r="IU28" s="137">
        <v>168.56960000000001</v>
      </c>
      <c r="IV28" s="137">
        <v>123.0271</v>
      </c>
      <c r="IW28" s="137">
        <v>64.365399999999994</v>
      </c>
      <c r="IX28" s="137">
        <v>-67.555599999999998</v>
      </c>
      <c r="IY28" s="137">
        <v>0</v>
      </c>
      <c r="IZ28" s="137">
        <v>-0.94620000000000004</v>
      </c>
      <c r="JA28" s="137">
        <v>-7.6452</v>
      </c>
      <c r="JB28" s="137">
        <v>0.33400000000000002</v>
      </c>
      <c r="JC28" s="137">
        <v>20.8</v>
      </c>
      <c r="JD28" s="137">
        <v>0.71499999999999997</v>
      </c>
      <c r="JE28" s="137">
        <v>0.70799999999999996</v>
      </c>
      <c r="JF28" s="137">
        <v>-20.399999999999999</v>
      </c>
      <c r="JG28" s="137">
        <v>-2.4</v>
      </c>
      <c r="JH28" s="136"/>
      <c r="JI28" s="137">
        <v>2.3452999999999999</v>
      </c>
      <c r="JJ28" s="137">
        <v>-18.016300000000001</v>
      </c>
      <c r="JK28" s="137">
        <v>-38.759399999999999</v>
      </c>
      <c r="JL28" s="137">
        <v>25.5</v>
      </c>
      <c r="JM28" s="137">
        <v>53.542000000000002</v>
      </c>
      <c r="JN28" s="137">
        <v>52.253999999999998</v>
      </c>
      <c r="JO28" s="136"/>
      <c r="JP28" s="136"/>
      <c r="JQ28" s="137">
        <v>40.377099999999999</v>
      </c>
      <c r="JR28" s="137">
        <v>42.082900000000002</v>
      </c>
      <c r="JS28" s="137">
        <v>40.995899999999999</v>
      </c>
      <c r="JT28" s="136"/>
      <c r="JU28" s="137">
        <v>34.4</v>
      </c>
      <c r="JV28" s="137">
        <v>16.5352</v>
      </c>
      <c r="JW28" s="137">
        <v>8.0500000000000007</v>
      </c>
      <c r="JX28" s="136"/>
      <c r="JY28" s="137">
        <v>-61.370600000000003</v>
      </c>
      <c r="JZ28" s="137">
        <v>84.855500000000006</v>
      </c>
      <c r="KA28" s="137">
        <v>68.299199999999999</v>
      </c>
      <c r="KB28" s="137">
        <v>-60.086199999999998</v>
      </c>
      <c r="KC28" s="137">
        <v>-84.017200000000003</v>
      </c>
      <c r="KD28" s="137">
        <v>59.393700000000003</v>
      </c>
      <c r="KE28" s="137">
        <v>22.9023</v>
      </c>
      <c r="KF28" s="137">
        <v>-44.9</v>
      </c>
      <c r="KG28" s="137">
        <v>44.3</v>
      </c>
      <c r="KH28" s="137">
        <v>-347.70510000000002</v>
      </c>
      <c r="KI28" s="137">
        <v>536.26120000000003</v>
      </c>
    </row>
    <row r="29" spans="1:295" ht="18" customHeight="1" x14ac:dyDescent="0.3">
      <c r="A29" s="132" t="s">
        <v>73</v>
      </c>
      <c r="B29" s="132" t="s">
        <v>825</v>
      </c>
      <c r="C29" s="136"/>
      <c r="D29" s="137">
        <v>18.977499999999999</v>
      </c>
      <c r="E29" s="137">
        <v>-26.9223</v>
      </c>
      <c r="F29" s="137">
        <v>-31.710899999999999</v>
      </c>
      <c r="G29" s="137">
        <v>26.284600000000001</v>
      </c>
      <c r="H29" s="136"/>
      <c r="I29" s="137">
        <v>58.109499999999997</v>
      </c>
      <c r="J29" s="137">
        <v>-106.1833</v>
      </c>
      <c r="K29" s="137">
        <v>75.128</v>
      </c>
      <c r="L29" s="137">
        <v>37.968800000000002</v>
      </c>
      <c r="M29" s="137">
        <v>36.630699999999997</v>
      </c>
      <c r="N29" s="137">
        <v>-17.760000000000002</v>
      </c>
      <c r="O29" s="137">
        <v>-66.134</v>
      </c>
      <c r="P29" s="137">
        <v>59.4</v>
      </c>
      <c r="Q29" s="137">
        <v>19.044</v>
      </c>
      <c r="R29" s="137">
        <v>-57.2</v>
      </c>
      <c r="S29" s="137">
        <v>13.3711</v>
      </c>
      <c r="T29" s="137">
        <v>60.201000000000001</v>
      </c>
      <c r="U29" s="137">
        <v>15.0128</v>
      </c>
      <c r="V29" s="137">
        <v>15.317</v>
      </c>
      <c r="W29" s="137">
        <v>24.964500000000001</v>
      </c>
      <c r="X29" s="137">
        <v>14.4016</v>
      </c>
      <c r="Y29" s="137">
        <v>5.7266000000000004</v>
      </c>
      <c r="Z29" s="137">
        <v>7.5334000000000003</v>
      </c>
      <c r="AA29" s="136"/>
      <c r="AB29" s="136"/>
      <c r="AC29" s="137">
        <v>-87.29</v>
      </c>
      <c r="AD29" s="137">
        <v>-87.51</v>
      </c>
      <c r="AE29" s="136"/>
      <c r="AF29" s="137">
        <v>17.760000000000002</v>
      </c>
      <c r="AG29" s="137">
        <v>63.8</v>
      </c>
      <c r="AH29" s="137">
        <v>12.21</v>
      </c>
      <c r="AI29" s="137">
        <v>0.193</v>
      </c>
      <c r="AJ29" s="138">
        <v>-72.53</v>
      </c>
      <c r="AK29" s="137">
        <v>-71.94</v>
      </c>
      <c r="AL29" s="137">
        <v>-67.760000000000005</v>
      </c>
      <c r="AM29" s="137">
        <v>72.73</v>
      </c>
      <c r="AN29" s="137">
        <v>73.39</v>
      </c>
      <c r="AO29" s="137">
        <v>16.453499999999998</v>
      </c>
      <c r="AP29" s="137">
        <v>6.8285999999999998</v>
      </c>
      <c r="AQ29" s="137">
        <v>80.250799999999998</v>
      </c>
      <c r="AR29" s="137">
        <v>84.063299999999998</v>
      </c>
      <c r="AS29" s="137">
        <v>54.836399999999998</v>
      </c>
      <c r="AT29" s="137">
        <v>-75.655600000000007</v>
      </c>
      <c r="AU29" s="137">
        <v>0</v>
      </c>
      <c r="AV29" s="137">
        <v>9.3503000000000007</v>
      </c>
      <c r="AW29" s="137">
        <v>9.7789999999999999</v>
      </c>
      <c r="AX29" s="137">
        <v>86.029399999999995</v>
      </c>
      <c r="AY29" s="137">
        <v>88.051400000000001</v>
      </c>
      <c r="AZ29" s="137">
        <v>-27.481000000000002</v>
      </c>
      <c r="BA29" s="137">
        <v>-30.084299999999999</v>
      </c>
      <c r="BB29" s="137">
        <v>-481.45049999999998</v>
      </c>
      <c r="BC29" s="137">
        <v>29.575399999999998</v>
      </c>
      <c r="BD29" s="137">
        <v>-14.8</v>
      </c>
      <c r="BE29" s="137">
        <v>-14.8</v>
      </c>
      <c r="BF29" s="137">
        <v>80.178100000000001</v>
      </c>
      <c r="BG29" s="137">
        <v>0</v>
      </c>
      <c r="BH29" s="137">
        <v>-7.0472000000000001</v>
      </c>
      <c r="BI29" s="136"/>
      <c r="BJ29" s="137">
        <v>-46.145600000000002</v>
      </c>
      <c r="BK29" s="137">
        <v>11.1944</v>
      </c>
      <c r="BL29" s="137">
        <v>9.9770000000000003</v>
      </c>
      <c r="BM29" s="137">
        <v>6.7515999999999998</v>
      </c>
      <c r="BN29" s="137">
        <v>511.21539999999999</v>
      </c>
      <c r="BO29" s="137">
        <v>182.37860000000001</v>
      </c>
      <c r="BP29" s="137">
        <v>182.28700000000001</v>
      </c>
      <c r="BQ29" s="137">
        <v>-340.97120000000001</v>
      </c>
      <c r="BR29" s="137">
        <v>734.24649999999997</v>
      </c>
      <c r="BS29" s="136"/>
      <c r="BT29" s="137">
        <v>-126.00960000000001</v>
      </c>
      <c r="BU29" s="137">
        <v>128.92679999999999</v>
      </c>
      <c r="BV29" s="137">
        <v>109.9348</v>
      </c>
      <c r="BW29" s="137">
        <v>27.5</v>
      </c>
      <c r="BX29" s="137">
        <v>38.619999999999997</v>
      </c>
      <c r="BY29" s="137">
        <v>80.599999999999994</v>
      </c>
      <c r="BZ29" s="137">
        <v>80.680000000000007</v>
      </c>
      <c r="CA29" s="137">
        <v>-106.89360000000001</v>
      </c>
      <c r="CB29" s="137">
        <v>-106.3578</v>
      </c>
      <c r="CC29" s="137">
        <v>167.87289999999999</v>
      </c>
      <c r="CD29" s="137">
        <v>168.7688</v>
      </c>
      <c r="CE29" s="136"/>
      <c r="CF29" s="137">
        <v>-207.95160000000001</v>
      </c>
      <c r="CG29" s="137">
        <v>-209.13409999999999</v>
      </c>
      <c r="CH29" s="137">
        <v>5.2294</v>
      </c>
      <c r="CI29" s="137">
        <v>0</v>
      </c>
      <c r="CJ29" s="136"/>
      <c r="CK29" s="136"/>
      <c r="CL29" s="137">
        <v>134.4</v>
      </c>
      <c r="CM29" s="137">
        <v>120.8</v>
      </c>
      <c r="CN29" s="137">
        <v>-18.87</v>
      </c>
      <c r="CO29" s="137">
        <v>57.0304</v>
      </c>
      <c r="CP29" s="137">
        <v>0</v>
      </c>
      <c r="CQ29" s="137">
        <v>53.639699999999998</v>
      </c>
      <c r="CR29" s="137">
        <v>67.036000000000001</v>
      </c>
      <c r="CS29" s="137">
        <v>65.884299999999996</v>
      </c>
      <c r="CT29" s="137">
        <v>1</v>
      </c>
      <c r="CU29" s="137">
        <v>-120.83710000000001</v>
      </c>
      <c r="CV29" s="137">
        <v>0</v>
      </c>
      <c r="CW29" s="137">
        <v>15.4086</v>
      </c>
      <c r="CX29" s="137">
        <v>93.84</v>
      </c>
      <c r="CY29" s="137">
        <v>48.3</v>
      </c>
      <c r="CZ29" s="137">
        <v>61.6479</v>
      </c>
      <c r="DA29" s="137">
        <v>58.744799999999998</v>
      </c>
      <c r="DB29" s="137">
        <v>37.557000000000002</v>
      </c>
      <c r="DC29" s="136"/>
      <c r="DD29" s="136"/>
      <c r="DE29" s="137">
        <v>0</v>
      </c>
      <c r="DF29" s="137">
        <v>-122.815</v>
      </c>
      <c r="DG29" s="136"/>
      <c r="DH29" s="137">
        <v>-20.472999999999999</v>
      </c>
      <c r="DI29" s="137">
        <v>-138.1</v>
      </c>
      <c r="DJ29" s="137">
        <v>-138.30000000000001</v>
      </c>
      <c r="DK29" s="137">
        <v>31.308299999999999</v>
      </c>
      <c r="DL29" s="137">
        <v>106.9427</v>
      </c>
      <c r="DM29" s="137">
        <v>-0.46960000000000002</v>
      </c>
      <c r="DN29" s="137">
        <v>150.60419999999999</v>
      </c>
      <c r="DO29" s="137">
        <v>106.23</v>
      </c>
      <c r="DP29" s="137">
        <v>-17.420000000000002</v>
      </c>
      <c r="DQ29" s="137">
        <v>71.888999999999996</v>
      </c>
      <c r="DR29" s="137">
        <v>122.77200000000001</v>
      </c>
      <c r="DS29" s="137">
        <v>-31.53</v>
      </c>
      <c r="DT29" s="137">
        <v>-31.78</v>
      </c>
      <c r="DU29" s="137">
        <v>131.74</v>
      </c>
      <c r="DV29" s="137">
        <v>78.56</v>
      </c>
      <c r="DW29" s="137">
        <v>121.9091</v>
      </c>
      <c r="DX29" s="137">
        <v>121.8</v>
      </c>
      <c r="DY29" s="137">
        <v>-73.445599999999999</v>
      </c>
      <c r="DZ29" s="137">
        <v>-72.081800000000001</v>
      </c>
      <c r="EA29" s="137">
        <v>243.99950000000001</v>
      </c>
      <c r="EB29" s="137">
        <v>190.59800000000001</v>
      </c>
      <c r="EC29" s="137">
        <v>184.76910000000001</v>
      </c>
      <c r="ED29" s="137">
        <v>189.48609999999999</v>
      </c>
      <c r="EE29" s="137">
        <v>72.636399999999995</v>
      </c>
      <c r="EF29" s="137">
        <v>40.876600000000003</v>
      </c>
      <c r="EG29" s="137">
        <v>-33.918999999999997</v>
      </c>
      <c r="EH29" s="137">
        <v>350.50220000000002</v>
      </c>
      <c r="EI29" s="137">
        <v>-138.40129999999999</v>
      </c>
      <c r="EJ29" s="136"/>
      <c r="EK29" s="137">
        <v>-25.925699999999999</v>
      </c>
      <c r="EL29" s="137">
        <v>-23.008400000000002</v>
      </c>
      <c r="EM29" s="137">
        <v>17.3368</v>
      </c>
      <c r="EN29" s="137">
        <v>-0.98560000000000003</v>
      </c>
      <c r="EO29" s="137">
        <v>-0.97160000000000002</v>
      </c>
      <c r="EP29" s="137">
        <v>167.48400000000001</v>
      </c>
      <c r="EQ29" s="137">
        <v>-92.758200000000002</v>
      </c>
      <c r="ER29" s="137">
        <v>-94.952600000000004</v>
      </c>
      <c r="ES29" s="137">
        <v>-5.4702999999999999</v>
      </c>
      <c r="ET29" s="137">
        <v>0</v>
      </c>
      <c r="EU29" s="137">
        <v>-15.76</v>
      </c>
      <c r="EV29" s="137">
        <v>106</v>
      </c>
      <c r="EW29" s="137">
        <v>18.264700000000001</v>
      </c>
      <c r="EX29" s="137">
        <v>-75.118200000000002</v>
      </c>
      <c r="EY29" s="137">
        <v>-34.717300000000002</v>
      </c>
      <c r="EZ29" s="137">
        <v>-33.969499999999996</v>
      </c>
      <c r="FA29" s="137">
        <v>7.3532000000000002</v>
      </c>
      <c r="FB29" s="137">
        <v>-38.200299999999999</v>
      </c>
      <c r="FC29" s="137">
        <v>26.5212</v>
      </c>
      <c r="FD29" s="137">
        <v>20.851800000000001</v>
      </c>
      <c r="FE29" s="137">
        <v>20.662400000000002</v>
      </c>
      <c r="FF29" s="136"/>
      <c r="FG29" s="137">
        <v>40.6755</v>
      </c>
      <c r="FH29" s="137">
        <v>41.26</v>
      </c>
      <c r="FI29" s="137">
        <v>40.580500000000001</v>
      </c>
      <c r="FJ29" s="137">
        <v>108.0093</v>
      </c>
      <c r="FK29" s="137">
        <v>107.50700000000001</v>
      </c>
      <c r="FL29" s="137">
        <v>-95.282600000000002</v>
      </c>
      <c r="FM29" s="137">
        <v>75.149100000000004</v>
      </c>
      <c r="FN29" s="137">
        <v>74.522099999999995</v>
      </c>
      <c r="FO29" s="137">
        <v>-78.000100000000003</v>
      </c>
      <c r="FP29" s="137">
        <v>-68.832099999999997</v>
      </c>
      <c r="FQ29" s="137">
        <v>-21.927199999999999</v>
      </c>
      <c r="FR29" s="137">
        <v>-35.5</v>
      </c>
      <c r="FS29" s="137">
        <v>12.976900000000001</v>
      </c>
      <c r="FT29" s="137">
        <v>0.96220000000000006</v>
      </c>
      <c r="FU29" s="137">
        <v>-8.08</v>
      </c>
      <c r="FV29" s="137">
        <v>22.21</v>
      </c>
      <c r="FW29" s="137">
        <v>-21.961300000000001</v>
      </c>
      <c r="FX29" s="136"/>
      <c r="FY29" s="137">
        <v>-14.577999999999999</v>
      </c>
      <c r="FZ29" s="137">
        <v>4.2350000000000003</v>
      </c>
      <c r="GA29" s="136"/>
      <c r="GB29" s="137">
        <v>33.57</v>
      </c>
      <c r="GC29" s="137">
        <v>70.688299999999998</v>
      </c>
      <c r="GD29" s="137">
        <v>79.171099999999996</v>
      </c>
      <c r="GE29" s="138">
        <v>16.21</v>
      </c>
      <c r="GF29" s="137">
        <v>89.811599999999999</v>
      </c>
      <c r="GG29" s="137">
        <v>21.2</v>
      </c>
      <c r="GH29" s="137">
        <v>-23.9892</v>
      </c>
      <c r="GI29" s="137">
        <v>5.3493000000000004</v>
      </c>
      <c r="GJ29" s="137">
        <v>5.907</v>
      </c>
      <c r="GK29" s="137">
        <v>1.9448000000000001</v>
      </c>
      <c r="GL29" s="136"/>
      <c r="GM29" s="136"/>
      <c r="GN29" s="137">
        <v>-15.6191</v>
      </c>
      <c r="GO29" s="137">
        <v>-40.792200000000001</v>
      </c>
      <c r="GP29" s="137">
        <v>20.339400000000001</v>
      </c>
      <c r="GQ29" s="137">
        <v>43.095700000000001</v>
      </c>
      <c r="GR29" s="137">
        <v>58.229900000000001</v>
      </c>
      <c r="GS29" s="137">
        <v>59.444899999999997</v>
      </c>
      <c r="GT29" s="137">
        <v>-184.5779</v>
      </c>
      <c r="GU29" s="137">
        <v>-31.099699999999999</v>
      </c>
      <c r="GV29" s="137">
        <v>32.941299999999998</v>
      </c>
      <c r="GW29" s="137">
        <v>-55.971499999999999</v>
      </c>
      <c r="GX29" s="137">
        <v>8.8937000000000008</v>
      </c>
      <c r="GY29" s="137">
        <v>12.161</v>
      </c>
      <c r="GZ29" s="137">
        <v>11.857699999999999</v>
      </c>
      <c r="HA29" s="137">
        <v>11</v>
      </c>
      <c r="HB29" s="137">
        <v>40.090000000000003</v>
      </c>
      <c r="HC29" s="137">
        <v>41.679600000000001</v>
      </c>
      <c r="HD29" s="137">
        <v>281.60000000000002</v>
      </c>
      <c r="HE29" s="137">
        <v>-280.43259999999998</v>
      </c>
      <c r="HF29" s="137">
        <v>-564.29430000000002</v>
      </c>
      <c r="HG29" s="137">
        <v>563.10310000000004</v>
      </c>
      <c r="HH29" s="137">
        <v>201.60890000000001</v>
      </c>
      <c r="HI29" s="137">
        <v>-42.783099999999997</v>
      </c>
      <c r="HJ29" s="137">
        <v>-41.7532</v>
      </c>
      <c r="HK29" s="137">
        <v>-64.322000000000003</v>
      </c>
      <c r="HL29" s="137">
        <v>-57.233400000000003</v>
      </c>
      <c r="HM29" s="137">
        <v>37.1252</v>
      </c>
      <c r="HN29" s="137">
        <v>33.2483</v>
      </c>
      <c r="HO29" s="136"/>
      <c r="HP29" s="136"/>
      <c r="HQ29" s="137">
        <v>11.5825</v>
      </c>
      <c r="HR29" s="137">
        <v>10.714600000000001</v>
      </c>
      <c r="HS29" s="137">
        <v>10.0944</v>
      </c>
      <c r="HT29" s="137">
        <v>10.395899999999999</v>
      </c>
      <c r="HU29" s="137">
        <v>25.76</v>
      </c>
      <c r="HV29" s="137">
        <v>25.57</v>
      </c>
      <c r="HW29" s="137">
        <v>14.6</v>
      </c>
      <c r="HX29" s="137">
        <v>15.2</v>
      </c>
      <c r="HY29" s="137">
        <v>21.124400000000001</v>
      </c>
      <c r="HZ29" s="137">
        <v>-64.239999999999995</v>
      </c>
      <c r="IA29" s="137">
        <v>-274.94810000000001</v>
      </c>
      <c r="IB29" s="137">
        <v>65.105599999999995</v>
      </c>
      <c r="IC29" s="137">
        <v>64.869100000000003</v>
      </c>
      <c r="ID29" s="137">
        <v>14.5</v>
      </c>
      <c r="IE29" s="137">
        <v>-30.8</v>
      </c>
      <c r="IF29" s="137">
        <v>-10.5</v>
      </c>
      <c r="IG29" s="137">
        <v>-9.6</v>
      </c>
      <c r="IH29" s="137">
        <v>1.0873999999999999</v>
      </c>
      <c r="II29" s="137">
        <v>1.0681</v>
      </c>
      <c r="IJ29" s="137">
        <v>-189.65700000000001</v>
      </c>
      <c r="IK29" s="137">
        <v>154.11670000000001</v>
      </c>
      <c r="IL29" s="137">
        <v>-74.770899999999997</v>
      </c>
      <c r="IM29" s="137">
        <v>-71.142700000000005</v>
      </c>
      <c r="IN29" s="137">
        <v>-70.275199999999998</v>
      </c>
      <c r="IO29" s="137">
        <v>70.668199999999999</v>
      </c>
      <c r="IP29" s="137">
        <v>-79.709199999999996</v>
      </c>
      <c r="IQ29" s="137">
        <v>-127.7068</v>
      </c>
      <c r="IR29" s="137">
        <v>72.907300000000006</v>
      </c>
      <c r="IS29" s="137">
        <v>80.701999999999998</v>
      </c>
      <c r="IT29" s="137">
        <v>160.85230000000001</v>
      </c>
      <c r="IU29" s="137">
        <v>159.6557</v>
      </c>
      <c r="IV29" s="137">
        <v>127.16679999999999</v>
      </c>
      <c r="IW29" s="137">
        <v>80.540000000000006</v>
      </c>
      <c r="IX29" s="137">
        <v>-69.9679</v>
      </c>
      <c r="IY29" s="137">
        <v>0</v>
      </c>
      <c r="IZ29" s="137">
        <v>-17.1435</v>
      </c>
      <c r="JA29" s="137">
        <v>-6.6948999999999996</v>
      </c>
      <c r="JB29" s="137">
        <v>0.84899999999999998</v>
      </c>
      <c r="JC29" s="137">
        <v>21.36</v>
      </c>
      <c r="JD29" s="137">
        <v>0.68</v>
      </c>
      <c r="JE29" s="137">
        <v>0.67200000000000004</v>
      </c>
      <c r="JF29" s="137">
        <v>-21.44</v>
      </c>
      <c r="JG29" s="137">
        <v>-2.8</v>
      </c>
      <c r="JH29" s="136"/>
      <c r="JI29" s="137">
        <v>2.6383000000000001</v>
      </c>
      <c r="JJ29" s="137">
        <v>-19.365200000000002</v>
      </c>
      <c r="JK29" s="137">
        <v>-38.466500000000003</v>
      </c>
      <c r="JL29" s="137">
        <v>26.3</v>
      </c>
      <c r="JM29" s="137">
        <v>53.116999999999997</v>
      </c>
      <c r="JN29" s="137">
        <v>54.655000000000001</v>
      </c>
      <c r="JO29" s="136"/>
      <c r="JP29" s="136"/>
      <c r="JQ29" s="137">
        <v>23.8292</v>
      </c>
      <c r="JR29" s="137">
        <v>23.187999999999999</v>
      </c>
      <c r="JS29" s="137">
        <v>22.347200000000001</v>
      </c>
      <c r="JT29" s="136"/>
      <c r="JU29" s="137">
        <v>33.6</v>
      </c>
      <c r="JV29" s="137">
        <v>13.6816</v>
      </c>
      <c r="JW29" s="137">
        <v>8.23</v>
      </c>
      <c r="JX29" s="136"/>
      <c r="JY29" s="137">
        <v>-58.0563</v>
      </c>
      <c r="JZ29" s="137">
        <v>82.864999999999995</v>
      </c>
      <c r="KA29" s="137">
        <v>66.049400000000006</v>
      </c>
      <c r="KB29" s="137">
        <v>-57.139800000000001</v>
      </c>
      <c r="KC29" s="137">
        <v>-80.472800000000007</v>
      </c>
      <c r="KD29" s="137">
        <v>56.025399999999998</v>
      </c>
      <c r="KE29" s="137">
        <v>24.3505</v>
      </c>
      <c r="KF29" s="137">
        <v>-45.1</v>
      </c>
      <c r="KG29" s="137">
        <v>44.9</v>
      </c>
      <c r="KH29" s="137">
        <v>-358.9941</v>
      </c>
      <c r="KI29" s="137">
        <v>545.96910000000003</v>
      </c>
    </row>
    <row r="30" spans="1:295" ht="18" customHeight="1" x14ac:dyDescent="0.3">
      <c r="A30" s="132" t="s">
        <v>73</v>
      </c>
      <c r="B30" s="132" t="s">
        <v>826</v>
      </c>
      <c r="C30" s="136"/>
      <c r="D30" s="137">
        <v>19.2577</v>
      </c>
      <c r="E30" s="137">
        <v>-27.5124</v>
      </c>
      <c r="F30" s="137">
        <v>-30.601700000000001</v>
      </c>
      <c r="G30" s="137">
        <v>27.011700000000001</v>
      </c>
      <c r="H30" s="136"/>
      <c r="I30" s="137">
        <v>59.473599999999998</v>
      </c>
      <c r="J30" s="137">
        <v>-108.4134</v>
      </c>
      <c r="K30" s="137">
        <v>75.050799999999995</v>
      </c>
      <c r="L30" s="137">
        <v>37.968800000000002</v>
      </c>
      <c r="M30" s="137">
        <v>37.448</v>
      </c>
      <c r="N30" s="137">
        <v>-15.54</v>
      </c>
      <c r="O30" s="137">
        <v>-65.799000000000007</v>
      </c>
      <c r="P30" s="137">
        <v>57.2</v>
      </c>
      <c r="Q30" s="137">
        <v>18.216000000000001</v>
      </c>
      <c r="R30" s="138">
        <v>-59.4</v>
      </c>
      <c r="S30" s="137">
        <v>13.4414</v>
      </c>
      <c r="T30" s="137">
        <v>62.843600000000002</v>
      </c>
      <c r="U30" s="137">
        <v>15.038</v>
      </c>
      <c r="V30" s="137">
        <v>15.0314</v>
      </c>
      <c r="W30" s="137">
        <v>24.7867</v>
      </c>
      <c r="X30" s="137">
        <v>11.9262</v>
      </c>
      <c r="Y30" s="137">
        <v>5.5919999999999996</v>
      </c>
      <c r="Z30" s="137">
        <v>7.4663000000000004</v>
      </c>
      <c r="AA30" s="136"/>
      <c r="AB30" s="136"/>
      <c r="AC30" s="137">
        <v>-86.99</v>
      </c>
      <c r="AD30" s="137">
        <v>-86.78</v>
      </c>
      <c r="AE30" s="136"/>
      <c r="AF30" s="137">
        <v>15.54</v>
      </c>
      <c r="AG30" s="137">
        <v>63.8</v>
      </c>
      <c r="AH30" s="137">
        <v>9.9030000000000005</v>
      </c>
      <c r="AI30" s="137">
        <v>0.18099999999999999</v>
      </c>
      <c r="AJ30" s="138">
        <v>-77.94</v>
      </c>
      <c r="AK30" s="137">
        <v>-76.12</v>
      </c>
      <c r="AL30" s="137">
        <v>-58.7</v>
      </c>
      <c r="AM30" s="137">
        <v>78.14</v>
      </c>
      <c r="AN30" s="137">
        <v>77.95</v>
      </c>
      <c r="AO30" s="137">
        <v>17.661899999999999</v>
      </c>
      <c r="AP30" s="137">
        <v>5.7381000000000002</v>
      </c>
      <c r="AQ30" s="137">
        <v>80.867999999999995</v>
      </c>
      <c r="AR30" s="137">
        <v>84.281300000000002</v>
      </c>
      <c r="AS30" s="137">
        <v>52.744599999999998</v>
      </c>
      <c r="AT30" s="137">
        <v>-86.772000000000006</v>
      </c>
      <c r="AU30" s="137">
        <v>0</v>
      </c>
      <c r="AV30" s="137">
        <v>29.752199999999998</v>
      </c>
      <c r="AW30" s="137">
        <v>29.6752</v>
      </c>
      <c r="AX30" s="137">
        <v>82.611599999999996</v>
      </c>
      <c r="AY30" s="137">
        <v>85.882499999999993</v>
      </c>
      <c r="AZ30" s="137">
        <v>-12.0884</v>
      </c>
      <c r="BA30" s="137">
        <v>-12.750400000000001</v>
      </c>
      <c r="BB30" s="137">
        <v>-502.92450000000002</v>
      </c>
      <c r="BC30" s="137">
        <v>0.96760000000000002</v>
      </c>
      <c r="BD30" s="137">
        <v>0</v>
      </c>
      <c r="BE30" s="137">
        <v>0</v>
      </c>
      <c r="BF30" s="137">
        <v>91.860399999999998</v>
      </c>
      <c r="BG30" s="137">
        <v>0</v>
      </c>
      <c r="BH30" s="137">
        <v>-7.0019</v>
      </c>
      <c r="BI30" s="136"/>
      <c r="BJ30" s="137">
        <v>-42.701900000000002</v>
      </c>
      <c r="BK30" s="137">
        <v>11.460100000000001</v>
      </c>
      <c r="BL30" s="137">
        <v>9.0246999999999993</v>
      </c>
      <c r="BM30" s="137">
        <v>6.0031999999999996</v>
      </c>
      <c r="BN30" s="137">
        <v>530.62519999999995</v>
      </c>
      <c r="BO30" s="137">
        <v>179.7234</v>
      </c>
      <c r="BP30" s="137">
        <v>180.82210000000001</v>
      </c>
      <c r="BQ30" s="137">
        <v>-345.43729999999999</v>
      </c>
      <c r="BR30" s="137">
        <v>740.39030000000002</v>
      </c>
      <c r="BS30" s="136"/>
      <c r="BT30" s="137">
        <v>-94.696200000000005</v>
      </c>
      <c r="BU30" s="137">
        <v>95.049400000000006</v>
      </c>
      <c r="BV30" s="137">
        <v>112.77889999999999</v>
      </c>
      <c r="BW30" s="137">
        <v>28.09</v>
      </c>
      <c r="BX30" s="137">
        <v>38.979999999999997</v>
      </c>
      <c r="BY30" s="137">
        <v>82.29</v>
      </c>
      <c r="BZ30" s="137">
        <v>82.37</v>
      </c>
      <c r="CA30" s="137">
        <v>-105.01819999999999</v>
      </c>
      <c r="CB30" s="137">
        <v>-105.1521</v>
      </c>
      <c r="CC30" s="137">
        <v>174.47399999999999</v>
      </c>
      <c r="CD30" s="137">
        <v>176.47640000000001</v>
      </c>
      <c r="CE30" s="136"/>
      <c r="CF30" s="137">
        <v>-217.1832</v>
      </c>
      <c r="CG30" s="137">
        <v>-216.5067</v>
      </c>
      <c r="CH30" s="137">
        <v>6.5864000000000003</v>
      </c>
      <c r="CI30" s="137">
        <v>0</v>
      </c>
      <c r="CJ30" s="136"/>
      <c r="CK30" s="136"/>
      <c r="CL30" s="137">
        <v>138.19999999999999</v>
      </c>
      <c r="CM30" s="137">
        <v>124.1</v>
      </c>
      <c r="CN30" s="137">
        <v>-19.41</v>
      </c>
      <c r="CO30" s="137">
        <v>57.759700000000002</v>
      </c>
      <c r="CP30" s="137">
        <v>0</v>
      </c>
      <c r="CQ30" s="137">
        <v>53.631100000000004</v>
      </c>
      <c r="CR30" s="137">
        <v>69.139600000000002</v>
      </c>
      <c r="CS30" s="137">
        <v>67.855099999999993</v>
      </c>
      <c r="CT30" s="137">
        <v>-9.8087</v>
      </c>
      <c r="CU30" s="137">
        <v>-118.47410000000001</v>
      </c>
      <c r="CV30" s="137">
        <v>-4.3121999999999998</v>
      </c>
      <c r="CW30" s="137">
        <v>14.998900000000001</v>
      </c>
      <c r="CX30" s="137">
        <v>84.93</v>
      </c>
      <c r="CY30" s="137">
        <v>45.46</v>
      </c>
      <c r="CZ30" s="137">
        <v>63.054200000000002</v>
      </c>
      <c r="DA30" s="137">
        <v>60.209699999999998</v>
      </c>
      <c r="DB30" s="137">
        <v>37.9893</v>
      </c>
      <c r="DC30" s="136"/>
      <c r="DD30" s="136"/>
      <c r="DE30" s="137">
        <v>0</v>
      </c>
      <c r="DF30" s="137">
        <v>-92.541399999999996</v>
      </c>
      <c r="DG30" s="136"/>
      <c r="DH30" s="137">
        <v>-20.731400000000001</v>
      </c>
      <c r="DI30" s="137">
        <v>-138</v>
      </c>
      <c r="DJ30" s="137">
        <v>-138.5</v>
      </c>
      <c r="DK30" s="137">
        <v>30.116299999999999</v>
      </c>
      <c r="DL30" s="137">
        <v>105.1849</v>
      </c>
      <c r="DM30" s="137">
        <v>-0.46960000000000002</v>
      </c>
      <c r="DN30" s="137">
        <v>147.6746</v>
      </c>
      <c r="DO30" s="137">
        <v>104.58</v>
      </c>
      <c r="DP30" s="137">
        <v>-3.33</v>
      </c>
      <c r="DQ30" s="137">
        <v>71.114000000000004</v>
      </c>
      <c r="DR30" s="137">
        <v>91.202699999999993</v>
      </c>
      <c r="DS30" s="137">
        <v>-30.47</v>
      </c>
      <c r="DT30" s="137">
        <v>-30.75</v>
      </c>
      <c r="DU30" s="137">
        <v>126.67</v>
      </c>
      <c r="DV30" s="137">
        <v>83.35</v>
      </c>
      <c r="DW30" s="137">
        <v>92.854500000000002</v>
      </c>
      <c r="DX30" s="137">
        <v>89.709100000000007</v>
      </c>
      <c r="DY30" s="137">
        <v>-78.170100000000005</v>
      </c>
      <c r="DZ30" s="137">
        <v>-77.345500000000001</v>
      </c>
      <c r="EA30" s="137">
        <v>227.3364</v>
      </c>
      <c r="EB30" s="137">
        <v>171.85810000000001</v>
      </c>
      <c r="EC30" s="137">
        <v>166.48429999999999</v>
      </c>
      <c r="ED30" s="137">
        <v>168.8646</v>
      </c>
      <c r="EE30" s="137">
        <v>60.474200000000003</v>
      </c>
      <c r="EF30" s="137">
        <v>30.101800000000001</v>
      </c>
      <c r="EG30" s="137">
        <v>-33.948</v>
      </c>
      <c r="EH30" s="137">
        <v>356.976</v>
      </c>
      <c r="EI30" s="137">
        <v>-129.11580000000001</v>
      </c>
      <c r="EJ30" s="136"/>
      <c r="EK30" s="137">
        <v>-26.066800000000001</v>
      </c>
      <c r="EL30" s="137">
        <v>-23.5565</v>
      </c>
      <c r="EM30" s="137">
        <v>26.691600000000001</v>
      </c>
      <c r="EN30" s="137">
        <v>-1.6365000000000001</v>
      </c>
      <c r="EO30" s="137">
        <v>-1.1312</v>
      </c>
      <c r="EP30" s="137">
        <v>115.248</v>
      </c>
      <c r="EQ30" s="137">
        <v>-90.277600000000007</v>
      </c>
      <c r="ER30" s="137">
        <v>-92.171400000000006</v>
      </c>
      <c r="ES30" s="137">
        <v>5.4086999999999996</v>
      </c>
      <c r="ET30" s="137">
        <v>0</v>
      </c>
      <c r="EU30" s="137">
        <v>-15.14</v>
      </c>
      <c r="EV30" s="137">
        <v>72.7</v>
      </c>
      <c r="EW30" s="137">
        <v>18.800899999999999</v>
      </c>
      <c r="EX30" s="137">
        <v>-79.359899999999996</v>
      </c>
      <c r="EY30" s="137">
        <v>-32.380299999999998</v>
      </c>
      <c r="EZ30" s="137">
        <v>-31.605499999999999</v>
      </c>
      <c r="FA30" s="137">
        <v>3.4072</v>
      </c>
      <c r="FB30" s="137">
        <v>-27.045100000000001</v>
      </c>
      <c r="FC30" s="137">
        <v>12.173500000000001</v>
      </c>
      <c r="FD30" s="137">
        <v>20.7272</v>
      </c>
      <c r="FE30" s="137">
        <v>20.437200000000001</v>
      </c>
      <c r="FF30" s="136"/>
      <c r="FG30" s="137">
        <v>39.202599999999997</v>
      </c>
      <c r="FH30" s="137">
        <v>39.549199999999999</v>
      </c>
      <c r="FI30" s="137">
        <v>38.017699999999998</v>
      </c>
      <c r="FJ30" s="137">
        <v>105.6649</v>
      </c>
      <c r="FK30" s="137">
        <v>105.1626</v>
      </c>
      <c r="FL30" s="137">
        <v>-96.789699999999996</v>
      </c>
      <c r="FM30" s="137">
        <v>80.260400000000004</v>
      </c>
      <c r="FN30" s="137">
        <v>80.798299999999998</v>
      </c>
      <c r="FO30" s="137">
        <v>-79.809899999999999</v>
      </c>
      <c r="FP30" s="137">
        <v>-68.095100000000002</v>
      </c>
      <c r="FQ30" s="137">
        <v>-23.597200000000001</v>
      </c>
      <c r="FR30" s="137">
        <v>-34.97</v>
      </c>
      <c r="FS30" s="137">
        <v>13.5702</v>
      </c>
      <c r="FT30" s="137">
        <v>1.0329999999999999</v>
      </c>
      <c r="FU30" s="137">
        <v>-8.35</v>
      </c>
      <c r="FV30" s="137">
        <v>21.01</v>
      </c>
      <c r="FW30" s="137">
        <v>-23.972100000000001</v>
      </c>
      <c r="FX30" s="136"/>
      <c r="FY30" s="138">
        <v>-14.6555</v>
      </c>
      <c r="FZ30" s="137">
        <v>4.2009999999999996</v>
      </c>
      <c r="GA30" s="136"/>
      <c r="GB30" s="137">
        <v>32.880000000000003</v>
      </c>
      <c r="GC30" s="137">
        <v>68.951899999999995</v>
      </c>
      <c r="GD30" s="137">
        <v>78.788499999999999</v>
      </c>
      <c r="GE30" s="137">
        <v>15.99</v>
      </c>
      <c r="GF30" s="137">
        <v>88.01</v>
      </c>
      <c r="GG30" s="137">
        <v>21.9</v>
      </c>
      <c r="GH30" s="137">
        <v>-24.541599999999999</v>
      </c>
      <c r="GI30" s="137">
        <v>5.5412999999999997</v>
      </c>
      <c r="GJ30" s="137">
        <v>6.0285000000000002</v>
      </c>
      <c r="GK30" s="137">
        <v>1.9910000000000001</v>
      </c>
      <c r="GL30" s="136"/>
      <c r="GM30" s="136"/>
      <c r="GN30" s="137">
        <v>-15.2416</v>
      </c>
      <c r="GO30" s="137">
        <v>-41.9863</v>
      </c>
      <c r="GP30" s="137">
        <v>19.953700000000001</v>
      </c>
      <c r="GQ30" s="137">
        <v>44.122399999999999</v>
      </c>
      <c r="GR30" s="137">
        <v>58.499600000000001</v>
      </c>
      <c r="GS30" s="137">
        <v>62.469700000000003</v>
      </c>
      <c r="GT30" s="137">
        <v>-184.94640000000001</v>
      </c>
      <c r="GU30" s="137">
        <v>-31.217500000000001</v>
      </c>
      <c r="GV30" s="137">
        <v>33.125900000000001</v>
      </c>
      <c r="GW30" s="137">
        <v>-56.351700000000001</v>
      </c>
      <c r="GX30" s="137">
        <v>9.6329999999999991</v>
      </c>
      <c r="GY30" s="137">
        <v>12.2098</v>
      </c>
      <c r="GZ30" s="137">
        <v>11.8788</v>
      </c>
      <c r="HA30" s="137">
        <v>11</v>
      </c>
      <c r="HB30" s="137">
        <v>45.437800000000003</v>
      </c>
      <c r="HC30" s="137">
        <v>46.750100000000003</v>
      </c>
      <c r="HD30" s="137">
        <v>271.60000000000002</v>
      </c>
      <c r="HE30" s="137">
        <v>-274.28309999999999</v>
      </c>
      <c r="HF30" s="137">
        <v>-555.16210000000001</v>
      </c>
      <c r="HG30" s="137">
        <v>561.57860000000005</v>
      </c>
      <c r="HH30" s="137">
        <v>201.4205</v>
      </c>
      <c r="HI30" s="137">
        <v>-46.148299999999999</v>
      </c>
      <c r="HJ30" s="137">
        <v>-46.215800000000002</v>
      </c>
      <c r="HK30" s="137">
        <v>-63.524500000000003</v>
      </c>
      <c r="HL30" s="137">
        <v>-56.213999999999999</v>
      </c>
      <c r="HM30" s="137">
        <v>41.295099999999998</v>
      </c>
      <c r="HN30" s="137">
        <v>43.355200000000004</v>
      </c>
      <c r="HO30" s="137">
        <v>-51.808399999999999</v>
      </c>
      <c r="HP30" s="137">
        <v>-51.725099999999998</v>
      </c>
      <c r="HQ30" s="137">
        <v>13.2415</v>
      </c>
      <c r="HR30" s="137">
        <v>12.6152</v>
      </c>
      <c r="HS30" s="137">
        <v>10.609400000000001</v>
      </c>
      <c r="HT30" s="137">
        <v>10.8459</v>
      </c>
      <c r="HU30" s="137">
        <v>24.85</v>
      </c>
      <c r="HV30" s="137">
        <v>25.23</v>
      </c>
      <c r="HW30" s="137">
        <v>15</v>
      </c>
      <c r="HX30" s="137">
        <v>14.6</v>
      </c>
      <c r="HY30" s="137">
        <v>21.391500000000001</v>
      </c>
      <c r="HZ30" s="137">
        <v>-64.959999999999994</v>
      </c>
      <c r="IA30" s="137">
        <v>-267.16019999999997</v>
      </c>
      <c r="IB30" s="137">
        <v>65.264099999999999</v>
      </c>
      <c r="IC30" s="137">
        <v>65.798100000000005</v>
      </c>
      <c r="ID30" s="137">
        <v>15.1</v>
      </c>
      <c r="IE30" s="137">
        <v>-33.6</v>
      </c>
      <c r="IF30" s="137">
        <v>-10.5</v>
      </c>
      <c r="IG30" s="137">
        <v>-9.8000000000000007</v>
      </c>
      <c r="IH30" s="136"/>
      <c r="II30" s="137">
        <v>0.96419999999999995</v>
      </c>
      <c r="IJ30" s="137">
        <v>-191.93680000000001</v>
      </c>
      <c r="IK30" s="137">
        <v>148.46279999999999</v>
      </c>
      <c r="IL30" s="137">
        <v>-63.941899999999997</v>
      </c>
      <c r="IM30" s="137">
        <v>-63.359200000000001</v>
      </c>
      <c r="IN30" s="137">
        <v>-67.604200000000006</v>
      </c>
      <c r="IO30" s="137">
        <v>64.149299999999997</v>
      </c>
      <c r="IP30" s="137">
        <v>-72.177599999999998</v>
      </c>
      <c r="IQ30" s="137">
        <v>-129.70660000000001</v>
      </c>
      <c r="IR30" s="137">
        <v>66.552199999999999</v>
      </c>
      <c r="IS30" s="137">
        <v>68.167500000000004</v>
      </c>
      <c r="IT30" s="137">
        <v>160.68020000000001</v>
      </c>
      <c r="IU30" s="137">
        <v>158.77869999999999</v>
      </c>
      <c r="IV30" s="137">
        <v>131.8836</v>
      </c>
      <c r="IW30" s="137">
        <v>70.892899999999997</v>
      </c>
      <c r="IX30" s="137">
        <v>-64.447100000000006</v>
      </c>
      <c r="IY30" s="137">
        <v>0</v>
      </c>
      <c r="IZ30" s="137">
        <v>-7.5152999999999999</v>
      </c>
      <c r="JA30" s="137">
        <v>-6.6702000000000004</v>
      </c>
      <c r="JB30" s="137">
        <v>1.7230000000000001</v>
      </c>
      <c r="JC30" s="137">
        <v>20.88</v>
      </c>
      <c r="JD30" s="137">
        <v>0.55400000000000005</v>
      </c>
      <c r="JE30" s="137">
        <v>0.54800000000000004</v>
      </c>
      <c r="JF30" s="137">
        <v>-20.079999999999998</v>
      </c>
      <c r="JG30" s="137">
        <v>-1.76</v>
      </c>
      <c r="JH30" s="136"/>
      <c r="JI30" s="137">
        <v>2.0829</v>
      </c>
      <c r="JJ30" s="137">
        <v>-18.162800000000001</v>
      </c>
      <c r="JK30" s="137">
        <v>-38.673999999999999</v>
      </c>
      <c r="JL30" s="137">
        <v>26.4</v>
      </c>
      <c r="JM30" s="137">
        <v>53.96</v>
      </c>
      <c r="JN30" s="137">
        <v>58.036000000000001</v>
      </c>
      <c r="JO30" s="136"/>
      <c r="JP30" s="136"/>
      <c r="JQ30" s="137">
        <v>27.9315</v>
      </c>
      <c r="JR30" s="137">
        <v>29.105</v>
      </c>
      <c r="JS30" s="137">
        <v>26.479800000000001</v>
      </c>
      <c r="JT30" s="136"/>
      <c r="JU30" s="137">
        <v>34.9</v>
      </c>
      <c r="JV30" s="137">
        <v>14.1088</v>
      </c>
      <c r="JW30" s="137">
        <v>8.5399999999999991</v>
      </c>
      <c r="JX30" s="136"/>
      <c r="JY30" s="137">
        <v>-58.101599999999998</v>
      </c>
      <c r="JZ30" s="137">
        <v>82.1584</v>
      </c>
      <c r="KA30" s="137">
        <v>64.648099999999999</v>
      </c>
      <c r="KB30" s="137">
        <v>-57.484000000000002</v>
      </c>
      <c r="KC30" s="137">
        <v>-81.095399999999998</v>
      </c>
      <c r="KD30" s="137">
        <v>56.086399999999998</v>
      </c>
      <c r="KE30" s="137">
        <v>24.8766</v>
      </c>
      <c r="KF30" s="137">
        <v>-44.8</v>
      </c>
      <c r="KG30" s="137">
        <v>45.6</v>
      </c>
      <c r="KH30" s="137">
        <v>-351.59050000000002</v>
      </c>
      <c r="KI30" s="137">
        <v>537.90210000000002</v>
      </c>
    </row>
    <row r="31" spans="1:295" ht="18" customHeight="1" x14ac:dyDescent="0.3">
      <c r="A31" s="132" t="s">
        <v>73</v>
      </c>
      <c r="B31" s="132" t="s">
        <v>827</v>
      </c>
      <c r="C31" s="136"/>
      <c r="D31" s="137">
        <v>19.497499999999999</v>
      </c>
      <c r="E31" s="138">
        <v>-27.675999999999998</v>
      </c>
      <c r="F31" s="137">
        <v>-30.938099999999999</v>
      </c>
      <c r="G31" s="137">
        <v>27.373799999999999</v>
      </c>
      <c r="H31" s="136"/>
      <c r="I31" s="137">
        <v>62.040199999999999</v>
      </c>
      <c r="J31" s="137">
        <v>-112.5796</v>
      </c>
      <c r="K31" s="137">
        <v>76.721299999999999</v>
      </c>
      <c r="L31" s="137">
        <v>38.986800000000002</v>
      </c>
      <c r="M31" s="137">
        <v>38.879800000000003</v>
      </c>
      <c r="N31" s="137">
        <v>-13.32</v>
      </c>
      <c r="O31" s="137">
        <v>-69.466999999999999</v>
      </c>
      <c r="P31" s="137">
        <v>61.6</v>
      </c>
      <c r="Q31" s="137">
        <v>19.044</v>
      </c>
      <c r="R31" s="137">
        <v>-61.6</v>
      </c>
      <c r="S31" s="137">
        <v>14.7433</v>
      </c>
      <c r="T31" s="137">
        <v>65.671800000000005</v>
      </c>
      <c r="U31" s="137">
        <v>16.3901</v>
      </c>
      <c r="V31" s="137">
        <v>16.225000000000001</v>
      </c>
      <c r="W31" s="137">
        <v>27.157800000000002</v>
      </c>
      <c r="X31" s="137">
        <v>15.607699999999999</v>
      </c>
      <c r="Y31" s="137">
        <v>5.8662999999999998</v>
      </c>
      <c r="Z31" s="137">
        <v>7.6078000000000001</v>
      </c>
      <c r="AA31" s="136"/>
      <c r="AB31" s="136"/>
      <c r="AC31" s="137">
        <v>-89.26</v>
      </c>
      <c r="AD31" s="137">
        <v>-88.93</v>
      </c>
      <c r="AE31" s="136"/>
      <c r="AF31" s="137">
        <v>13.32</v>
      </c>
      <c r="AG31" s="137">
        <v>68.2</v>
      </c>
      <c r="AH31" s="137">
        <v>11.683</v>
      </c>
      <c r="AI31" s="137">
        <v>0.19600000000000001</v>
      </c>
      <c r="AJ31" s="138">
        <v>-78.25</v>
      </c>
      <c r="AK31" s="137">
        <v>-78.900000000000006</v>
      </c>
      <c r="AL31" s="137">
        <v>-60.57</v>
      </c>
      <c r="AM31" s="137">
        <v>78.45</v>
      </c>
      <c r="AN31" s="137">
        <v>80.430000000000007</v>
      </c>
      <c r="AO31" s="137">
        <v>17.919599999999999</v>
      </c>
      <c r="AP31" s="137">
        <v>5.3798000000000004</v>
      </c>
      <c r="AQ31" s="137">
        <v>82.1357</v>
      </c>
      <c r="AR31" s="137">
        <v>85.924099999999996</v>
      </c>
      <c r="AS31" s="137">
        <v>54.557099999999998</v>
      </c>
      <c r="AT31" s="137">
        <v>-86.943399999999997</v>
      </c>
      <c r="AU31" s="137">
        <v>0</v>
      </c>
      <c r="AV31" s="137">
        <v>24.982800000000001</v>
      </c>
      <c r="AW31" s="137">
        <v>32.291699999999999</v>
      </c>
      <c r="AX31" s="137">
        <v>87.399900000000002</v>
      </c>
      <c r="AY31" s="137">
        <v>89.034099999999995</v>
      </c>
      <c r="AZ31" s="137">
        <v>-16.7407</v>
      </c>
      <c r="BA31" s="137">
        <v>-12.5022</v>
      </c>
      <c r="BB31" s="137">
        <v>-514.07529999999997</v>
      </c>
      <c r="BC31" s="137">
        <v>1.0526</v>
      </c>
      <c r="BD31" s="137">
        <v>0</v>
      </c>
      <c r="BE31" s="137">
        <v>0</v>
      </c>
      <c r="BF31" s="137">
        <v>91.930999999999997</v>
      </c>
      <c r="BG31" s="137">
        <v>0</v>
      </c>
      <c r="BH31" s="137">
        <v>-7.2428999999999997</v>
      </c>
      <c r="BI31" s="136"/>
      <c r="BJ31" s="137">
        <v>-44.723199999999999</v>
      </c>
      <c r="BK31" s="137">
        <v>11.003</v>
      </c>
      <c r="BL31" s="137">
        <v>9.4436</v>
      </c>
      <c r="BM31" s="137">
        <v>6.2740999999999998</v>
      </c>
      <c r="BN31" s="137">
        <v>548.60059999999999</v>
      </c>
      <c r="BO31" s="137">
        <v>183.81290000000001</v>
      </c>
      <c r="BP31" s="137">
        <v>183.5077</v>
      </c>
      <c r="BQ31" s="137">
        <v>-355.35149999999999</v>
      </c>
      <c r="BR31" s="137">
        <v>756.61789999999996</v>
      </c>
      <c r="BS31" s="136"/>
      <c r="BT31" s="137">
        <v>-119.4263</v>
      </c>
      <c r="BU31" s="137">
        <v>122.0184</v>
      </c>
      <c r="BV31" s="137">
        <v>114.11620000000001</v>
      </c>
      <c r="BW31" s="137">
        <v>28.44</v>
      </c>
      <c r="BX31" s="137">
        <v>39.57</v>
      </c>
      <c r="BY31" s="137">
        <v>83.15</v>
      </c>
      <c r="BZ31" s="137">
        <v>83.23</v>
      </c>
      <c r="CA31" s="137">
        <v>-105.2861</v>
      </c>
      <c r="CB31" s="137">
        <v>-103.14279999999999</v>
      </c>
      <c r="CC31" s="137">
        <v>170.89879999999999</v>
      </c>
      <c r="CD31" s="137">
        <v>170.56970000000001</v>
      </c>
      <c r="CE31" s="136"/>
      <c r="CF31" s="137">
        <v>-220.26050000000001</v>
      </c>
      <c r="CG31" s="137">
        <v>-221.8509</v>
      </c>
      <c r="CH31" s="137">
        <v>6.3917999999999999</v>
      </c>
      <c r="CI31" s="137">
        <v>0</v>
      </c>
      <c r="CJ31" s="136"/>
      <c r="CK31" s="136"/>
      <c r="CL31" s="137">
        <v>139.4</v>
      </c>
      <c r="CM31" s="137">
        <v>125.5</v>
      </c>
      <c r="CN31" s="137">
        <v>-19.510000000000002</v>
      </c>
      <c r="CO31" s="137">
        <v>56.125799999999998</v>
      </c>
      <c r="CP31" s="137">
        <v>0</v>
      </c>
      <c r="CQ31" s="137">
        <v>53.216799999999999</v>
      </c>
      <c r="CR31" s="137">
        <v>68.564599999999999</v>
      </c>
      <c r="CS31" s="137">
        <v>66.808199999999999</v>
      </c>
      <c r="CT31" s="137">
        <v>1</v>
      </c>
      <c r="CU31" s="137">
        <v>-120.21259999999999</v>
      </c>
      <c r="CV31" s="137">
        <v>-2.1122999999999998</v>
      </c>
      <c r="CW31" s="137">
        <v>15.6393</v>
      </c>
      <c r="CX31" s="137">
        <v>106</v>
      </c>
      <c r="CY31" s="137">
        <v>53.7</v>
      </c>
      <c r="CZ31" s="137">
        <v>63.757300000000001</v>
      </c>
      <c r="DA31" s="138">
        <v>60.575899999999997</v>
      </c>
      <c r="DB31" s="137">
        <v>38.779200000000003</v>
      </c>
      <c r="DC31" s="136"/>
      <c r="DD31" s="136"/>
      <c r="DE31" s="137">
        <v>0</v>
      </c>
      <c r="DF31" s="137">
        <v>-95.066699999999997</v>
      </c>
      <c r="DG31" s="136"/>
      <c r="DH31" s="137">
        <v>-20.936</v>
      </c>
      <c r="DI31" s="137">
        <v>-140.4</v>
      </c>
      <c r="DJ31" s="137">
        <v>-140.4</v>
      </c>
      <c r="DK31" s="137">
        <v>29.951499999999999</v>
      </c>
      <c r="DL31" s="137">
        <v>106.35680000000001</v>
      </c>
      <c r="DM31" s="137">
        <v>-0.46960000000000002</v>
      </c>
      <c r="DN31" s="137">
        <v>149.4324</v>
      </c>
      <c r="DO31" s="137">
        <v>105.71</v>
      </c>
      <c r="DP31" s="137">
        <v>-8.08</v>
      </c>
      <c r="DQ31" s="137">
        <v>73.997</v>
      </c>
      <c r="DR31" s="137">
        <v>93.740300000000005</v>
      </c>
      <c r="DS31" s="137">
        <v>-31.81</v>
      </c>
      <c r="DT31" s="137">
        <v>-32.200000000000003</v>
      </c>
      <c r="DU31" s="137">
        <v>129.27000000000001</v>
      </c>
      <c r="DV31" s="137">
        <v>84.25</v>
      </c>
      <c r="DW31" s="137">
        <v>95.418199999999999</v>
      </c>
      <c r="DX31" s="137">
        <v>93.472700000000003</v>
      </c>
      <c r="DY31" s="137">
        <v>-77.033600000000007</v>
      </c>
      <c r="DZ31" s="137">
        <v>-75.081800000000001</v>
      </c>
      <c r="EA31" s="137">
        <v>230.91820000000001</v>
      </c>
      <c r="EB31" s="137">
        <v>175.94030000000001</v>
      </c>
      <c r="EC31" s="137">
        <v>169.95939999999999</v>
      </c>
      <c r="ED31" s="137">
        <v>175.24860000000001</v>
      </c>
      <c r="EE31" s="137">
        <v>70.818399999999997</v>
      </c>
      <c r="EF31" s="137">
        <v>40.669800000000002</v>
      </c>
      <c r="EG31" s="137">
        <v>-34.185000000000002</v>
      </c>
      <c r="EH31" s="137">
        <v>366.71300000000002</v>
      </c>
      <c r="EI31" s="137">
        <v>-128.7216</v>
      </c>
      <c r="EJ31" s="136"/>
      <c r="EK31" s="137">
        <v>-27.2454</v>
      </c>
      <c r="EL31" s="137">
        <v>-23.856200000000001</v>
      </c>
      <c r="EM31" s="137">
        <v>16.207799999999999</v>
      </c>
      <c r="EN31" s="137">
        <v>-7.2809999999999997</v>
      </c>
      <c r="EO31" s="137">
        <v>-6.8063000000000002</v>
      </c>
      <c r="EP31" s="137">
        <v>175.16399999999999</v>
      </c>
      <c r="EQ31" s="137">
        <v>-95.573300000000003</v>
      </c>
      <c r="ER31" s="137">
        <v>-97.000200000000007</v>
      </c>
      <c r="ES31" s="137">
        <v>-4.5011999999999999</v>
      </c>
      <c r="ET31" s="137">
        <v>18.37</v>
      </c>
      <c r="EU31" s="137">
        <v>-17.09</v>
      </c>
      <c r="EV31" s="137">
        <v>104.2</v>
      </c>
      <c r="EW31" s="137">
        <v>18.952200000000001</v>
      </c>
      <c r="EX31" s="137">
        <v>-90.8904</v>
      </c>
      <c r="EY31" s="137">
        <v>-29.280200000000001</v>
      </c>
      <c r="EZ31" s="137">
        <v>-28.829499999999999</v>
      </c>
      <c r="FA31" s="137">
        <v>1.7198</v>
      </c>
      <c r="FB31" s="137">
        <v>-37.581400000000002</v>
      </c>
      <c r="FC31" s="137">
        <v>24.2514</v>
      </c>
      <c r="FD31" s="137">
        <v>18.738399999999999</v>
      </c>
      <c r="FE31" s="137">
        <v>18.446899999999999</v>
      </c>
      <c r="FF31" s="136"/>
      <c r="FG31" s="137">
        <v>40.436300000000003</v>
      </c>
      <c r="FH31" s="137">
        <v>40.741599999999998</v>
      </c>
      <c r="FI31" s="137">
        <v>38.452199999999998</v>
      </c>
      <c r="FJ31" s="137">
        <v>105.4975</v>
      </c>
      <c r="FK31" s="137">
        <v>104.82769999999999</v>
      </c>
      <c r="FL31" s="137">
        <v>-94.947699999999998</v>
      </c>
      <c r="FM31" s="137">
        <v>78.2624</v>
      </c>
      <c r="FN31" s="137">
        <v>78.316199999999995</v>
      </c>
      <c r="FO31" s="137">
        <v>-75.9529</v>
      </c>
      <c r="FP31" s="137">
        <v>-66.545000000000002</v>
      </c>
      <c r="FQ31" s="137">
        <v>-24.366199999999999</v>
      </c>
      <c r="FR31" s="137">
        <v>-35.76</v>
      </c>
      <c r="FS31" s="137">
        <v>13.660500000000001</v>
      </c>
      <c r="FT31" s="137">
        <v>1.0207999999999999</v>
      </c>
      <c r="FU31" s="137">
        <v>-8.06</v>
      </c>
      <c r="FV31" s="137">
        <v>21.1</v>
      </c>
      <c r="FW31" s="137">
        <v>-24.665099999999999</v>
      </c>
      <c r="FX31" s="136"/>
      <c r="FY31" s="137">
        <v>-14.733000000000001</v>
      </c>
      <c r="FZ31" s="137">
        <v>4.3710000000000004</v>
      </c>
      <c r="GA31" s="136"/>
      <c r="GB31" s="137">
        <v>32.39</v>
      </c>
      <c r="GC31" s="137">
        <v>66.250799999999998</v>
      </c>
      <c r="GD31" s="137">
        <v>78.785499999999999</v>
      </c>
      <c r="GE31" s="138">
        <v>16.245000000000001</v>
      </c>
      <c r="GF31" s="137">
        <v>87.688599999999994</v>
      </c>
      <c r="GG31" s="137">
        <v>24.2</v>
      </c>
      <c r="GH31" s="137">
        <v>-25.121700000000001</v>
      </c>
      <c r="GI31" s="137">
        <v>5.5008999999999997</v>
      </c>
      <c r="GJ31" s="137">
        <v>5.9771999999999998</v>
      </c>
      <c r="GK31" s="137">
        <v>2.0514000000000001</v>
      </c>
      <c r="GL31" s="136"/>
      <c r="GM31" s="136"/>
      <c r="GN31" s="137">
        <v>-12.9899</v>
      </c>
      <c r="GO31" s="137">
        <v>-43.5578</v>
      </c>
      <c r="GP31" s="137">
        <v>19.747699999999998</v>
      </c>
      <c r="GQ31" s="137">
        <v>45.6203</v>
      </c>
      <c r="GR31" s="137">
        <v>60.504100000000001</v>
      </c>
      <c r="GS31" s="137">
        <v>62.176699999999997</v>
      </c>
      <c r="GT31" s="137">
        <v>-188.55459999999999</v>
      </c>
      <c r="GU31" s="137">
        <v>-32.184100000000001</v>
      </c>
      <c r="GV31" s="137">
        <v>33.843000000000004</v>
      </c>
      <c r="GW31" s="137">
        <v>-57.704900000000002</v>
      </c>
      <c r="GX31" s="137">
        <v>9.9307999999999996</v>
      </c>
      <c r="GY31" s="137">
        <v>12.551600000000001</v>
      </c>
      <c r="GZ31" s="137">
        <v>12.2796</v>
      </c>
      <c r="HA31" s="137">
        <v>11.805400000000001</v>
      </c>
      <c r="HB31" s="137">
        <v>44.185099999999998</v>
      </c>
      <c r="HC31" s="137">
        <v>45.315199999999997</v>
      </c>
      <c r="HD31" s="137">
        <v>283.7</v>
      </c>
      <c r="HE31" s="137">
        <v>-281.09949999999998</v>
      </c>
      <c r="HF31" s="137">
        <v>-564.81039999999996</v>
      </c>
      <c r="HG31" s="137">
        <v>570.12009999999998</v>
      </c>
      <c r="HH31" s="137">
        <v>202.2525</v>
      </c>
      <c r="HI31" s="137">
        <v>-44.6494</v>
      </c>
      <c r="HJ31" s="137">
        <v>-42.860900000000001</v>
      </c>
      <c r="HK31" s="137">
        <v>-65.285899999999998</v>
      </c>
      <c r="HL31" s="137">
        <v>-57.820500000000003</v>
      </c>
      <c r="HM31" s="137">
        <v>40.951500000000003</v>
      </c>
      <c r="HN31" s="137">
        <v>40.749099999999999</v>
      </c>
      <c r="HO31" s="136"/>
      <c r="HP31" s="136"/>
      <c r="HQ31" s="137">
        <v>20.767199999999999</v>
      </c>
      <c r="HR31" s="137">
        <v>20.0092</v>
      </c>
      <c r="HS31" s="137">
        <v>7.9927999999999999</v>
      </c>
      <c r="HT31" s="137">
        <v>8.9076000000000004</v>
      </c>
      <c r="HU31" s="137">
        <v>11.94</v>
      </c>
      <c r="HV31" s="137">
        <v>11.88</v>
      </c>
      <c r="HW31" s="137">
        <v>16.8</v>
      </c>
      <c r="HX31" s="137">
        <v>16.7</v>
      </c>
      <c r="HY31" s="137">
        <v>21.207799999999999</v>
      </c>
      <c r="HZ31" s="137">
        <v>-60</v>
      </c>
      <c r="IA31" s="137">
        <v>-283.77019999999999</v>
      </c>
      <c r="IB31" s="137">
        <v>72.891300000000001</v>
      </c>
      <c r="IC31" s="137">
        <v>72.692899999999995</v>
      </c>
      <c r="ID31" s="137">
        <v>15.5</v>
      </c>
      <c r="IE31" s="137">
        <v>-32.6</v>
      </c>
      <c r="IF31" s="137">
        <v>-18.2</v>
      </c>
      <c r="IG31" s="137">
        <v>-18.2</v>
      </c>
      <c r="IH31" s="137">
        <v>1.2061999999999999</v>
      </c>
      <c r="II31" s="136"/>
      <c r="IJ31" s="137">
        <v>-198.28829999999999</v>
      </c>
      <c r="IK31" s="137">
        <v>150.46850000000001</v>
      </c>
      <c r="IL31" s="137">
        <v>-62.803800000000003</v>
      </c>
      <c r="IM31" s="137">
        <v>-62.645200000000003</v>
      </c>
      <c r="IN31" s="137">
        <v>-63.777200000000001</v>
      </c>
      <c r="IO31" s="137">
        <v>62.229900000000001</v>
      </c>
      <c r="IP31" s="137">
        <v>-73.614000000000004</v>
      </c>
      <c r="IQ31" s="137">
        <v>-167.69579999999999</v>
      </c>
      <c r="IR31" s="137">
        <v>52.712699999999998</v>
      </c>
      <c r="IS31" s="137">
        <v>69.144300000000001</v>
      </c>
      <c r="IT31" s="137">
        <v>168.89760000000001</v>
      </c>
      <c r="IU31" s="137">
        <v>168.40610000000001</v>
      </c>
      <c r="IV31" s="137">
        <v>167.9486</v>
      </c>
      <c r="IW31" s="137">
        <v>71.346999999999994</v>
      </c>
      <c r="IX31" s="137">
        <v>-51.894799999999996</v>
      </c>
      <c r="IY31" s="137">
        <v>0</v>
      </c>
      <c r="IZ31" s="137">
        <v>-17.392900000000001</v>
      </c>
      <c r="JA31" s="137">
        <v>-6.8817000000000004</v>
      </c>
      <c r="JB31" s="137">
        <v>2.347</v>
      </c>
      <c r="JC31" s="137">
        <v>20.8</v>
      </c>
      <c r="JD31" s="137">
        <v>0.57299999999999995</v>
      </c>
      <c r="JE31" s="137">
        <v>0.56799999999999995</v>
      </c>
      <c r="JF31" s="137">
        <v>-21.52</v>
      </c>
      <c r="JG31" s="137">
        <v>-3.68</v>
      </c>
      <c r="JH31" s="136"/>
      <c r="JI31" s="137">
        <v>2.7267999999999999</v>
      </c>
      <c r="JJ31" s="137">
        <v>-18.690799999999999</v>
      </c>
      <c r="JK31" s="137">
        <v>-37.645499999999998</v>
      </c>
      <c r="JL31" s="137">
        <v>25.1</v>
      </c>
      <c r="JM31" s="137">
        <v>54.003</v>
      </c>
      <c r="JN31" s="137">
        <v>54.904000000000003</v>
      </c>
      <c r="JO31" s="137">
        <v>2.4157000000000002</v>
      </c>
      <c r="JP31" s="136"/>
      <c r="JQ31" s="137">
        <v>26.686</v>
      </c>
      <c r="JR31" s="137">
        <v>26.727699999999999</v>
      </c>
      <c r="JS31" s="137">
        <v>27.4133</v>
      </c>
      <c r="JT31" s="136"/>
      <c r="JU31" s="137">
        <v>35.299999999999997</v>
      </c>
      <c r="JV31" s="137">
        <v>14.1759</v>
      </c>
      <c r="JW31" s="137">
        <v>8.84</v>
      </c>
      <c r="JX31" s="136"/>
      <c r="JY31" s="137">
        <v>-57.0749</v>
      </c>
      <c r="JZ31" s="137">
        <v>84.617900000000006</v>
      </c>
      <c r="KA31" s="137">
        <v>66.817300000000003</v>
      </c>
      <c r="KB31" s="137">
        <v>-55.800899999999999</v>
      </c>
      <c r="KC31" s="137">
        <v>-82.7774</v>
      </c>
      <c r="KD31" s="137">
        <v>56.293500000000002</v>
      </c>
      <c r="KE31" s="137">
        <v>25.857199999999999</v>
      </c>
      <c r="KF31" s="137">
        <v>-46.5</v>
      </c>
      <c r="KG31" s="137">
        <v>46.7</v>
      </c>
      <c r="KH31" s="137">
        <v>-354.63780000000003</v>
      </c>
      <c r="KI31" s="137">
        <v>545.74570000000006</v>
      </c>
    </row>
    <row r="32" spans="1:295" ht="18" customHeight="1" x14ac:dyDescent="0.3">
      <c r="A32" s="132" t="s">
        <v>73</v>
      </c>
      <c r="B32" s="132" t="s">
        <v>828</v>
      </c>
      <c r="C32" s="139"/>
      <c r="D32" s="140">
        <v>19.71</v>
      </c>
      <c r="E32" s="140">
        <v>-27.839500000000001</v>
      </c>
      <c r="F32" s="140">
        <v>-31.024899999999999</v>
      </c>
      <c r="G32" s="140">
        <v>29.043299999999999</v>
      </c>
      <c r="H32" s="139"/>
      <c r="I32" s="140">
        <v>62.901899999999998</v>
      </c>
      <c r="J32" s="140">
        <v>-115.3707</v>
      </c>
      <c r="K32" s="140">
        <v>79.274699999999996</v>
      </c>
      <c r="L32" s="140">
        <v>39.858800000000002</v>
      </c>
      <c r="M32" s="140">
        <v>39.976500000000001</v>
      </c>
      <c r="N32" s="140">
        <v>-17.760000000000002</v>
      </c>
      <c r="O32" s="140">
        <v>-67.814999999999998</v>
      </c>
      <c r="P32" s="140">
        <v>59.4</v>
      </c>
      <c r="Q32" s="140">
        <v>18.216000000000001</v>
      </c>
      <c r="R32" s="140">
        <v>-59.4</v>
      </c>
      <c r="S32" s="140">
        <v>14.7781</v>
      </c>
      <c r="T32" s="140">
        <v>67.997399999999999</v>
      </c>
      <c r="U32" s="140">
        <v>16.2988</v>
      </c>
      <c r="V32" s="140">
        <v>16.624099999999999</v>
      </c>
      <c r="W32" s="140">
        <v>27.259599999999999</v>
      </c>
      <c r="X32" s="140">
        <v>15.5341</v>
      </c>
      <c r="Y32" s="140">
        <v>5.657</v>
      </c>
      <c r="Z32" s="140">
        <v>7.6298000000000004</v>
      </c>
      <c r="AA32" s="139"/>
      <c r="AB32" s="139"/>
      <c r="AC32" s="140">
        <v>-90.32</v>
      </c>
      <c r="AD32" s="140">
        <v>-89.92</v>
      </c>
      <c r="AE32" s="139"/>
      <c r="AF32" s="140">
        <v>17.760000000000002</v>
      </c>
      <c r="AG32" s="140">
        <v>66</v>
      </c>
      <c r="AH32" s="140">
        <v>11.250999999999999</v>
      </c>
      <c r="AI32" s="140">
        <v>0.193</v>
      </c>
      <c r="AJ32" s="141">
        <v>-82.23</v>
      </c>
      <c r="AK32" s="140">
        <v>-80.900000000000006</v>
      </c>
      <c r="AL32" s="140">
        <v>-58.48</v>
      </c>
      <c r="AM32" s="140">
        <v>82.43</v>
      </c>
      <c r="AN32" s="140">
        <v>82.16</v>
      </c>
      <c r="AO32" s="140">
        <v>18.255400000000002</v>
      </c>
      <c r="AP32" s="140">
        <v>5.1189999999999998</v>
      </c>
      <c r="AQ32" s="140">
        <v>81.738399999999999</v>
      </c>
      <c r="AR32" s="140">
        <v>85.5488</v>
      </c>
      <c r="AS32" s="140">
        <v>56.645299999999999</v>
      </c>
      <c r="AT32" s="140">
        <v>-90.571700000000007</v>
      </c>
      <c r="AU32" s="140">
        <v>0</v>
      </c>
      <c r="AV32" s="140">
        <v>30.5168</v>
      </c>
      <c r="AW32" s="140">
        <v>24.7668</v>
      </c>
      <c r="AX32" s="140">
        <v>87.718100000000007</v>
      </c>
      <c r="AY32" s="140">
        <v>88.656700000000001</v>
      </c>
      <c r="AZ32" s="140">
        <v>-10.062900000000001</v>
      </c>
      <c r="BA32" s="140">
        <v>-15.525</v>
      </c>
      <c r="BB32" s="140">
        <v>-518.52139999999997</v>
      </c>
      <c r="BC32" s="140">
        <v>0.98580000000000001</v>
      </c>
      <c r="BD32" s="140">
        <v>0</v>
      </c>
      <c r="BE32" s="140">
        <v>0</v>
      </c>
      <c r="BF32" s="140">
        <v>96.011399999999995</v>
      </c>
      <c r="BG32" s="140">
        <v>0</v>
      </c>
      <c r="BH32" s="140">
        <v>-7.4196</v>
      </c>
      <c r="BI32" s="139"/>
      <c r="BJ32" s="140">
        <v>-44.231000000000002</v>
      </c>
      <c r="BK32" s="140">
        <v>10.218299999999999</v>
      </c>
      <c r="BL32" s="140">
        <v>9.1640999999999995</v>
      </c>
      <c r="BM32" s="140">
        <v>6.1954000000000002</v>
      </c>
      <c r="BN32" s="140">
        <v>548.66160000000002</v>
      </c>
      <c r="BO32" s="140">
        <v>183.11099999999999</v>
      </c>
      <c r="BP32" s="140">
        <v>182.59219999999999</v>
      </c>
      <c r="BQ32" s="140">
        <v>-359.54199999999997</v>
      </c>
      <c r="BR32" s="140">
        <v>762.43230000000005</v>
      </c>
      <c r="BS32" s="139"/>
      <c r="BT32" s="140">
        <v>-129.5444</v>
      </c>
      <c r="BU32" s="140">
        <v>132.5883</v>
      </c>
      <c r="BV32" s="140">
        <v>112.89870000000001</v>
      </c>
      <c r="BW32" s="140">
        <v>28.01</v>
      </c>
      <c r="BX32" s="140">
        <v>39.15</v>
      </c>
      <c r="BY32" s="140">
        <v>83.14</v>
      </c>
      <c r="BZ32" s="140">
        <v>83.25</v>
      </c>
      <c r="CA32" s="140">
        <v>-110.5104</v>
      </c>
      <c r="CB32" s="140">
        <v>-110.37649999999999</v>
      </c>
      <c r="CC32" s="140">
        <v>159.93510000000001</v>
      </c>
      <c r="CD32" s="140">
        <v>160.91970000000001</v>
      </c>
      <c r="CE32" s="139"/>
      <c r="CF32" s="140">
        <v>-219.93039999999999</v>
      </c>
      <c r="CG32" s="140">
        <v>-221.036</v>
      </c>
      <c r="CH32" s="140">
        <v>6.8041</v>
      </c>
      <c r="CI32" s="140">
        <v>0</v>
      </c>
      <c r="CJ32" s="139"/>
      <c r="CK32" s="139"/>
      <c r="CL32" s="140">
        <v>138.9</v>
      </c>
      <c r="CM32" s="140">
        <v>126</v>
      </c>
      <c r="CN32" s="140">
        <v>-19.54</v>
      </c>
      <c r="CO32" s="140">
        <v>58.429600000000001</v>
      </c>
      <c r="CP32" s="140">
        <v>0</v>
      </c>
      <c r="CQ32" s="140">
        <v>54.812600000000003</v>
      </c>
      <c r="CR32" s="140">
        <v>71.265199999999993</v>
      </c>
      <c r="CS32" s="140">
        <v>68.979500000000002</v>
      </c>
      <c r="CT32" s="140">
        <v>1</v>
      </c>
      <c r="CU32" s="140">
        <v>-120.2586</v>
      </c>
      <c r="CV32" s="140">
        <v>-4.4554</v>
      </c>
      <c r="CW32" s="140">
        <v>15.991400000000001</v>
      </c>
      <c r="CX32" s="140">
        <v>121.74</v>
      </c>
      <c r="CY32" s="140">
        <v>60.5</v>
      </c>
      <c r="CZ32" s="140">
        <v>64.460400000000007</v>
      </c>
      <c r="DA32" s="140">
        <v>60.942100000000003</v>
      </c>
      <c r="DB32" s="140">
        <v>39.262599999999999</v>
      </c>
      <c r="DC32" s="139"/>
      <c r="DD32" s="139"/>
      <c r="DE32" s="140">
        <v>0</v>
      </c>
      <c r="DF32" s="140">
        <v>-104.8916</v>
      </c>
      <c r="DG32" s="139"/>
      <c r="DH32" s="140">
        <v>-21.2072</v>
      </c>
      <c r="DI32" s="140">
        <v>-140.30000000000001</v>
      </c>
      <c r="DJ32" s="140">
        <v>-140.19999999999999</v>
      </c>
      <c r="DK32" s="140">
        <v>24.040800000000001</v>
      </c>
      <c r="DL32" s="140">
        <v>114.85290000000001</v>
      </c>
      <c r="DM32" s="140">
        <v>0</v>
      </c>
      <c r="DN32" s="140">
        <v>161.7371</v>
      </c>
      <c r="DO32" s="140">
        <v>114.08</v>
      </c>
      <c r="DP32" s="140">
        <v>-30.79</v>
      </c>
      <c r="DQ32" s="140">
        <v>73.609499999999997</v>
      </c>
      <c r="DR32" s="140">
        <v>102.8783</v>
      </c>
      <c r="DS32" s="140">
        <v>-33.590000000000003</v>
      </c>
      <c r="DT32" s="140">
        <v>-33.950000000000003</v>
      </c>
      <c r="DU32" s="140">
        <v>133.13</v>
      </c>
      <c r="DV32" s="140">
        <v>83.43</v>
      </c>
      <c r="DW32" s="140">
        <v>104.67270000000001</v>
      </c>
      <c r="DX32" s="140">
        <v>101.9273</v>
      </c>
      <c r="DY32" s="140">
        <v>-76.910399999999996</v>
      </c>
      <c r="DZ32" s="140">
        <v>-74.627300000000005</v>
      </c>
      <c r="EA32" s="140">
        <v>242.67160000000001</v>
      </c>
      <c r="EB32" s="140">
        <v>188.9281</v>
      </c>
      <c r="EC32" s="140">
        <v>182.2954</v>
      </c>
      <c r="ED32" s="140">
        <v>184.69499999999999</v>
      </c>
      <c r="EE32" s="140">
        <v>68.709100000000007</v>
      </c>
      <c r="EF32" s="140">
        <v>39.933599999999998</v>
      </c>
      <c r="EG32" s="140">
        <v>-33.609000000000002</v>
      </c>
      <c r="EH32" s="140">
        <v>367.20389999999998</v>
      </c>
      <c r="EI32" s="140">
        <v>-125.884</v>
      </c>
      <c r="EJ32" s="139"/>
      <c r="EK32" s="140">
        <v>-27.817499999999999</v>
      </c>
      <c r="EL32" s="140">
        <v>-25.1083</v>
      </c>
      <c r="EM32" s="140">
        <v>18.189499999999999</v>
      </c>
      <c r="EN32" s="140">
        <v>-4.5819000000000001</v>
      </c>
      <c r="EO32" s="140">
        <v>-5.3635999999999999</v>
      </c>
      <c r="EP32" s="140">
        <v>153.66</v>
      </c>
      <c r="EQ32" s="140">
        <v>-93.888400000000004</v>
      </c>
      <c r="ER32" s="140">
        <v>-95.234700000000004</v>
      </c>
      <c r="ES32" s="140">
        <v>-3.2235</v>
      </c>
      <c r="ET32" s="140">
        <v>15.47</v>
      </c>
      <c r="EU32" s="140">
        <v>-15.37</v>
      </c>
      <c r="EV32" s="140">
        <v>95.1</v>
      </c>
      <c r="EW32" s="140">
        <v>19.461300000000001</v>
      </c>
      <c r="EX32" s="140">
        <v>-88.789900000000003</v>
      </c>
      <c r="EY32" s="140">
        <v>-24.870699999999999</v>
      </c>
      <c r="EZ32" s="140">
        <v>-23.899000000000001</v>
      </c>
      <c r="FA32" s="140">
        <v>1.7718</v>
      </c>
      <c r="FB32" s="140">
        <v>-32.613</v>
      </c>
      <c r="FC32" s="140">
        <v>22.264900000000001</v>
      </c>
      <c r="FD32" s="140">
        <v>14.293900000000001</v>
      </c>
      <c r="FE32" s="140">
        <v>14.507199999999999</v>
      </c>
      <c r="FF32" s="139"/>
      <c r="FG32" s="140">
        <v>40.726100000000002</v>
      </c>
      <c r="FH32" s="140">
        <v>40.927199999999999</v>
      </c>
      <c r="FI32" s="140">
        <v>39.266399999999997</v>
      </c>
      <c r="FJ32" s="140">
        <v>112.8656</v>
      </c>
      <c r="FK32" s="140">
        <v>111.3584</v>
      </c>
      <c r="FL32" s="140">
        <v>-100.30629999999999</v>
      </c>
      <c r="FM32" s="140">
        <v>78.377300000000005</v>
      </c>
      <c r="FN32" s="140">
        <v>78.592500000000001</v>
      </c>
      <c r="FO32" s="140">
        <v>-78.817400000000006</v>
      </c>
      <c r="FP32" s="140">
        <v>-70.676699999999997</v>
      </c>
      <c r="FQ32" s="140">
        <v>-25.4649</v>
      </c>
      <c r="FR32" s="140">
        <v>-36.659999999999997</v>
      </c>
      <c r="FS32" s="140">
        <v>13.758100000000001</v>
      </c>
      <c r="FT32" s="140">
        <v>0.99760000000000004</v>
      </c>
      <c r="FU32" s="140">
        <v>-8.4499999999999993</v>
      </c>
      <c r="FV32" s="140">
        <v>21.24</v>
      </c>
      <c r="FW32" s="140">
        <v>-25.643699999999999</v>
      </c>
      <c r="FX32" s="139"/>
      <c r="FY32" s="140">
        <v>-14.717000000000001</v>
      </c>
      <c r="FZ32" s="140">
        <v>4.1680000000000001</v>
      </c>
      <c r="GA32" s="139"/>
      <c r="GB32" s="140">
        <v>31.89</v>
      </c>
      <c r="GC32" s="140">
        <v>73.061300000000003</v>
      </c>
      <c r="GD32" s="140">
        <v>82.057299999999998</v>
      </c>
      <c r="GE32" s="140">
        <v>16.5</v>
      </c>
      <c r="GF32" s="140">
        <v>87.794799999999995</v>
      </c>
      <c r="GG32" s="140">
        <v>22.4</v>
      </c>
      <c r="GH32" s="140">
        <v>-24.378799999999998</v>
      </c>
      <c r="GI32" s="140">
        <v>5.2046999999999999</v>
      </c>
      <c r="GJ32" s="140">
        <v>5.7264999999999997</v>
      </c>
      <c r="GK32" s="140">
        <v>2.0661999999999998</v>
      </c>
      <c r="GL32" s="139"/>
      <c r="GM32" s="139"/>
      <c r="GN32" s="140">
        <v>-14.1629</v>
      </c>
      <c r="GO32" s="140">
        <v>-42.9129</v>
      </c>
      <c r="GP32" s="140">
        <v>19.5137</v>
      </c>
      <c r="GQ32" s="140">
        <v>44.916600000000003</v>
      </c>
      <c r="GR32" s="140">
        <v>56.892800000000001</v>
      </c>
      <c r="GS32" s="140">
        <v>58.810499999999998</v>
      </c>
      <c r="GT32" s="140">
        <v>-186.7842</v>
      </c>
      <c r="GU32" s="140">
        <v>-31.164999999999999</v>
      </c>
      <c r="GV32" s="140">
        <v>33.074399999999997</v>
      </c>
      <c r="GW32" s="140">
        <v>-55.994700000000002</v>
      </c>
      <c r="GX32" s="140">
        <v>10.098100000000001</v>
      </c>
      <c r="GY32" s="140">
        <v>12.825100000000001</v>
      </c>
      <c r="GZ32" s="140">
        <v>12.416700000000001</v>
      </c>
      <c r="HA32" s="140">
        <v>12</v>
      </c>
      <c r="HB32" s="140">
        <v>48.7605</v>
      </c>
      <c r="HC32" s="140">
        <v>49.456800000000001</v>
      </c>
      <c r="HD32" s="140">
        <v>288.3</v>
      </c>
      <c r="HE32" s="140">
        <v>-286.76600000000002</v>
      </c>
      <c r="HF32" s="140">
        <v>-578.11199999999997</v>
      </c>
      <c r="HG32" s="140">
        <v>580.39030000000002</v>
      </c>
      <c r="HH32" s="140">
        <v>218.07650000000001</v>
      </c>
      <c r="HI32" s="140">
        <v>-48.933900000000001</v>
      </c>
      <c r="HJ32" s="140">
        <v>-48.068600000000004</v>
      </c>
      <c r="HK32" s="140">
        <v>-65.540800000000004</v>
      </c>
      <c r="HL32" s="140">
        <v>-58.293399999999998</v>
      </c>
      <c r="HM32" s="140">
        <v>42.586500000000001</v>
      </c>
      <c r="HN32" s="140">
        <v>39.658299999999997</v>
      </c>
      <c r="HO32" s="139"/>
      <c r="HP32" s="139"/>
      <c r="HQ32" s="140">
        <v>19.031400000000001</v>
      </c>
      <c r="HR32" s="140">
        <v>18.284300000000002</v>
      </c>
      <c r="HS32" s="140">
        <v>10.839399999999999</v>
      </c>
      <c r="HT32" s="140">
        <v>10.9025</v>
      </c>
      <c r="HU32" s="140">
        <v>24.33</v>
      </c>
      <c r="HV32" s="140">
        <v>23.66</v>
      </c>
      <c r="HW32" s="140">
        <v>14.3</v>
      </c>
      <c r="HX32" s="140">
        <v>14.8</v>
      </c>
      <c r="HY32" s="140">
        <v>21.6371</v>
      </c>
      <c r="HZ32" s="140">
        <v>-63.2</v>
      </c>
      <c r="IA32" s="140">
        <v>-265.98660000000001</v>
      </c>
      <c r="IB32" s="140">
        <v>68.057100000000005</v>
      </c>
      <c r="IC32" s="140">
        <v>67.876499999999993</v>
      </c>
      <c r="ID32" s="140">
        <v>15.6</v>
      </c>
      <c r="IE32" s="140">
        <v>-34.9</v>
      </c>
      <c r="IF32" s="140">
        <v>-16.5</v>
      </c>
      <c r="IG32" s="140">
        <v>-16.5</v>
      </c>
      <c r="IH32" s="139"/>
      <c r="II32" s="140">
        <v>1.0611999999999999</v>
      </c>
      <c r="IJ32" s="140">
        <v>-210.274</v>
      </c>
      <c r="IK32" s="140">
        <v>142.42689999999999</v>
      </c>
      <c r="IL32" s="140">
        <v>-41.1464</v>
      </c>
      <c r="IM32" s="140">
        <v>-43.375999999999998</v>
      </c>
      <c r="IN32" s="140">
        <v>-58.6252</v>
      </c>
      <c r="IO32" s="140">
        <v>45.490600000000001</v>
      </c>
      <c r="IP32" s="140">
        <v>-54.7926</v>
      </c>
      <c r="IQ32" s="140">
        <v>-150.05170000000001</v>
      </c>
      <c r="IR32" s="140">
        <v>45.562399999999997</v>
      </c>
      <c r="IS32" s="140">
        <v>50.4833</v>
      </c>
      <c r="IT32" s="140">
        <v>162.91990000000001</v>
      </c>
      <c r="IU32" s="140">
        <v>161.53870000000001</v>
      </c>
      <c r="IV32" s="140">
        <v>149.3544</v>
      </c>
      <c r="IW32" s="140">
        <v>49.855600000000003</v>
      </c>
      <c r="IX32" s="140">
        <v>-45.791200000000003</v>
      </c>
      <c r="IY32" s="140">
        <v>0</v>
      </c>
      <c r="IZ32" s="140">
        <v>-6.1048</v>
      </c>
      <c r="JA32" s="140">
        <v>-6.9063999999999997</v>
      </c>
      <c r="JB32" s="140">
        <v>1.863</v>
      </c>
      <c r="JC32" s="140">
        <v>21.12</v>
      </c>
      <c r="JD32" s="140">
        <v>0.66200000000000003</v>
      </c>
      <c r="JE32" s="140">
        <v>0.66100000000000003</v>
      </c>
      <c r="JF32" s="140">
        <v>-19.920000000000002</v>
      </c>
      <c r="JG32" s="140">
        <v>-2.96</v>
      </c>
      <c r="JH32" s="139"/>
      <c r="JI32" s="140">
        <v>2.0217999999999998</v>
      </c>
      <c r="JJ32" s="140">
        <v>-19.099699999999999</v>
      </c>
      <c r="JK32" s="140">
        <v>-37.999499999999998</v>
      </c>
      <c r="JL32" s="140">
        <v>26.5</v>
      </c>
      <c r="JM32" s="140">
        <v>53.262999999999998</v>
      </c>
      <c r="JN32" s="140">
        <v>54.734999999999999</v>
      </c>
      <c r="JO32" s="140">
        <v>2.4655</v>
      </c>
      <c r="JP32" s="139"/>
      <c r="JQ32" s="140">
        <v>26.451000000000001</v>
      </c>
      <c r="JR32" s="140">
        <v>28.052900000000001</v>
      </c>
      <c r="JS32" s="140">
        <v>27.4954</v>
      </c>
      <c r="JT32" s="139"/>
      <c r="JU32" s="140">
        <v>36.5</v>
      </c>
      <c r="JV32" s="140">
        <v>13.277699999999999</v>
      </c>
      <c r="JW32" s="140">
        <v>8.86</v>
      </c>
      <c r="JX32" s="139"/>
      <c r="JY32" s="140">
        <v>-57.931199999999997</v>
      </c>
      <c r="JZ32" s="140">
        <v>84.365300000000005</v>
      </c>
      <c r="KA32" s="140">
        <v>66.940700000000007</v>
      </c>
      <c r="KB32" s="140">
        <v>-57.1449</v>
      </c>
      <c r="KC32" s="140">
        <v>-83.150400000000005</v>
      </c>
      <c r="KD32" s="140">
        <v>57.070999999999998</v>
      </c>
      <c r="KE32" s="140">
        <v>25.1006</v>
      </c>
      <c r="KF32" s="140">
        <v>-47.4</v>
      </c>
      <c r="KG32" s="140">
        <v>47.8</v>
      </c>
      <c r="KH32" s="140">
        <v>-355.91030000000001</v>
      </c>
      <c r="KI32" s="140">
        <v>543.15809999999999</v>
      </c>
    </row>
    <row r="33" spans="1:295" ht="18" customHeight="1" x14ac:dyDescent="0.3">
      <c r="A33" s="132" t="s">
        <v>73</v>
      </c>
      <c r="B33" s="132" t="s">
        <v>829</v>
      </c>
      <c r="C33" s="133"/>
      <c r="D33" s="134">
        <v>20.125</v>
      </c>
      <c r="E33" s="134">
        <v>-28.167400000000001</v>
      </c>
      <c r="F33" s="134">
        <v>-30.334</v>
      </c>
      <c r="G33" s="134">
        <v>28.451799999999999</v>
      </c>
      <c r="H33" s="133"/>
      <c r="I33" s="134">
        <v>64.425200000000004</v>
      </c>
      <c r="J33" s="134">
        <v>-117.78279999999999</v>
      </c>
      <c r="K33" s="134">
        <v>80.12</v>
      </c>
      <c r="L33" s="134">
        <v>40.354799999999997</v>
      </c>
      <c r="M33" s="134">
        <v>39.929000000000002</v>
      </c>
      <c r="N33" s="134">
        <v>-22.2</v>
      </c>
      <c r="O33" s="134">
        <v>-68.614999999999995</v>
      </c>
      <c r="P33" s="134">
        <v>59.4</v>
      </c>
      <c r="Q33" s="134">
        <v>17.388000000000002</v>
      </c>
      <c r="R33" s="134">
        <v>-59.4</v>
      </c>
      <c r="S33" s="134">
        <v>15.216900000000001</v>
      </c>
      <c r="T33" s="134">
        <v>71.153400000000005</v>
      </c>
      <c r="U33" s="134">
        <v>15.8126</v>
      </c>
      <c r="V33" s="134">
        <v>15.8531</v>
      </c>
      <c r="W33" s="134">
        <v>26.3276</v>
      </c>
      <c r="X33" s="134">
        <v>16.143999999999998</v>
      </c>
      <c r="Y33" s="134">
        <v>5.9027000000000003</v>
      </c>
      <c r="Z33" s="134">
        <v>7.4476000000000004</v>
      </c>
      <c r="AA33" s="133"/>
      <c r="AB33" s="133"/>
      <c r="AC33" s="134">
        <v>-89.33</v>
      </c>
      <c r="AD33" s="134">
        <v>-88.65</v>
      </c>
      <c r="AE33" s="133"/>
      <c r="AF33" s="134">
        <v>22.2</v>
      </c>
      <c r="AG33" s="134">
        <v>68.2</v>
      </c>
      <c r="AH33" s="134">
        <v>9.6470000000000002</v>
      </c>
      <c r="AI33" s="134">
        <v>0.16600000000000001</v>
      </c>
      <c r="AJ33" s="135">
        <v>-79.069999999999993</v>
      </c>
      <c r="AK33" s="134">
        <v>-78.14</v>
      </c>
      <c r="AL33" s="134">
        <v>-63.88</v>
      </c>
      <c r="AM33" s="134">
        <v>79.27</v>
      </c>
      <c r="AN33" s="134">
        <v>79.5</v>
      </c>
      <c r="AO33" s="134">
        <v>17.823399999999999</v>
      </c>
      <c r="AP33" s="134">
        <v>5.3795000000000002</v>
      </c>
      <c r="AQ33" s="134">
        <v>82.164000000000001</v>
      </c>
      <c r="AR33" s="134">
        <v>85.341999999999999</v>
      </c>
      <c r="AS33" s="134">
        <v>57.927300000000002</v>
      </c>
      <c r="AT33" s="134">
        <v>-87.138300000000001</v>
      </c>
      <c r="AU33" s="134">
        <v>0</v>
      </c>
      <c r="AV33" s="134">
        <v>8.9696999999999996</v>
      </c>
      <c r="AW33" s="134">
        <v>8.6915999999999993</v>
      </c>
      <c r="AX33" s="134">
        <v>89.708200000000005</v>
      </c>
      <c r="AY33" s="134">
        <v>91.617800000000003</v>
      </c>
      <c r="AZ33" s="134">
        <v>-27.653500000000001</v>
      </c>
      <c r="BA33" s="134">
        <v>-30.1328</v>
      </c>
      <c r="BB33" s="134">
        <v>-494.49110000000002</v>
      </c>
      <c r="BC33" s="134">
        <v>1.0623</v>
      </c>
      <c r="BD33" s="134">
        <v>0</v>
      </c>
      <c r="BE33" s="134">
        <v>0</v>
      </c>
      <c r="BF33" s="134">
        <v>92.416300000000007</v>
      </c>
      <c r="BG33" s="134">
        <v>0</v>
      </c>
      <c r="BH33" s="134">
        <v>-6.8864000000000001</v>
      </c>
      <c r="BI33" s="133"/>
      <c r="BJ33" s="134">
        <v>-39.022799999999997</v>
      </c>
      <c r="BK33" s="134">
        <v>10.587</v>
      </c>
      <c r="BL33" s="134">
        <v>8.6784999999999997</v>
      </c>
      <c r="BM33" s="134">
        <v>5.9039000000000001</v>
      </c>
      <c r="BN33" s="134">
        <v>527.29859999999996</v>
      </c>
      <c r="BO33" s="134">
        <v>179.78450000000001</v>
      </c>
      <c r="BP33" s="134">
        <v>179.78450000000001</v>
      </c>
      <c r="BQ33" s="134">
        <v>-357.1748</v>
      </c>
      <c r="BR33" s="134">
        <v>743.1866</v>
      </c>
      <c r="BS33" s="133"/>
      <c r="BT33" s="134">
        <v>-124.9598</v>
      </c>
      <c r="BU33" s="134">
        <v>126.2731</v>
      </c>
      <c r="BV33" s="134">
        <v>113.4675</v>
      </c>
      <c r="BW33" s="134">
        <v>27.65</v>
      </c>
      <c r="BX33" s="134">
        <v>38.880000000000003</v>
      </c>
      <c r="BY33" s="135">
        <v>82.75</v>
      </c>
      <c r="BZ33" s="135">
        <v>82.8</v>
      </c>
      <c r="CA33" s="134">
        <v>-109.5727</v>
      </c>
      <c r="CB33" s="134">
        <v>-109.7067</v>
      </c>
      <c r="CC33" s="134">
        <v>160.26150000000001</v>
      </c>
      <c r="CD33" s="134">
        <v>162.3817</v>
      </c>
      <c r="CE33" s="133"/>
      <c r="CF33" s="134">
        <v>-223.70490000000001</v>
      </c>
      <c r="CG33" s="134">
        <v>-222.0788</v>
      </c>
      <c r="CH33" s="134">
        <v>7.5353000000000003</v>
      </c>
      <c r="CI33" s="134">
        <v>0</v>
      </c>
      <c r="CJ33" s="133"/>
      <c r="CK33" s="133"/>
      <c r="CL33" s="134">
        <v>141.19999999999999</v>
      </c>
      <c r="CM33" s="134">
        <v>127.7</v>
      </c>
      <c r="CN33" s="134">
        <v>-19.43</v>
      </c>
      <c r="CO33" s="134">
        <v>58.204300000000003</v>
      </c>
      <c r="CP33" s="134">
        <v>0</v>
      </c>
      <c r="CQ33" s="134">
        <v>54.755000000000003</v>
      </c>
      <c r="CR33" s="134">
        <v>70.548000000000002</v>
      </c>
      <c r="CS33" s="134">
        <v>69.704099999999997</v>
      </c>
      <c r="CT33" s="134">
        <v>-13.159700000000001</v>
      </c>
      <c r="CU33" s="134">
        <v>-115.4061</v>
      </c>
      <c r="CV33" s="134">
        <v>-8.8759999999999994</v>
      </c>
      <c r="CW33" s="134">
        <v>16.001300000000001</v>
      </c>
      <c r="CX33" s="134">
        <v>119.4</v>
      </c>
      <c r="CY33" s="134">
        <v>58.66</v>
      </c>
      <c r="CZ33" s="134">
        <v>64.460400000000007</v>
      </c>
      <c r="DA33" s="134">
        <v>60.942100000000003</v>
      </c>
      <c r="DB33" s="134">
        <v>38.817999999999998</v>
      </c>
      <c r="DC33" s="133"/>
      <c r="DD33" s="133"/>
      <c r="DE33" s="134">
        <v>0</v>
      </c>
      <c r="DF33" s="134">
        <v>-114.25920000000001</v>
      </c>
      <c r="DG33" s="133"/>
      <c r="DH33" s="134">
        <v>-21.169899999999998</v>
      </c>
      <c r="DI33" s="134">
        <v>-140</v>
      </c>
      <c r="DJ33" s="134">
        <v>-140.4</v>
      </c>
      <c r="DK33" s="134">
        <v>24.820900000000002</v>
      </c>
      <c r="DL33" s="134">
        <v>114.85290000000001</v>
      </c>
      <c r="DM33" s="134">
        <v>0</v>
      </c>
      <c r="DN33" s="135">
        <v>161.7371</v>
      </c>
      <c r="DO33" s="134">
        <v>115.25</v>
      </c>
      <c r="DP33" s="134">
        <v>-31.14</v>
      </c>
      <c r="DQ33" s="134">
        <v>70.06</v>
      </c>
      <c r="DR33" s="134">
        <v>113.35890000000001</v>
      </c>
      <c r="DS33" s="134">
        <v>-31.83</v>
      </c>
      <c r="DT33" s="134">
        <v>-32.520000000000003</v>
      </c>
      <c r="DU33" s="134">
        <v>135.37</v>
      </c>
      <c r="DV33" s="134">
        <v>82.35</v>
      </c>
      <c r="DW33" s="134">
        <v>113.67270000000001</v>
      </c>
      <c r="DX33" s="134">
        <v>110.29089999999999</v>
      </c>
      <c r="DY33" s="134">
        <v>-72.387699999999995</v>
      </c>
      <c r="DZ33" s="134">
        <v>-70.436400000000006</v>
      </c>
      <c r="EA33" s="134">
        <v>249.85570000000001</v>
      </c>
      <c r="EB33" s="134">
        <v>197.29519999999999</v>
      </c>
      <c r="EC33" s="134">
        <v>190.7834</v>
      </c>
      <c r="ED33" s="134">
        <v>192.25880000000001</v>
      </c>
      <c r="EE33" s="134">
        <v>56.907800000000002</v>
      </c>
      <c r="EF33" s="134">
        <v>25.914200000000001</v>
      </c>
      <c r="EG33" s="134">
        <v>-33.22</v>
      </c>
      <c r="EH33" s="134">
        <v>364.24919999999997</v>
      </c>
      <c r="EI33" s="134">
        <v>-89.843599999999995</v>
      </c>
      <c r="EJ33" s="133"/>
      <c r="EK33" s="134">
        <v>-27.074400000000001</v>
      </c>
      <c r="EL33" s="134">
        <v>-24.136399999999998</v>
      </c>
      <c r="EM33" s="134">
        <v>26.45</v>
      </c>
      <c r="EN33" s="134">
        <v>12.462899999999999</v>
      </c>
      <c r="EO33" s="134">
        <v>11.6181</v>
      </c>
      <c r="EP33" s="134">
        <v>58.415999999999997</v>
      </c>
      <c r="EQ33" s="134">
        <v>-79.998699999999999</v>
      </c>
      <c r="ER33" s="134">
        <v>-81.062700000000007</v>
      </c>
      <c r="ES33" s="134">
        <v>8.9822000000000006</v>
      </c>
      <c r="ET33" s="134">
        <v>16.059999999999999</v>
      </c>
      <c r="EU33" s="134">
        <v>-15.49</v>
      </c>
      <c r="EV33" s="134">
        <v>1</v>
      </c>
      <c r="EW33" s="134">
        <v>19.320599999999999</v>
      </c>
      <c r="EX33" s="134">
        <v>-54.782699999999998</v>
      </c>
      <c r="EY33" s="134">
        <v>-25.088999999999999</v>
      </c>
      <c r="EZ33" s="134">
        <v>-24.9025</v>
      </c>
      <c r="FA33" s="134">
        <v>0.67459999999999998</v>
      </c>
      <c r="FB33" s="134">
        <v>-25.1478</v>
      </c>
      <c r="FC33" s="134">
        <v>11.760400000000001</v>
      </c>
      <c r="FD33" s="134">
        <v>15.574199999999999</v>
      </c>
      <c r="FE33" s="134">
        <v>16.087900000000001</v>
      </c>
      <c r="FF33" s="133"/>
      <c r="FG33" s="134">
        <v>41.372300000000003</v>
      </c>
      <c r="FH33" s="134">
        <v>41.427700000000002</v>
      </c>
      <c r="FI33" s="134">
        <v>39.036700000000003</v>
      </c>
      <c r="FJ33" s="134">
        <v>110.1863</v>
      </c>
      <c r="FK33" s="134">
        <v>109.85129999999999</v>
      </c>
      <c r="FL33" s="134">
        <v>-105.99979999999999</v>
      </c>
      <c r="FM33" s="134">
        <v>73.929699999999997</v>
      </c>
      <c r="FN33" s="134">
        <v>73.571100000000001</v>
      </c>
      <c r="FO33" s="134">
        <v>-85.036500000000004</v>
      </c>
      <c r="FP33" s="134">
        <v>-74.702500000000001</v>
      </c>
      <c r="FQ33" s="134">
        <v>-29.229600000000001</v>
      </c>
      <c r="FR33" s="134">
        <v>-36.67</v>
      </c>
      <c r="FS33" s="134">
        <v>13.4725</v>
      </c>
      <c r="FT33" s="134">
        <v>0.97440000000000004</v>
      </c>
      <c r="FU33" s="134">
        <v>-8.2899999999999991</v>
      </c>
      <c r="FV33" s="134">
        <v>20.22</v>
      </c>
      <c r="FW33" s="134">
        <v>-30.203399999999998</v>
      </c>
      <c r="FX33" s="133"/>
      <c r="FY33" s="135">
        <v>-14.717000000000001</v>
      </c>
      <c r="FZ33" s="134">
        <v>4.2</v>
      </c>
      <c r="GA33" s="134">
        <v>10.1671</v>
      </c>
      <c r="GB33" s="134">
        <v>31.06</v>
      </c>
      <c r="GC33" s="134">
        <v>76.5625</v>
      </c>
      <c r="GD33" s="134">
        <v>83.289900000000003</v>
      </c>
      <c r="GE33" s="134">
        <v>15.55</v>
      </c>
      <c r="GF33" s="134">
        <v>87.328900000000004</v>
      </c>
      <c r="GG33" s="134">
        <v>22.6</v>
      </c>
      <c r="GH33" s="134">
        <v>-23.7653</v>
      </c>
      <c r="GI33" s="134">
        <v>4.7793999999999999</v>
      </c>
      <c r="GJ33" s="134">
        <v>5.2619999999999996</v>
      </c>
      <c r="GK33" s="134">
        <v>2.0487000000000002</v>
      </c>
      <c r="GL33" s="133"/>
      <c r="GM33" s="133"/>
      <c r="GN33" s="134">
        <v>-14.1486</v>
      </c>
      <c r="GO33" s="134">
        <v>-41.507599999999996</v>
      </c>
      <c r="GP33" s="134">
        <v>18.454899999999999</v>
      </c>
      <c r="GQ33" s="134">
        <v>43.727800000000002</v>
      </c>
      <c r="GR33" s="134">
        <v>53.330599999999997</v>
      </c>
      <c r="GS33" s="134">
        <v>54.728700000000003</v>
      </c>
      <c r="GT33" s="134">
        <v>-180.10079999999999</v>
      </c>
      <c r="GU33" s="134">
        <v>-29.990600000000001</v>
      </c>
      <c r="GV33" s="134">
        <v>32.598799999999997</v>
      </c>
      <c r="GW33" s="134">
        <v>-54.270499999999998</v>
      </c>
      <c r="GX33" s="134">
        <v>10.2911</v>
      </c>
      <c r="GY33" s="134">
        <v>12.610200000000001</v>
      </c>
      <c r="GZ33" s="134">
        <v>12.226800000000001</v>
      </c>
      <c r="HA33" s="135">
        <v>11.5</v>
      </c>
      <c r="HB33" s="134">
        <v>62.628999999999998</v>
      </c>
      <c r="HC33" s="134">
        <v>64.488399999999999</v>
      </c>
      <c r="HD33" s="134">
        <v>277</v>
      </c>
      <c r="HE33" s="134">
        <v>-279.03469999999999</v>
      </c>
      <c r="HF33" s="134">
        <v>-571.19200000000001</v>
      </c>
      <c r="HG33" s="134">
        <v>576.41290000000004</v>
      </c>
      <c r="HH33" s="134">
        <v>244.29259999999999</v>
      </c>
      <c r="HI33" s="134">
        <v>-64.150000000000006</v>
      </c>
      <c r="HJ33" s="134">
        <v>-61.904200000000003</v>
      </c>
      <c r="HK33" s="134">
        <v>-63.863300000000002</v>
      </c>
      <c r="HL33" s="134">
        <v>-56.161799999999999</v>
      </c>
      <c r="HM33" s="134">
        <v>59.997599999999998</v>
      </c>
      <c r="HN33" s="134">
        <v>59.307400000000001</v>
      </c>
      <c r="HO33" s="134">
        <v>-46.019100000000002</v>
      </c>
      <c r="HP33" s="134">
        <v>-44.462600000000002</v>
      </c>
      <c r="HQ33" s="134">
        <v>22.591000000000001</v>
      </c>
      <c r="HR33" s="134">
        <v>21.7121</v>
      </c>
      <c r="HS33" s="134">
        <v>6.1058000000000003</v>
      </c>
      <c r="HT33" s="134">
        <v>6.5898000000000003</v>
      </c>
      <c r="HU33" s="134">
        <v>23.85</v>
      </c>
      <c r="HV33" s="134">
        <v>23.26</v>
      </c>
      <c r="HW33" s="134">
        <v>16</v>
      </c>
      <c r="HX33" s="134">
        <v>15.2</v>
      </c>
      <c r="HY33" s="134">
        <v>21.5154</v>
      </c>
      <c r="HZ33" s="134">
        <v>-58.4</v>
      </c>
      <c r="IA33" s="134">
        <v>-257.32380000000001</v>
      </c>
      <c r="IB33" s="134">
        <v>64.456400000000002</v>
      </c>
      <c r="IC33" s="134">
        <v>64.667900000000003</v>
      </c>
      <c r="ID33" s="134">
        <v>15.6</v>
      </c>
      <c r="IE33" s="134">
        <v>-37.6</v>
      </c>
      <c r="IF33" s="134">
        <v>-21.6</v>
      </c>
      <c r="IG33" s="134">
        <v>-20.7</v>
      </c>
      <c r="IH33" s="134">
        <v>0.99770000000000003</v>
      </c>
      <c r="II33" s="133"/>
      <c r="IJ33" s="134">
        <v>-238.21530000000001</v>
      </c>
      <c r="IK33" s="134">
        <v>107.2313</v>
      </c>
      <c r="IL33" s="134">
        <v>0</v>
      </c>
      <c r="IM33" s="134">
        <v>-5.5331999999999999</v>
      </c>
      <c r="IN33" s="134">
        <v>-50.089700000000001</v>
      </c>
      <c r="IO33" s="134">
        <v>6.8646000000000003</v>
      </c>
      <c r="IP33" s="134">
        <v>-16.551300000000001</v>
      </c>
      <c r="IQ33" s="134">
        <v>-175.55770000000001</v>
      </c>
      <c r="IR33" s="134">
        <v>0</v>
      </c>
      <c r="IS33" s="134">
        <v>17.441800000000001</v>
      </c>
      <c r="IT33" s="134">
        <v>163.8631</v>
      </c>
      <c r="IU33" s="134">
        <v>161.91550000000001</v>
      </c>
      <c r="IV33" s="134">
        <v>177.30889999999999</v>
      </c>
      <c r="IW33" s="134">
        <v>4.1919000000000004</v>
      </c>
      <c r="IX33" s="134">
        <v>-15.134600000000001</v>
      </c>
      <c r="IY33" s="134">
        <v>0</v>
      </c>
      <c r="IZ33" s="134">
        <v>12.7704</v>
      </c>
      <c r="JA33" s="134">
        <v>-7.1178999999999997</v>
      </c>
      <c r="JB33" s="134">
        <v>7.851</v>
      </c>
      <c r="JC33" s="134">
        <v>19.28</v>
      </c>
      <c r="JD33" s="134">
        <v>0.754</v>
      </c>
      <c r="JE33" s="134">
        <v>0.745</v>
      </c>
      <c r="JF33" s="134">
        <v>-19.440000000000001</v>
      </c>
      <c r="JG33" s="134">
        <v>-2.56</v>
      </c>
      <c r="JH33" s="133"/>
      <c r="JI33" s="134">
        <v>2.7543000000000002</v>
      </c>
      <c r="JJ33" s="134">
        <v>-18.4283</v>
      </c>
      <c r="JK33" s="134">
        <v>-38.439</v>
      </c>
      <c r="JL33" s="134">
        <v>26</v>
      </c>
      <c r="JM33" s="134">
        <v>53.8</v>
      </c>
      <c r="JN33" s="134">
        <v>53.180999999999997</v>
      </c>
      <c r="JO33" s="134">
        <v>3.9460000000000002</v>
      </c>
      <c r="JP33" s="134">
        <v>4.7092000000000001</v>
      </c>
      <c r="JQ33" s="134">
        <v>37.644199999999998</v>
      </c>
      <c r="JR33" s="134">
        <v>38.548299999999998</v>
      </c>
      <c r="JS33" s="134">
        <v>38.244199999999999</v>
      </c>
      <c r="JT33" s="133"/>
      <c r="JU33" s="134">
        <v>36.799999999999997</v>
      </c>
      <c r="JV33" s="134">
        <v>13.97</v>
      </c>
      <c r="JW33" s="134">
        <v>8.69</v>
      </c>
      <c r="JX33" s="133"/>
      <c r="JY33" s="134">
        <v>-57.399700000000003</v>
      </c>
      <c r="JZ33" s="134">
        <v>83.098399999999998</v>
      </c>
      <c r="KA33" s="134">
        <v>65.502099999999999</v>
      </c>
      <c r="KB33" s="134">
        <v>-56.6843</v>
      </c>
      <c r="KC33" s="134">
        <v>-81.485500000000002</v>
      </c>
      <c r="KD33" s="134">
        <v>55.701599999999999</v>
      </c>
      <c r="KE33" s="134">
        <v>25.6523</v>
      </c>
      <c r="KF33" s="134">
        <v>-48.8</v>
      </c>
      <c r="KG33" s="134">
        <v>49.7</v>
      </c>
      <c r="KH33" s="134">
        <v>-326.13639999999998</v>
      </c>
      <c r="KI33" s="134">
        <v>518.50310000000002</v>
      </c>
    </row>
    <row r="34" spans="1:295" ht="18" customHeight="1" x14ac:dyDescent="0.3">
      <c r="A34" s="132" t="s">
        <v>73</v>
      </c>
      <c r="B34" s="132" t="s">
        <v>830</v>
      </c>
      <c r="C34" s="136"/>
      <c r="D34" s="137">
        <v>19.920200000000001</v>
      </c>
      <c r="E34" s="138">
        <v>-27.994299999999999</v>
      </c>
      <c r="F34" s="137">
        <v>-30.181699999999999</v>
      </c>
      <c r="G34" s="137">
        <v>29.8476</v>
      </c>
      <c r="H34" s="136"/>
      <c r="I34" s="137">
        <v>63.628999999999998</v>
      </c>
      <c r="J34" s="137">
        <v>-116.7778</v>
      </c>
      <c r="K34" s="137">
        <v>77.603800000000007</v>
      </c>
      <c r="L34" s="137">
        <v>39.122799999999998</v>
      </c>
      <c r="M34" s="137">
        <v>39.018999999999998</v>
      </c>
      <c r="N34" s="137">
        <v>-15.54</v>
      </c>
      <c r="O34" s="137">
        <v>-67.433999999999997</v>
      </c>
      <c r="P34" s="137">
        <v>57.2</v>
      </c>
      <c r="Q34" s="137">
        <v>17.388000000000002</v>
      </c>
      <c r="R34" s="137">
        <v>-57.2</v>
      </c>
      <c r="S34" s="137">
        <v>14.8695</v>
      </c>
      <c r="T34" s="137">
        <v>70.527000000000001</v>
      </c>
      <c r="U34" s="137">
        <v>15.319900000000001</v>
      </c>
      <c r="V34" s="137">
        <v>15.511100000000001</v>
      </c>
      <c r="W34" s="137">
        <v>25.482500000000002</v>
      </c>
      <c r="X34" s="137">
        <v>16.981400000000001</v>
      </c>
      <c r="Y34" s="137">
        <v>4.9166999999999996</v>
      </c>
      <c r="Z34" s="137">
        <v>7.5961999999999996</v>
      </c>
      <c r="AA34" s="136"/>
      <c r="AB34" s="136"/>
      <c r="AC34" s="137">
        <v>-86.34</v>
      </c>
      <c r="AD34" s="137">
        <v>-86.63</v>
      </c>
      <c r="AE34" s="136"/>
      <c r="AF34" s="137">
        <v>15.54</v>
      </c>
      <c r="AG34" s="137">
        <v>66</v>
      </c>
      <c r="AH34" s="137">
        <v>10.429</v>
      </c>
      <c r="AI34" s="137">
        <v>0.17299999999999999</v>
      </c>
      <c r="AJ34" s="138">
        <v>-79.290000000000006</v>
      </c>
      <c r="AK34" s="137">
        <v>-77</v>
      </c>
      <c r="AL34" s="137">
        <v>-57.57</v>
      </c>
      <c r="AM34" s="137">
        <v>79.489999999999995</v>
      </c>
      <c r="AN34" s="137">
        <v>78.09</v>
      </c>
      <c r="AO34" s="137">
        <v>17.444500000000001</v>
      </c>
      <c r="AP34" s="137">
        <v>6.64</v>
      </c>
      <c r="AQ34" s="137">
        <v>79.531300000000002</v>
      </c>
      <c r="AR34" s="137">
        <v>82.5535</v>
      </c>
      <c r="AS34" s="137">
        <v>55.328600000000002</v>
      </c>
      <c r="AT34" s="137">
        <v>-88.613399999999999</v>
      </c>
      <c r="AU34" s="137">
        <v>0</v>
      </c>
      <c r="AV34" s="137">
        <v>27.904299999999999</v>
      </c>
      <c r="AW34" s="137">
        <v>31.132100000000001</v>
      </c>
      <c r="AX34" s="137">
        <v>84.671599999999998</v>
      </c>
      <c r="AY34" s="137">
        <v>87.674300000000002</v>
      </c>
      <c r="AZ34" s="137">
        <v>-10.158099999999999</v>
      </c>
      <c r="BA34" s="137">
        <v>-12.566000000000001</v>
      </c>
      <c r="BB34" s="137">
        <v>-503.98919999999998</v>
      </c>
      <c r="BC34" s="137">
        <v>1.0329999999999999</v>
      </c>
      <c r="BD34" s="137">
        <v>0</v>
      </c>
      <c r="BE34" s="137">
        <v>0</v>
      </c>
      <c r="BF34" s="137">
        <v>94.549700000000001</v>
      </c>
      <c r="BG34" s="137">
        <v>0</v>
      </c>
      <c r="BH34" s="137">
        <v>-6.7643000000000004</v>
      </c>
      <c r="BI34" s="136"/>
      <c r="BJ34" s="137">
        <v>-43.0869</v>
      </c>
      <c r="BK34" s="137">
        <v>10.5144</v>
      </c>
      <c r="BL34" s="137">
        <v>8.2339000000000002</v>
      </c>
      <c r="BM34" s="137">
        <v>5.6737000000000002</v>
      </c>
      <c r="BN34" s="137">
        <v>538.19370000000004</v>
      </c>
      <c r="BO34" s="137">
        <v>173.1925</v>
      </c>
      <c r="BP34" s="137">
        <v>172.6737</v>
      </c>
      <c r="BQ34" s="137">
        <v>-348.59269999999998</v>
      </c>
      <c r="BR34" s="137">
        <v>741.69569999999999</v>
      </c>
      <c r="BS34" s="136"/>
      <c r="BT34" s="137">
        <v>-112.0705</v>
      </c>
      <c r="BU34" s="137">
        <v>114.8768</v>
      </c>
      <c r="BV34" s="137">
        <v>111.1922</v>
      </c>
      <c r="BW34" s="137">
        <v>26.73</v>
      </c>
      <c r="BX34" s="137">
        <v>38.159999999999997</v>
      </c>
      <c r="BY34" s="137">
        <v>82.36</v>
      </c>
      <c r="BZ34" s="137">
        <v>82.35</v>
      </c>
      <c r="CA34" s="137">
        <v>-107.4294</v>
      </c>
      <c r="CB34" s="137">
        <v>-107.0275</v>
      </c>
      <c r="CC34" s="137">
        <v>156.9091</v>
      </c>
      <c r="CD34" s="137">
        <v>157.32830000000001</v>
      </c>
      <c r="CE34" s="136"/>
      <c r="CF34" s="137">
        <v>-223.95160000000001</v>
      </c>
      <c r="CG34" s="137">
        <v>-221.18469999999999</v>
      </c>
      <c r="CH34" s="137">
        <v>5.8030999999999997</v>
      </c>
      <c r="CI34" s="137">
        <v>0</v>
      </c>
      <c r="CJ34" s="136"/>
      <c r="CK34" s="136"/>
      <c r="CL34" s="137">
        <v>142</v>
      </c>
      <c r="CM34" s="137">
        <v>128.6</v>
      </c>
      <c r="CN34" s="137">
        <v>-19.7</v>
      </c>
      <c r="CO34" s="137">
        <v>57.539099999999998</v>
      </c>
      <c r="CP34" s="137">
        <v>0</v>
      </c>
      <c r="CQ34" s="137">
        <v>54.513500000000001</v>
      </c>
      <c r="CR34" s="137">
        <v>69.734399999999994</v>
      </c>
      <c r="CS34" s="137">
        <v>68.179000000000002</v>
      </c>
      <c r="CT34" s="137">
        <v>-9.2576999999999998</v>
      </c>
      <c r="CU34" s="137">
        <v>-118.1803</v>
      </c>
      <c r="CV34" s="137">
        <v>-3.7631000000000001</v>
      </c>
      <c r="CW34" s="137">
        <v>15.9931</v>
      </c>
      <c r="CX34" s="137">
        <v>118.91</v>
      </c>
      <c r="CY34" s="137">
        <v>58.26</v>
      </c>
      <c r="CZ34" s="138">
        <v>63.757300000000001</v>
      </c>
      <c r="DA34" s="138">
        <v>60.575899999999997</v>
      </c>
      <c r="DB34" s="137">
        <v>38.353200000000001</v>
      </c>
      <c r="DC34" s="136"/>
      <c r="DD34" s="136"/>
      <c r="DE34" s="137">
        <v>0</v>
      </c>
      <c r="DF34" s="137">
        <v>-85.259600000000006</v>
      </c>
      <c r="DG34" s="136"/>
      <c r="DH34" s="137">
        <v>-21.108899999999998</v>
      </c>
      <c r="DI34" s="137">
        <v>-141.1</v>
      </c>
      <c r="DJ34" s="137">
        <v>-139.80000000000001</v>
      </c>
      <c r="DK34" s="137">
        <v>24.7989</v>
      </c>
      <c r="DL34" s="137">
        <v>114.85290000000001</v>
      </c>
      <c r="DM34" s="137">
        <v>0</v>
      </c>
      <c r="DN34" s="137">
        <v>161.7371</v>
      </c>
      <c r="DO34" s="138">
        <v>113.49</v>
      </c>
      <c r="DP34" s="137">
        <v>-29.74</v>
      </c>
      <c r="DQ34" s="137">
        <v>70.742000000000004</v>
      </c>
      <c r="DR34" s="137">
        <v>83.877300000000005</v>
      </c>
      <c r="DS34" s="137">
        <v>-33.590000000000003</v>
      </c>
      <c r="DT34" s="137">
        <v>-33.880000000000003</v>
      </c>
      <c r="DU34" s="137">
        <v>135.83000000000001</v>
      </c>
      <c r="DV34" s="137">
        <v>81.489999999999995</v>
      </c>
      <c r="DW34" s="137">
        <v>86.654499999999999</v>
      </c>
      <c r="DX34" s="137">
        <v>83.709100000000007</v>
      </c>
      <c r="DY34" s="137">
        <v>-75.388400000000004</v>
      </c>
      <c r="DZ34" s="137">
        <v>-74.618200000000002</v>
      </c>
      <c r="EA34" s="137">
        <v>234.6678</v>
      </c>
      <c r="EB34" s="137">
        <v>180.2706</v>
      </c>
      <c r="EC34" s="137">
        <v>174.94810000000001</v>
      </c>
      <c r="ED34" s="137">
        <v>178.57859999999999</v>
      </c>
      <c r="EE34" s="137">
        <v>68.157700000000006</v>
      </c>
      <c r="EF34" s="137">
        <v>37.724699999999999</v>
      </c>
      <c r="EG34" s="137">
        <v>-33.451999999999998</v>
      </c>
      <c r="EH34" s="137">
        <v>354.56830000000002</v>
      </c>
      <c r="EI34" s="137">
        <v>-105.0791</v>
      </c>
      <c r="EJ34" s="136"/>
      <c r="EK34" s="137">
        <v>-26.983599999999999</v>
      </c>
      <c r="EL34" s="137">
        <v>-24.05</v>
      </c>
      <c r="EM34" s="137">
        <v>13.745699999999999</v>
      </c>
      <c r="EN34" s="137">
        <v>8.0974000000000004</v>
      </c>
      <c r="EO34" s="137">
        <v>8.3571000000000009</v>
      </c>
      <c r="EP34" s="137">
        <v>130.608</v>
      </c>
      <c r="EQ34" s="137">
        <v>-93.411100000000005</v>
      </c>
      <c r="ER34" s="137">
        <v>-94.576499999999996</v>
      </c>
      <c r="ES34" s="137">
        <v>-3.6095999999999999</v>
      </c>
      <c r="ET34" s="137">
        <v>0</v>
      </c>
      <c r="EU34" s="137">
        <v>-13.67</v>
      </c>
      <c r="EV34" s="137">
        <v>89.7</v>
      </c>
      <c r="EW34" s="137">
        <v>19.1081</v>
      </c>
      <c r="EX34" s="137">
        <v>-61.0627</v>
      </c>
      <c r="EY34" s="137">
        <v>-25.752400000000002</v>
      </c>
      <c r="EZ34" s="137">
        <v>-25.137499999999999</v>
      </c>
      <c r="FA34" s="137">
        <v>1.2424999999999999</v>
      </c>
      <c r="FB34" s="137">
        <v>-37.526800000000001</v>
      </c>
      <c r="FC34" s="137">
        <v>24.276</v>
      </c>
      <c r="FD34" s="137">
        <v>16.229900000000001</v>
      </c>
      <c r="FE34" s="137">
        <v>15.4733</v>
      </c>
      <c r="FF34" s="136"/>
      <c r="FG34" s="137">
        <v>40.167499999999997</v>
      </c>
      <c r="FH34" s="137">
        <v>39.593400000000003</v>
      </c>
      <c r="FI34" s="137">
        <v>38.900599999999997</v>
      </c>
      <c r="FJ34" s="137">
        <v>107.50700000000001</v>
      </c>
      <c r="FK34" s="137">
        <v>105.6649</v>
      </c>
      <c r="FL34" s="137">
        <v>-106.1673</v>
      </c>
      <c r="FM34" s="137">
        <v>77.245199999999997</v>
      </c>
      <c r="FN34" s="137">
        <v>77.430400000000006</v>
      </c>
      <c r="FO34" s="137">
        <v>-80.258300000000006</v>
      </c>
      <c r="FP34" s="137">
        <v>-71.372100000000003</v>
      </c>
      <c r="FQ34" s="137">
        <v>-30.2989</v>
      </c>
      <c r="FR34" s="137">
        <v>-37.24</v>
      </c>
      <c r="FS34" s="137">
        <v>13.167299999999999</v>
      </c>
      <c r="FT34" s="137">
        <v>0.97440000000000004</v>
      </c>
      <c r="FU34" s="137">
        <v>-8.0399999999999991</v>
      </c>
      <c r="FV34" s="137">
        <v>19.350000000000001</v>
      </c>
      <c r="FW34" s="137">
        <v>-31.762899999999998</v>
      </c>
      <c r="FX34" s="137">
        <v>8.6701999999999995</v>
      </c>
      <c r="FY34" s="138">
        <v>-14.795999999999999</v>
      </c>
      <c r="FZ34" s="137">
        <v>4.2050000000000001</v>
      </c>
      <c r="GA34" s="137">
        <v>12.1037</v>
      </c>
      <c r="GB34" s="137">
        <v>29.89</v>
      </c>
      <c r="GC34" s="137">
        <v>72.1417</v>
      </c>
      <c r="GD34" s="137">
        <v>84.959699999999998</v>
      </c>
      <c r="GE34" s="137">
        <v>15.85</v>
      </c>
      <c r="GF34" s="137">
        <v>86.245800000000003</v>
      </c>
      <c r="GG34" s="137">
        <v>24</v>
      </c>
      <c r="GH34" s="137">
        <v>-23.941400000000002</v>
      </c>
      <c r="GI34" s="137">
        <v>5.9825999999999997</v>
      </c>
      <c r="GJ34" s="137">
        <v>6.6181999999999999</v>
      </c>
      <c r="GK34" s="137">
        <v>2.0749</v>
      </c>
      <c r="GL34" s="136"/>
      <c r="GM34" s="136"/>
      <c r="GN34" s="137">
        <v>-14.7377</v>
      </c>
      <c r="GO34" s="137">
        <v>-41.875900000000001</v>
      </c>
      <c r="GP34" s="137">
        <v>19.639299999999999</v>
      </c>
      <c r="GQ34" s="137">
        <v>43.463999999999999</v>
      </c>
      <c r="GR34" s="137">
        <v>56.660699999999999</v>
      </c>
      <c r="GS34" s="137">
        <v>60.221499999999999</v>
      </c>
      <c r="GT34" s="137">
        <v>-183.4211</v>
      </c>
      <c r="GU34" s="137">
        <v>-30.280999999999999</v>
      </c>
      <c r="GV34" s="137">
        <v>31.2029</v>
      </c>
      <c r="GW34" s="137">
        <v>-55.615600000000001</v>
      </c>
      <c r="GX34" s="137">
        <v>9.5441000000000003</v>
      </c>
      <c r="GY34" s="137">
        <v>12.151199999999999</v>
      </c>
      <c r="GZ34" s="137">
        <v>11.836600000000001</v>
      </c>
      <c r="HA34" s="137">
        <v>11</v>
      </c>
      <c r="HB34" s="137">
        <v>55.664999999999999</v>
      </c>
      <c r="HC34" s="137">
        <v>56.7455</v>
      </c>
      <c r="HD34" s="137">
        <v>278.7</v>
      </c>
      <c r="HE34" s="137">
        <v>-277.262</v>
      </c>
      <c r="HF34" s="137">
        <v>-567.01469999999995</v>
      </c>
      <c r="HG34" s="137">
        <v>570.17769999999996</v>
      </c>
      <c r="HH34" s="137">
        <v>221.6146</v>
      </c>
      <c r="HI34" s="137">
        <v>-56.565399999999997</v>
      </c>
      <c r="HJ34" s="137">
        <v>-55.7697</v>
      </c>
      <c r="HK34" s="137">
        <v>-64.350499999999997</v>
      </c>
      <c r="HL34" s="137">
        <v>-56.773800000000001</v>
      </c>
      <c r="HM34" s="137">
        <v>57.7102</v>
      </c>
      <c r="HN34" s="137">
        <v>57.7104</v>
      </c>
      <c r="HO34" s="136"/>
      <c r="HP34" s="136"/>
      <c r="HQ34" s="137">
        <v>22.613</v>
      </c>
      <c r="HR34" s="137">
        <v>22.404199999999999</v>
      </c>
      <c r="HS34" s="137">
        <v>13.090999999999999</v>
      </c>
      <c r="HT34" s="137">
        <v>14.271800000000001</v>
      </c>
      <c r="HU34" s="137">
        <v>17.84</v>
      </c>
      <c r="HV34" s="137">
        <v>17.78</v>
      </c>
      <c r="HW34" s="137">
        <v>15.1</v>
      </c>
      <c r="HX34" s="137">
        <v>13.3</v>
      </c>
      <c r="HY34" s="137">
        <v>21.5154</v>
      </c>
      <c r="HZ34" s="137">
        <v>-63.84</v>
      </c>
      <c r="IA34" s="137">
        <v>-241.94280000000001</v>
      </c>
      <c r="IB34" s="137">
        <v>59.313499999999998</v>
      </c>
      <c r="IC34" s="137">
        <v>59.139699999999998</v>
      </c>
      <c r="ID34" s="137">
        <v>15.6</v>
      </c>
      <c r="IE34" s="137">
        <v>-37.6</v>
      </c>
      <c r="IF34" s="137">
        <v>-20.7</v>
      </c>
      <c r="IG34" s="137">
        <v>-20.7</v>
      </c>
      <c r="IH34" s="136"/>
      <c r="II34" s="136"/>
      <c r="IJ34" s="137">
        <v>-215.47139999999999</v>
      </c>
      <c r="IK34" s="137">
        <v>122.87779999999999</v>
      </c>
      <c r="IL34" s="137">
        <v>-20.201000000000001</v>
      </c>
      <c r="IM34" s="137">
        <v>-26.934000000000001</v>
      </c>
      <c r="IN34" s="137">
        <v>-55.269199999999998</v>
      </c>
      <c r="IO34" s="137">
        <v>31.7103</v>
      </c>
      <c r="IP34" s="137">
        <v>-36.795000000000002</v>
      </c>
      <c r="IQ34" s="137">
        <v>-175.26060000000001</v>
      </c>
      <c r="IR34" s="137">
        <v>28.2803</v>
      </c>
      <c r="IS34" s="137">
        <v>38.309699999999999</v>
      </c>
      <c r="IT34" s="137">
        <v>166.05520000000001</v>
      </c>
      <c r="IU34" s="137">
        <v>164.67330000000001</v>
      </c>
      <c r="IV34" s="137">
        <v>177.2878</v>
      </c>
      <c r="IW34" s="137">
        <v>24.965399999999999</v>
      </c>
      <c r="IX34" s="137">
        <v>-26.6038</v>
      </c>
      <c r="IY34" s="137">
        <v>0</v>
      </c>
      <c r="IZ34" s="137">
        <v>-3.9009</v>
      </c>
      <c r="JA34" s="137">
        <v>-6.4587000000000003</v>
      </c>
      <c r="JB34" s="137">
        <v>0.376</v>
      </c>
      <c r="JC34" s="137">
        <v>21.12</v>
      </c>
      <c r="JD34" s="137">
        <v>0.76900000000000002</v>
      </c>
      <c r="JE34" s="137">
        <v>0.751</v>
      </c>
      <c r="JF34" s="137">
        <v>-20.32</v>
      </c>
      <c r="JG34" s="137">
        <v>-1.1200000000000001</v>
      </c>
      <c r="JH34" s="136"/>
      <c r="JI34" s="137">
        <v>1.3778999999999999</v>
      </c>
      <c r="JJ34" s="137">
        <v>-17.869800000000001</v>
      </c>
      <c r="JK34" s="137">
        <v>-38.673999999999999</v>
      </c>
      <c r="JL34" s="137">
        <v>25.7</v>
      </c>
      <c r="JM34" s="137">
        <v>53.406999999999996</v>
      </c>
      <c r="JN34" s="137">
        <v>52.302999999999997</v>
      </c>
      <c r="JO34" s="137">
        <v>1.5939000000000001</v>
      </c>
      <c r="JP34" s="137">
        <v>2.7528999999999999</v>
      </c>
      <c r="JQ34" s="137">
        <v>39.5458</v>
      </c>
      <c r="JR34" s="137">
        <v>37.771700000000003</v>
      </c>
      <c r="JS34" s="137">
        <v>39.085799999999999</v>
      </c>
      <c r="JT34" s="136"/>
      <c r="JU34" s="137">
        <v>38.4</v>
      </c>
      <c r="JV34" s="137">
        <v>16.085000000000001</v>
      </c>
      <c r="JW34" s="137">
        <v>8.7200000000000006</v>
      </c>
      <c r="JX34" s="136"/>
      <c r="JY34" s="137">
        <v>-59.779299999999999</v>
      </c>
      <c r="JZ34" s="137">
        <v>81.555000000000007</v>
      </c>
      <c r="KA34" s="137">
        <v>65.356899999999996</v>
      </c>
      <c r="KB34" s="137">
        <v>-58.87</v>
      </c>
      <c r="KC34" s="137">
        <v>-81.143600000000006</v>
      </c>
      <c r="KD34" s="137">
        <v>55.7483</v>
      </c>
      <c r="KE34" s="137">
        <v>24.400099999999998</v>
      </c>
      <c r="KF34" s="137">
        <v>-50.1</v>
      </c>
      <c r="KG34" s="137">
        <v>50.7</v>
      </c>
      <c r="KH34" s="137">
        <v>-335.24900000000002</v>
      </c>
      <c r="KI34" s="137">
        <v>523.06330000000003</v>
      </c>
    </row>
    <row r="35" spans="1:295" ht="18" customHeight="1" x14ac:dyDescent="0.3">
      <c r="A35" s="132" t="s">
        <v>73</v>
      </c>
      <c r="B35" s="132" t="s">
        <v>831</v>
      </c>
      <c r="C35" s="136"/>
      <c r="D35" s="137">
        <v>19.712599999999998</v>
      </c>
      <c r="E35" s="137">
        <v>-27.821100000000001</v>
      </c>
      <c r="F35" s="137">
        <v>-30.264700000000001</v>
      </c>
      <c r="G35" s="137">
        <v>26.787800000000001</v>
      </c>
      <c r="H35" s="136"/>
      <c r="I35" s="137">
        <v>62.987900000000003</v>
      </c>
      <c r="J35" s="137">
        <v>-111.4301</v>
      </c>
      <c r="K35" s="137">
        <v>74.879800000000003</v>
      </c>
      <c r="L35" s="137">
        <v>38.212800000000001</v>
      </c>
      <c r="M35" s="137">
        <v>37.622300000000003</v>
      </c>
      <c r="N35" s="137">
        <v>-11.1</v>
      </c>
      <c r="O35" s="137">
        <v>-67.838999999999999</v>
      </c>
      <c r="P35" s="137">
        <v>59.4</v>
      </c>
      <c r="Q35" s="137">
        <v>17.388000000000002</v>
      </c>
      <c r="R35" s="137">
        <v>-59.4</v>
      </c>
      <c r="S35" s="137">
        <v>14.8102</v>
      </c>
      <c r="T35" s="137">
        <v>66.635599999999997</v>
      </c>
      <c r="U35" s="137">
        <v>15.0901</v>
      </c>
      <c r="V35" s="137">
        <v>15.1304</v>
      </c>
      <c r="W35" s="137">
        <v>25.368200000000002</v>
      </c>
      <c r="X35" s="137">
        <v>16.7315</v>
      </c>
      <c r="Y35" s="137">
        <v>5.6467999999999998</v>
      </c>
      <c r="Z35" s="137">
        <v>7.9591000000000003</v>
      </c>
      <c r="AA35" s="136"/>
      <c r="AB35" s="136"/>
      <c r="AC35" s="137">
        <v>-87.79</v>
      </c>
      <c r="AD35" s="137">
        <v>-87.41</v>
      </c>
      <c r="AE35" s="136"/>
      <c r="AF35" s="137">
        <v>13.32</v>
      </c>
      <c r="AG35" s="137">
        <v>66</v>
      </c>
      <c r="AH35" s="137">
        <v>9.8490000000000002</v>
      </c>
      <c r="AI35" s="137">
        <v>0.17199999999999999</v>
      </c>
      <c r="AJ35" s="138">
        <v>-80.94</v>
      </c>
      <c r="AK35" s="137">
        <v>-80.5</v>
      </c>
      <c r="AL35" s="137">
        <v>-52.09</v>
      </c>
      <c r="AM35" s="137">
        <v>81.14</v>
      </c>
      <c r="AN35" s="137">
        <v>81.44</v>
      </c>
      <c r="AO35" s="137">
        <v>15.485200000000001</v>
      </c>
      <c r="AP35" s="137">
        <v>8.1829000000000001</v>
      </c>
      <c r="AQ35" s="137">
        <v>80.369600000000005</v>
      </c>
      <c r="AR35" s="137">
        <v>83.159700000000001</v>
      </c>
      <c r="AS35" s="137">
        <v>53.053899999999999</v>
      </c>
      <c r="AT35" s="137">
        <v>-87.380899999999997</v>
      </c>
      <c r="AU35" s="137">
        <v>0</v>
      </c>
      <c r="AV35" s="137">
        <v>22.805499999999999</v>
      </c>
      <c r="AW35" s="137">
        <v>27.799099999999999</v>
      </c>
      <c r="AX35" s="137">
        <v>84.155299999999997</v>
      </c>
      <c r="AY35" s="137">
        <v>85.574200000000005</v>
      </c>
      <c r="AZ35" s="137">
        <v>-18.197600000000001</v>
      </c>
      <c r="BA35" s="137">
        <v>-23.025200000000002</v>
      </c>
      <c r="BB35" s="137">
        <v>-483.37290000000002</v>
      </c>
      <c r="BC35" s="137">
        <v>0.87880000000000003</v>
      </c>
      <c r="BD35" s="137">
        <v>0</v>
      </c>
      <c r="BE35" s="137">
        <v>0</v>
      </c>
      <c r="BF35" s="137">
        <v>93.731499999999997</v>
      </c>
      <c r="BG35" s="137">
        <v>0</v>
      </c>
      <c r="BH35" s="137">
        <v>-7.4352999999999998</v>
      </c>
      <c r="BI35" s="136"/>
      <c r="BJ35" s="137">
        <v>-35.296900000000001</v>
      </c>
      <c r="BK35" s="137">
        <v>10.874599999999999</v>
      </c>
      <c r="BL35" s="137">
        <v>8.0282999999999998</v>
      </c>
      <c r="BM35" s="137">
        <v>5.6475</v>
      </c>
      <c r="BN35" s="137">
        <v>503.89100000000002</v>
      </c>
      <c r="BO35" s="137">
        <v>175.5119</v>
      </c>
      <c r="BP35" s="137">
        <v>175.14570000000001</v>
      </c>
      <c r="BQ35" s="137">
        <v>-332.30779999999999</v>
      </c>
      <c r="BR35" s="137">
        <v>721.48239999999998</v>
      </c>
      <c r="BS35" s="136"/>
      <c r="BT35" s="137">
        <v>-106.39790000000001</v>
      </c>
      <c r="BU35" s="137">
        <v>108.5793</v>
      </c>
      <c r="BV35" s="137">
        <v>111.1922</v>
      </c>
      <c r="BW35" s="137">
        <v>26.44</v>
      </c>
      <c r="BX35" s="137">
        <v>38.29</v>
      </c>
      <c r="BY35" s="137">
        <v>81.62</v>
      </c>
      <c r="BZ35" s="137">
        <v>81.56</v>
      </c>
      <c r="CA35" s="137">
        <v>-111.98399999999999</v>
      </c>
      <c r="CB35" s="137">
        <v>-111.0463</v>
      </c>
      <c r="CC35" s="137">
        <v>160.15369999999999</v>
      </c>
      <c r="CD35" s="137">
        <v>161.26150000000001</v>
      </c>
      <c r="CE35" s="136"/>
      <c r="CF35" s="137">
        <v>-214.0658</v>
      </c>
      <c r="CG35" s="137">
        <v>-213.66739999999999</v>
      </c>
      <c r="CH35" s="137">
        <v>2.6570999999999998</v>
      </c>
      <c r="CI35" s="137">
        <v>0</v>
      </c>
      <c r="CJ35" s="136"/>
      <c r="CK35" s="136"/>
      <c r="CL35" s="137">
        <v>138.1</v>
      </c>
      <c r="CM35" s="137">
        <v>126.3</v>
      </c>
      <c r="CN35" s="137">
        <v>-19.68</v>
      </c>
      <c r="CO35" s="137">
        <v>60.568899999999999</v>
      </c>
      <c r="CP35" s="137">
        <v>0</v>
      </c>
      <c r="CQ35" s="137">
        <v>57.2102</v>
      </c>
      <c r="CR35" s="137">
        <v>72.605999999999995</v>
      </c>
      <c r="CS35" s="137">
        <v>72.054599999999994</v>
      </c>
      <c r="CT35" s="137">
        <v>-17.851800000000001</v>
      </c>
      <c r="CU35" s="137">
        <v>-113.00449999999999</v>
      </c>
      <c r="CV35" s="137">
        <v>-13.588100000000001</v>
      </c>
      <c r="CW35" s="137">
        <v>15.984999999999999</v>
      </c>
      <c r="CX35" s="137">
        <v>112.28</v>
      </c>
      <c r="CY35" s="137">
        <v>55.62</v>
      </c>
      <c r="CZ35" s="137">
        <v>63.054200000000002</v>
      </c>
      <c r="DA35" s="137">
        <v>60.209699999999998</v>
      </c>
      <c r="DB35" s="137">
        <v>37.917700000000004</v>
      </c>
      <c r="DC35" s="136"/>
      <c r="DD35" s="136"/>
      <c r="DE35" s="137">
        <v>0</v>
      </c>
      <c r="DF35" s="137">
        <v>-70.840900000000005</v>
      </c>
      <c r="DG35" s="136"/>
      <c r="DH35" s="137">
        <v>-20.742699999999999</v>
      </c>
      <c r="DI35" s="137">
        <v>-139.4</v>
      </c>
      <c r="DJ35" s="137">
        <v>-139.30000000000001</v>
      </c>
      <c r="DK35" s="137">
        <v>24.6616</v>
      </c>
      <c r="DL35" s="137">
        <v>112.50920000000001</v>
      </c>
      <c r="DM35" s="137">
        <v>0</v>
      </c>
      <c r="DN35" s="137">
        <v>158.22139999999999</v>
      </c>
      <c r="DO35" s="137">
        <v>111.73</v>
      </c>
      <c r="DP35" s="137">
        <v>-27.16</v>
      </c>
      <c r="DQ35" s="137">
        <v>70.168499999999995</v>
      </c>
      <c r="DR35" s="137">
        <v>70.013999999999996</v>
      </c>
      <c r="DS35" s="137">
        <v>-33.75</v>
      </c>
      <c r="DT35" s="137">
        <v>-34.21</v>
      </c>
      <c r="DU35" s="137">
        <v>135.88</v>
      </c>
      <c r="DV35" s="137">
        <v>82.48</v>
      </c>
      <c r="DW35" s="137">
        <v>72.127300000000005</v>
      </c>
      <c r="DX35" s="137">
        <v>70.090900000000005</v>
      </c>
      <c r="DY35" s="137">
        <v>-87.280600000000007</v>
      </c>
      <c r="DZ35" s="137">
        <v>-85.572699999999998</v>
      </c>
      <c r="EA35" s="137">
        <v>217.92660000000001</v>
      </c>
      <c r="EB35" s="137">
        <v>165.0163</v>
      </c>
      <c r="EC35" s="137">
        <v>159.46530000000001</v>
      </c>
      <c r="ED35" s="137">
        <v>161.92779999999999</v>
      </c>
      <c r="EE35" s="137">
        <v>70.830699999999993</v>
      </c>
      <c r="EF35" s="137">
        <v>39.898899999999998</v>
      </c>
      <c r="EG35" s="137">
        <v>-33.252000000000002</v>
      </c>
      <c r="EH35" s="137">
        <v>342.80880000000002</v>
      </c>
      <c r="EI35" s="137">
        <v>-135.60480000000001</v>
      </c>
      <c r="EJ35" s="136"/>
      <c r="EK35" s="137">
        <v>-26.520199999999999</v>
      </c>
      <c r="EL35" s="137">
        <v>-23.625699999999998</v>
      </c>
      <c r="EM35" s="137">
        <v>12.854100000000001</v>
      </c>
      <c r="EN35" s="137">
        <v>-1.1286</v>
      </c>
      <c r="EO35" s="137">
        <v>-0.247</v>
      </c>
      <c r="EP35" s="137">
        <v>162.876</v>
      </c>
      <c r="EQ35" s="137">
        <v>-100.59529999999999</v>
      </c>
      <c r="ER35" s="137">
        <v>-101.8009</v>
      </c>
      <c r="ES35" s="137">
        <v>-4.7972000000000001</v>
      </c>
      <c r="ET35" s="137">
        <v>0</v>
      </c>
      <c r="EU35" s="137">
        <v>-14.83</v>
      </c>
      <c r="EV35" s="137">
        <v>126.1</v>
      </c>
      <c r="EW35" s="137">
        <v>18.850100000000001</v>
      </c>
      <c r="EX35" s="137">
        <v>-79.2928</v>
      </c>
      <c r="EY35" s="137">
        <v>-24.0383</v>
      </c>
      <c r="EZ35" s="137">
        <v>-23.715699999999998</v>
      </c>
      <c r="FA35" s="137">
        <v>0.59950000000000003</v>
      </c>
      <c r="FB35" s="137">
        <v>-38.5105</v>
      </c>
      <c r="FC35" s="137">
        <v>23.005099999999999</v>
      </c>
      <c r="FD35" s="137">
        <v>14.059900000000001</v>
      </c>
      <c r="FE35" s="137">
        <v>14.1295</v>
      </c>
      <c r="FF35" s="136"/>
      <c r="FG35" s="137">
        <v>40.209600000000002</v>
      </c>
      <c r="FH35" s="137">
        <v>40.385100000000001</v>
      </c>
      <c r="FI35" s="137">
        <v>38.907499999999999</v>
      </c>
      <c r="FJ35" s="137">
        <v>112.1957</v>
      </c>
      <c r="FK35" s="137">
        <v>112.1957</v>
      </c>
      <c r="FL35" s="137">
        <v>-127.0993</v>
      </c>
      <c r="FM35" s="137">
        <v>89.718599999999995</v>
      </c>
      <c r="FN35" s="137">
        <v>90.257199999999997</v>
      </c>
      <c r="FO35" s="137">
        <v>-99.878799999999998</v>
      </c>
      <c r="FP35" s="137">
        <v>-89.1036</v>
      </c>
      <c r="FQ35" s="137">
        <v>-30.504000000000001</v>
      </c>
      <c r="FR35" s="137">
        <v>-42.12</v>
      </c>
      <c r="FS35" s="137">
        <v>13.3773</v>
      </c>
      <c r="FT35" s="137">
        <v>0.93659999999999999</v>
      </c>
      <c r="FU35" s="137">
        <v>-8.16</v>
      </c>
      <c r="FV35" s="137">
        <v>21.15</v>
      </c>
      <c r="FW35" s="137">
        <v>-31.446999999999999</v>
      </c>
      <c r="FX35" s="136"/>
      <c r="FY35" s="137">
        <v>-14.875</v>
      </c>
      <c r="FZ35" s="137">
        <v>4.1920000000000002</v>
      </c>
      <c r="GA35" s="136"/>
      <c r="GB35" s="137">
        <v>26.61</v>
      </c>
      <c r="GC35" s="137">
        <v>90.028999999999996</v>
      </c>
      <c r="GD35" s="137">
        <v>101.5813</v>
      </c>
      <c r="GE35" s="137">
        <v>15.04</v>
      </c>
      <c r="GF35" s="137">
        <v>78.505200000000002</v>
      </c>
      <c r="GG35" s="137">
        <v>22.6</v>
      </c>
      <c r="GH35" s="137">
        <v>-10.620799999999999</v>
      </c>
      <c r="GI35" s="137">
        <v>-5.6599999999999998E-2</v>
      </c>
      <c r="GJ35" s="137">
        <v>0</v>
      </c>
      <c r="GK35" s="137">
        <v>1.9802</v>
      </c>
      <c r="GL35" s="136"/>
      <c r="GM35" s="136"/>
      <c r="GN35" s="137">
        <v>-16.261099999999999</v>
      </c>
      <c r="GO35" s="137">
        <v>-27.289000000000001</v>
      </c>
      <c r="GP35" s="137">
        <v>19.007100000000001</v>
      </c>
      <c r="GQ35" s="137">
        <v>29.0288</v>
      </c>
      <c r="GR35" s="137">
        <v>58.667000000000002</v>
      </c>
      <c r="GS35" s="137">
        <v>60.336399999999998</v>
      </c>
      <c r="GT35" s="137">
        <v>-168.2988</v>
      </c>
      <c r="GU35" s="137">
        <v>-32.029499999999999</v>
      </c>
      <c r="GV35" s="137">
        <v>30.918700000000001</v>
      </c>
      <c r="GW35" s="137">
        <v>-6.9984000000000002</v>
      </c>
      <c r="GX35" s="137">
        <v>9.1929999999999996</v>
      </c>
      <c r="GY35" s="137">
        <v>11.516500000000001</v>
      </c>
      <c r="GZ35" s="137">
        <v>11.2249</v>
      </c>
      <c r="HA35" s="137">
        <v>10.7193</v>
      </c>
      <c r="HB35" s="137">
        <v>49.750500000000002</v>
      </c>
      <c r="HC35" s="137">
        <v>49.211599999999997</v>
      </c>
      <c r="HD35" s="137">
        <v>273.7</v>
      </c>
      <c r="HE35" s="137">
        <v>-271.58710000000002</v>
      </c>
      <c r="HF35" s="137">
        <v>-547.84550000000002</v>
      </c>
      <c r="HG35" s="137">
        <v>552.61749999999995</v>
      </c>
      <c r="HH35" s="137">
        <v>192.15450000000001</v>
      </c>
      <c r="HI35" s="137">
        <v>-48.890099999999997</v>
      </c>
      <c r="HJ35" s="137">
        <v>-48.209400000000002</v>
      </c>
      <c r="HK35" s="137">
        <v>-66.509600000000006</v>
      </c>
      <c r="HL35" s="137">
        <v>-60.208500000000001</v>
      </c>
      <c r="HM35" s="137">
        <v>58.3324</v>
      </c>
      <c r="HN35" s="137">
        <v>59.561399999999999</v>
      </c>
      <c r="HO35" s="136"/>
      <c r="HP35" s="136"/>
      <c r="HQ35" s="137">
        <v>12.274699999999999</v>
      </c>
      <c r="HR35" s="137">
        <v>12.274699999999999</v>
      </c>
      <c r="HS35" s="137">
        <v>6.0930999999999997</v>
      </c>
      <c r="HT35" s="137">
        <v>6.2690999999999999</v>
      </c>
      <c r="HU35" s="137">
        <v>15.28</v>
      </c>
      <c r="HV35" s="137">
        <v>14.73</v>
      </c>
      <c r="HW35" s="137">
        <v>14.5</v>
      </c>
      <c r="HX35" s="137">
        <v>13.8</v>
      </c>
      <c r="HY35" s="137">
        <v>21.577300000000001</v>
      </c>
      <c r="HZ35" s="137">
        <v>-59.28</v>
      </c>
      <c r="IA35" s="137">
        <v>-237.0102</v>
      </c>
      <c r="IB35" s="137">
        <v>54.1479</v>
      </c>
      <c r="IC35" s="137">
        <v>53.983800000000002</v>
      </c>
      <c r="ID35" s="137">
        <v>15.3</v>
      </c>
      <c r="IE35" s="137">
        <v>-37.6</v>
      </c>
      <c r="IF35" s="137">
        <v>-11.3</v>
      </c>
      <c r="IG35" s="137">
        <v>-10.5</v>
      </c>
      <c r="IH35" s="137">
        <v>1.2179</v>
      </c>
      <c r="II35" s="137">
        <v>0.98950000000000005</v>
      </c>
      <c r="IJ35" s="137">
        <v>-183.09829999999999</v>
      </c>
      <c r="IK35" s="137">
        <v>155.30109999999999</v>
      </c>
      <c r="IL35" s="137">
        <v>-52.662500000000001</v>
      </c>
      <c r="IM35" s="137">
        <v>-58.006799999999998</v>
      </c>
      <c r="IN35" s="137">
        <v>-54.493600000000001</v>
      </c>
      <c r="IO35" s="137">
        <v>59.893000000000001</v>
      </c>
      <c r="IP35" s="137">
        <v>-68.4572</v>
      </c>
      <c r="IQ35" s="137">
        <v>-154.55160000000001</v>
      </c>
      <c r="IR35" s="137">
        <v>61.646999999999998</v>
      </c>
      <c r="IS35" s="137">
        <v>68.156899999999993</v>
      </c>
      <c r="IT35" s="137">
        <v>175.84139999999999</v>
      </c>
      <c r="IU35" s="137">
        <v>176.40440000000001</v>
      </c>
      <c r="IV35" s="137">
        <v>158.21639999999999</v>
      </c>
      <c r="IW35" s="137">
        <v>59.829099999999997</v>
      </c>
      <c r="IX35" s="137">
        <v>-61.066400000000002</v>
      </c>
      <c r="IY35" s="137">
        <v>0</v>
      </c>
      <c r="IZ35" s="137">
        <v>-2.9815</v>
      </c>
      <c r="JA35" s="137">
        <v>-5.9039000000000001</v>
      </c>
      <c r="JB35" s="137">
        <v>11.952999999999999</v>
      </c>
      <c r="JC35" s="137">
        <v>18.559999999999999</v>
      </c>
      <c r="JD35" s="137">
        <v>-0.13</v>
      </c>
      <c r="JE35" s="137">
        <v>-0.151</v>
      </c>
      <c r="JF35" s="137">
        <v>-19.04</v>
      </c>
      <c r="JG35" s="137">
        <v>-3.68</v>
      </c>
      <c r="JH35" s="136"/>
      <c r="JI35" s="137">
        <v>3.4866999999999999</v>
      </c>
      <c r="JJ35" s="137">
        <v>-17.781300000000002</v>
      </c>
      <c r="JK35" s="137">
        <v>-39.8459</v>
      </c>
      <c r="JL35" s="137">
        <v>26.8</v>
      </c>
      <c r="JM35" s="137">
        <v>58.183999999999997</v>
      </c>
      <c r="JN35" s="137">
        <v>57.043999999999997</v>
      </c>
      <c r="JO35" s="137">
        <v>0.80700000000000005</v>
      </c>
      <c r="JP35" s="136"/>
      <c r="JQ35" s="137">
        <v>37.735399999999998</v>
      </c>
      <c r="JR35" s="137">
        <v>38.2881</v>
      </c>
      <c r="JS35" s="137">
        <v>37.733600000000003</v>
      </c>
      <c r="JT35" s="136"/>
      <c r="JU35" s="137">
        <v>36.9</v>
      </c>
      <c r="JV35" s="137">
        <v>17.947299999999998</v>
      </c>
      <c r="JW35" s="137">
        <v>9.0299999999999994</v>
      </c>
      <c r="JX35" s="136"/>
      <c r="JY35" s="137">
        <v>-60.915399999999998</v>
      </c>
      <c r="JZ35" s="137">
        <v>83.396199999999993</v>
      </c>
      <c r="KA35" s="137">
        <v>66.894099999999995</v>
      </c>
      <c r="KB35" s="137">
        <v>-60.494300000000003</v>
      </c>
      <c r="KC35" s="137">
        <v>-82.964600000000004</v>
      </c>
      <c r="KD35" s="137">
        <v>58.898600000000002</v>
      </c>
      <c r="KE35" s="137">
        <v>22.8413</v>
      </c>
      <c r="KF35" s="137">
        <v>-48.5</v>
      </c>
      <c r="KG35" s="137">
        <v>47.4</v>
      </c>
      <c r="KH35" s="137">
        <v>-350.30070000000001</v>
      </c>
      <c r="KI35" s="137">
        <v>540.17079999999999</v>
      </c>
    </row>
    <row r="36" spans="1:295" ht="18" customHeight="1" x14ac:dyDescent="0.3">
      <c r="A36" s="132" t="s">
        <v>73</v>
      </c>
      <c r="B36" s="132" t="s">
        <v>832</v>
      </c>
      <c r="C36" s="136"/>
      <c r="D36" s="138">
        <v>19.965900000000001</v>
      </c>
      <c r="E36" s="137">
        <v>-27.524899999999999</v>
      </c>
      <c r="F36" s="137">
        <v>-30.0928</v>
      </c>
      <c r="G36" s="137">
        <v>27.099299999999999</v>
      </c>
      <c r="H36" s="136"/>
      <c r="I36" s="137">
        <v>62.292000000000002</v>
      </c>
      <c r="J36" s="137">
        <v>-112.42149999999999</v>
      </c>
      <c r="K36" s="137">
        <v>73.831199999999995</v>
      </c>
      <c r="L36" s="137">
        <v>37.834800000000001</v>
      </c>
      <c r="M36" s="137">
        <v>37.365499999999997</v>
      </c>
      <c r="N36" s="137">
        <v>-13.32</v>
      </c>
      <c r="O36" s="137">
        <v>-67.581000000000003</v>
      </c>
      <c r="P36" s="137">
        <v>59.4</v>
      </c>
      <c r="Q36" s="137">
        <v>17.388000000000002</v>
      </c>
      <c r="R36" s="137">
        <v>-59.4</v>
      </c>
      <c r="S36" s="137">
        <v>14.5121</v>
      </c>
      <c r="T36" s="137">
        <v>66.745000000000005</v>
      </c>
      <c r="U36" s="137">
        <v>14.603999999999999</v>
      </c>
      <c r="V36" s="137">
        <v>14.900600000000001</v>
      </c>
      <c r="W36" s="137">
        <v>24.456900000000001</v>
      </c>
      <c r="X36" s="137">
        <v>16.396100000000001</v>
      </c>
      <c r="Y36" s="137">
        <v>6.1928999999999998</v>
      </c>
      <c r="Z36" s="137">
        <v>7.6406000000000001</v>
      </c>
      <c r="AA36" s="136"/>
      <c r="AB36" s="136"/>
      <c r="AC36" s="137">
        <v>-86.92</v>
      </c>
      <c r="AD36" s="137">
        <v>-87.44</v>
      </c>
      <c r="AE36" s="136"/>
      <c r="AF36" s="137">
        <v>13.32</v>
      </c>
      <c r="AG36" s="137">
        <v>66</v>
      </c>
      <c r="AH36" s="137">
        <v>9.0579999999999998</v>
      </c>
      <c r="AI36" s="137">
        <v>0.16600000000000001</v>
      </c>
      <c r="AJ36" s="138">
        <v>-81.05</v>
      </c>
      <c r="AK36" s="137">
        <v>-80.66</v>
      </c>
      <c r="AL36" s="137">
        <v>-54.14</v>
      </c>
      <c r="AM36" s="137">
        <v>81.25</v>
      </c>
      <c r="AN36" s="137">
        <v>81.84</v>
      </c>
      <c r="AO36" s="137">
        <v>15.708500000000001</v>
      </c>
      <c r="AP36" s="137">
        <v>8.4076000000000004</v>
      </c>
      <c r="AQ36" s="137">
        <v>79.377600000000001</v>
      </c>
      <c r="AR36" s="137">
        <v>82.216499999999996</v>
      </c>
      <c r="AS36" s="137">
        <v>52.192399999999999</v>
      </c>
      <c r="AT36" s="137">
        <v>-87.839200000000005</v>
      </c>
      <c r="AU36" s="137">
        <v>0</v>
      </c>
      <c r="AV36" s="137">
        <v>26.150300000000001</v>
      </c>
      <c r="AW36" s="137">
        <v>25.723700000000001</v>
      </c>
      <c r="AX36" s="137">
        <v>82.076700000000002</v>
      </c>
      <c r="AY36" s="137">
        <v>83.722399999999993</v>
      </c>
      <c r="AZ36" s="137">
        <v>-18.779599999999999</v>
      </c>
      <c r="BA36" s="137">
        <v>-17.706499999999998</v>
      </c>
      <c r="BB36" s="137">
        <v>-467.19139999999999</v>
      </c>
      <c r="BC36" s="137">
        <v>0.93989999999999996</v>
      </c>
      <c r="BD36" s="137">
        <v>0</v>
      </c>
      <c r="BE36" s="137">
        <v>0</v>
      </c>
      <c r="BF36" s="137">
        <v>93.276499999999999</v>
      </c>
      <c r="BG36" s="137">
        <v>0</v>
      </c>
      <c r="BH36" s="137">
        <v>-7.3404999999999996</v>
      </c>
      <c r="BI36" s="136"/>
      <c r="BJ36" s="137">
        <v>-34.1601</v>
      </c>
      <c r="BK36" s="137">
        <v>9.5460999999999991</v>
      </c>
      <c r="BL36" s="137">
        <v>8.1342999999999996</v>
      </c>
      <c r="BM36" s="137">
        <v>5.6356999999999999</v>
      </c>
      <c r="BN36" s="137">
        <v>495.62049999999999</v>
      </c>
      <c r="BO36" s="137">
        <v>167.6686</v>
      </c>
      <c r="BP36" s="137">
        <v>167.39400000000001</v>
      </c>
      <c r="BQ36" s="137">
        <v>-310.19290000000001</v>
      </c>
      <c r="BR36" s="137">
        <v>728.11429999999996</v>
      </c>
      <c r="BS36" s="136"/>
      <c r="BT36" s="137">
        <v>-112.51730000000001</v>
      </c>
      <c r="BU36" s="137">
        <v>113.1237</v>
      </c>
      <c r="BV36" s="138">
        <v>114.3008</v>
      </c>
      <c r="BW36" s="137">
        <v>26.66</v>
      </c>
      <c r="BX36" s="137">
        <v>37.93</v>
      </c>
      <c r="BY36" s="138">
        <v>82.894999999999996</v>
      </c>
      <c r="BZ36" s="137">
        <v>81.58</v>
      </c>
      <c r="CA36" s="137">
        <v>-111.85</v>
      </c>
      <c r="CB36" s="137">
        <v>-110.9123</v>
      </c>
      <c r="CC36" s="137">
        <v>165.32060000000001</v>
      </c>
      <c r="CD36" s="137">
        <v>166.8955</v>
      </c>
      <c r="CE36" s="136"/>
      <c r="CF36" s="137">
        <v>-216.5642</v>
      </c>
      <c r="CG36" s="137">
        <v>-215.90280000000001</v>
      </c>
      <c r="CH36" s="137">
        <v>4.1944999999999997</v>
      </c>
      <c r="CI36" s="137">
        <v>0</v>
      </c>
      <c r="CJ36" s="136"/>
      <c r="CK36" s="136"/>
      <c r="CL36" s="137">
        <v>140.19999999999999</v>
      </c>
      <c r="CM36" s="137">
        <v>127.4</v>
      </c>
      <c r="CN36" s="137">
        <v>-19.48</v>
      </c>
      <c r="CO36" s="137">
        <v>59.687800000000003</v>
      </c>
      <c r="CP36" s="137">
        <v>0</v>
      </c>
      <c r="CQ36" s="137">
        <v>55.757199999999997</v>
      </c>
      <c r="CR36" s="137">
        <v>70.4285</v>
      </c>
      <c r="CS36" s="137">
        <v>70.042699999999996</v>
      </c>
      <c r="CT36" s="137">
        <v>-20.1252</v>
      </c>
      <c r="CU36" s="137">
        <v>-107.74420000000001</v>
      </c>
      <c r="CV36" s="137">
        <v>-16.911100000000001</v>
      </c>
      <c r="CW36" s="137">
        <v>15.7653</v>
      </c>
      <c r="CX36" s="137">
        <v>115.4</v>
      </c>
      <c r="CY36" s="137">
        <v>56.93</v>
      </c>
      <c r="CZ36" s="137">
        <v>63.054200000000002</v>
      </c>
      <c r="DA36" s="137">
        <v>60.209699999999998</v>
      </c>
      <c r="DB36" s="137">
        <v>38.246099999999998</v>
      </c>
      <c r="DC36" s="136"/>
      <c r="DD36" s="136"/>
      <c r="DE36" s="137">
        <v>0</v>
      </c>
      <c r="DF36" s="137">
        <v>-80.044300000000007</v>
      </c>
      <c r="DG36" s="136"/>
      <c r="DH36" s="137">
        <v>-20.729399999999998</v>
      </c>
      <c r="DI36" s="137">
        <v>-137.4</v>
      </c>
      <c r="DJ36" s="137">
        <v>-138.1</v>
      </c>
      <c r="DK36" s="137">
        <v>25.139500000000002</v>
      </c>
      <c r="DL36" s="138">
        <v>113.68105</v>
      </c>
      <c r="DM36" s="137">
        <v>0</v>
      </c>
      <c r="DN36" s="138">
        <v>159.97929999999999</v>
      </c>
      <c r="DO36" s="138">
        <v>112.855</v>
      </c>
      <c r="DP36" s="137">
        <v>-28.92</v>
      </c>
      <c r="DQ36" s="137">
        <v>70.153000000000006</v>
      </c>
      <c r="DR36" s="137">
        <v>78.569500000000005</v>
      </c>
      <c r="DS36" s="137">
        <v>-34.409999999999997</v>
      </c>
      <c r="DT36" s="137">
        <v>-34.75</v>
      </c>
      <c r="DU36" s="137">
        <v>138.41999999999999</v>
      </c>
      <c r="DV36" s="137">
        <v>82.8</v>
      </c>
      <c r="DW36" s="137">
        <v>79.109099999999998</v>
      </c>
      <c r="DX36" s="137">
        <v>77.527299999999997</v>
      </c>
      <c r="DY36" s="137">
        <v>-87.670299999999997</v>
      </c>
      <c r="DZ36" s="137">
        <v>-85.6</v>
      </c>
      <c r="EA36" s="137">
        <v>222.52379999999999</v>
      </c>
      <c r="EB36" s="137">
        <v>167.7304</v>
      </c>
      <c r="EC36" s="137">
        <v>164.06700000000001</v>
      </c>
      <c r="ED36" s="137">
        <v>166.1207</v>
      </c>
      <c r="EE36" s="137">
        <v>50.238900000000001</v>
      </c>
      <c r="EF36" s="137">
        <v>18.737500000000001</v>
      </c>
      <c r="EG36" s="137">
        <v>-34.741999999999997</v>
      </c>
      <c r="EH36" s="137">
        <v>321.77980000000002</v>
      </c>
      <c r="EI36" s="137">
        <v>-122.3733</v>
      </c>
      <c r="EJ36" s="136"/>
      <c r="EK36" s="137">
        <v>-26.482399999999998</v>
      </c>
      <c r="EL36" s="137">
        <v>-22.850100000000001</v>
      </c>
      <c r="EM36" s="137">
        <v>35.222999999999999</v>
      </c>
      <c r="EN36" s="137">
        <v>10.6746</v>
      </c>
      <c r="EO36" s="137">
        <v>8.9023000000000003</v>
      </c>
      <c r="EP36" s="137">
        <v>55.344000000000001</v>
      </c>
      <c r="EQ36" s="137">
        <v>-87.691199999999995</v>
      </c>
      <c r="ER36" s="137">
        <v>-89.004599999999996</v>
      </c>
      <c r="ES36" s="137">
        <v>16.3828</v>
      </c>
      <c r="ET36" s="137">
        <v>16.489999999999998</v>
      </c>
      <c r="EU36" s="137">
        <v>-13.98</v>
      </c>
      <c r="EV36" s="137">
        <v>1</v>
      </c>
      <c r="EW36" s="137">
        <v>18.245799999999999</v>
      </c>
      <c r="EX36" s="137">
        <v>-53.5807</v>
      </c>
      <c r="EY36" s="137">
        <v>-28.609100000000002</v>
      </c>
      <c r="EZ36" s="137">
        <v>-27.934799999999999</v>
      </c>
      <c r="FA36" s="137">
        <v>7.6986999999999997</v>
      </c>
      <c r="FB36" s="137">
        <v>-17.340599999999998</v>
      </c>
      <c r="FC36" s="137">
        <v>0</v>
      </c>
      <c r="FD36" s="137">
        <v>14.8002</v>
      </c>
      <c r="FE36" s="137">
        <v>13.9565</v>
      </c>
      <c r="FF36" s="136"/>
      <c r="FG36" s="137">
        <v>40.2684</v>
      </c>
      <c r="FH36" s="137">
        <v>41.432699999999997</v>
      </c>
      <c r="FI36" s="137">
        <v>39.257800000000003</v>
      </c>
      <c r="FJ36" s="137">
        <v>112.8656</v>
      </c>
      <c r="FK36" s="137">
        <v>111.52589999999999</v>
      </c>
      <c r="FL36" s="137">
        <v>-126.76439999999999</v>
      </c>
      <c r="FM36" s="137">
        <v>88.942700000000002</v>
      </c>
      <c r="FN36" s="137">
        <v>89.6297</v>
      </c>
      <c r="FO36" s="137">
        <v>-98.993200000000002</v>
      </c>
      <c r="FP36" s="137">
        <v>-89.381699999999995</v>
      </c>
      <c r="FQ36" s="137">
        <v>-33.646099999999997</v>
      </c>
      <c r="FR36" s="137">
        <v>-42.89</v>
      </c>
      <c r="FS36" s="137">
        <v>13.4725</v>
      </c>
      <c r="FT36" s="137">
        <v>0.95120000000000005</v>
      </c>
      <c r="FU36" s="137">
        <v>-8.41</v>
      </c>
      <c r="FV36" s="137">
        <v>21.29</v>
      </c>
      <c r="FW36" s="137">
        <v>-33.275700000000001</v>
      </c>
      <c r="FX36" s="136"/>
      <c r="FY36" s="137">
        <v>-14.493</v>
      </c>
      <c r="FZ36" s="137">
        <v>0.68400000000000005</v>
      </c>
      <c r="GA36" s="136"/>
      <c r="GB36" s="137">
        <v>26.27</v>
      </c>
      <c r="GC36" s="137">
        <v>90.505499999999998</v>
      </c>
      <c r="GD36" s="137">
        <v>100.5548</v>
      </c>
      <c r="GE36" s="137">
        <v>14.75</v>
      </c>
      <c r="GF36" s="137">
        <v>79.926599999999993</v>
      </c>
      <c r="GG36" s="137">
        <v>24.8</v>
      </c>
      <c r="GH36" s="137">
        <v>-10.495799999999999</v>
      </c>
      <c r="GI36" s="137">
        <v>-0.44479999999999997</v>
      </c>
      <c r="GJ36" s="137">
        <v>0</v>
      </c>
      <c r="GK36" s="137">
        <v>1.9890000000000001</v>
      </c>
      <c r="GL36" s="136"/>
      <c r="GM36" s="136"/>
      <c r="GN36" s="137">
        <v>-15.877000000000001</v>
      </c>
      <c r="GO36" s="137">
        <v>-26.9817</v>
      </c>
      <c r="GP36" s="137">
        <v>20.9755</v>
      </c>
      <c r="GQ36" s="137">
        <v>28.2441</v>
      </c>
      <c r="GR36" s="137">
        <v>58.433500000000002</v>
      </c>
      <c r="GS36" s="137">
        <v>59.287100000000002</v>
      </c>
      <c r="GT36" s="137">
        <v>-167.37610000000001</v>
      </c>
      <c r="GU36" s="137">
        <v>-32.510800000000003</v>
      </c>
      <c r="GV36" s="137">
        <v>31.095600000000001</v>
      </c>
      <c r="GW36" s="137">
        <v>-8.2559000000000005</v>
      </c>
      <c r="GX36" s="137">
        <v>10.1328</v>
      </c>
      <c r="GY36" s="137">
        <v>11.4872</v>
      </c>
      <c r="GZ36" s="137">
        <v>11.119400000000001</v>
      </c>
      <c r="HA36" s="137">
        <v>12</v>
      </c>
      <c r="HB36" s="137">
        <v>59.323599999999999</v>
      </c>
      <c r="HC36" s="137">
        <v>59.849400000000003</v>
      </c>
      <c r="HD36" s="137">
        <v>279.5</v>
      </c>
      <c r="HE36" s="137">
        <v>-278.82279999999997</v>
      </c>
      <c r="HF36" s="137">
        <v>-567.69730000000004</v>
      </c>
      <c r="HG36" s="137">
        <v>567.81629999999996</v>
      </c>
      <c r="HH36" s="137">
        <v>218.26769999999999</v>
      </c>
      <c r="HI36" s="137">
        <v>-57.543900000000001</v>
      </c>
      <c r="HJ36" s="137">
        <v>-56.898000000000003</v>
      </c>
      <c r="HK36" s="137">
        <v>-66.735299999999995</v>
      </c>
      <c r="HL36" s="137">
        <v>-61.009599999999999</v>
      </c>
      <c r="HM36" s="137">
        <v>59.2226</v>
      </c>
      <c r="HN36" s="137">
        <v>59.334499999999998</v>
      </c>
      <c r="HO36" s="137">
        <v>-41.505699999999997</v>
      </c>
      <c r="HP36" s="136"/>
      <c r="HQ36" s="137">
        <v>26.8428</v>
      </c>
      <c r="HR36" s="137">
        <v>25.908899999999999</v>
      </c>
      <c r="HS36" s="137">
        <v>12.889699999999999</v>
      </c>
      <c r="HT36" s="137">
        <v>13.218500000000001</v>
      </c>
      <c r="HU36" s="137">
        <v>20.84</v>
      </c>
      <c r="HV36" s="137">
        <v>21.02</v>
      </c>
      <c r="HW36" s="137">
        <v>15.4</v>
      </c>
      <c r="HX36" s="137">
        <v>14.4</v>
      </c>
      <c r="HY36" s="137">
        <v>21.2697</v>
      </c>
      <c r="HZ36" s="137">
        <v>-63.2</v>
      </c>
      <c r="IA36" s="137">
        <v>-267.03629999999998</v>
      </c>
      <c r="IB36" s="137">
        <v>79.331999999999994</v>
      </c>
      <c r="IC36" s="137">
        <v>77.142200000000003</v>
      </c>
      <c r="ID36" s="137">
        <v>15.6</v>
      </c>
      <c r="IE36" s="137">
        <v>-41.6</v>
      </c>
      <c r="IF36" s="137">
        <v>-25</v>
      </c>
      <c r="IG36" s="137">
        <v>-25</v>
      </c>
      <c r="IH36" s="136"/>
      <c r="II36" s="136"/>
      <c r="IJ36" s="137">
        <v>-214.5127</v>
      </c>
      <c r="IK36" s="137">
        <v>141.9434</v>
      </c>
      <c r="IL36" s="137">
        <v>0</v>
      </c>
      <c r="IM36" s="137">
        <v>-11.1652</v>
      </c>
      <c r="IN36" s="137">
        <v>-30.5199</v>
      </c>
      <c r="IO36" s="137">
        <v>13.2713</v>
      </c>
      <c r="IP36" s="137">
        <v>-22.8353</v>
      </c>
      <c r="IQ36" s="137">
        <v>-194.7679</v>
      </c>
      <c r="IR36" s="137">
        <v>0</v>
      </c>
      <c r="IS36" s="137">
        <v>20.013300000000001</v>
      </c>
      <c r="IT36" s="137">
        <v>166.99279999999999</v>
      </c>
      <c r="IU36" s="137">
        <v>168.59710000000001</v>
      </c>
      <c r="IV36" s="137">
        <v>198.38</v>
      </c>
      <c r="IW36" s="137">
        <v>7.4859999999999998</v>
      </c>
      <c r="IX36" s="137">
        <v>-12.9018</v>
      </c>
      <c r="IY36" s="137">
        <v>0</v>
      </c>
      <c r="IZ36" s="137">
        <v>1.36</v>
      </c>
      <c r="JA36" s="137">
        <v>-8.9635999999999996</v>
      </c>
      <c r="JB36" s="137">
        <v>-3.4000000000000002E-2</v>
      </c>
      <c r="JC36" s="137">
        <v>20.72</v>
      </c>
      <c r="JD36" s="137">
        <v>0.70099999999999996</v>
      </c>
      <c r="JE36" s="137">
        <v>0.70599999999999996</v>
      </c>
      <c r="JF36" s="137">
        <v>-20</v>
      </c>
      <c r="JG36" s="137">
        <v>-2.8</v>
      </c>
      <c r="JH36" s="136"/>
      <c r="JI36" s="137">
        <v>2.4613</v>
      </c>
      <c r="JJ36" s="137">
        <v>-20.0671</v>
      </c>
      <c r="JK36" s="137">
        <v>-38.643500000000003</v>
      </c>
      <c r="JL36" s="137">
        <v>29</v>
      </c>
      <c r="JM36" s="137">
        <v>52.292999999999999</v>
      </c>
      <c r="JN36" s="137">
        <v>58.594999999999999</v>
      </c>
      <c r="JO36" s="137">
        <v>0.76759999999999995</v>
      </c>
      <c r="JP36" s="136"/>
      <c r="JQ36" s="137">
        <v>39.236400000000003</v>
      </c>
      <c r="JR36" s="137">
        <v>37.271900000000002</v>
      </c>
      <c r="JS36" s="137">
        <v>38.557099999999998</v>
      </c>
      <c r="JT36" s="136"/>
      <c r="JU36" s="137">
        <v>40.299999999999997</v>
      </c>
      <c r="JV36" s="137">
        <v>17.412199999999999</v>
      </c>
      <c r="JW36" s="137">
        <v>8.92</v>
      </c>
      <c r="JX36" s="136"/>
      <c r="JY36" s="137">
        <v>-63.249200000000002</v>
      </c>
      <c r="JZ36" s="137">
        <v>84.660799999999995</v>
      </c>
      <c r="KA36" s="137">
        <v>67.608400000000003</v>
      </c>
      <c r="KB36" s="137">
        <v>-61.6175</v>
      </c>
      <c r="KC36" s="137">
        <v>-82.047799999999995</v>
      </c>
      <c r="KD36" s="137">
        <v>59.199100000000001</v>
      </c>
      <c r="KE36" s="137">
        <v>22.9559</v>
      </c>
      <c r="KF36" s="137">
        <v>-51.9</v>
      </c>
      <c r="KG36" s="137">
        <v>52.5</v>
      </c>
      <c r="KH36" s="137">
        <v>-344.10789999999997</v>
      </c>
      <c r="KI36" s="137">
        <v>538.61649999999997</v>
      </c>
    </row>
    <row r="37" spans="1:295" ht="18" customHeight="1" x14ac:dyDescent="0.3">
      <c r="A37" s="132" t="s">
        <v>73</v>
      </c>
      <c r="B37" s="132" t="s">
        <v>833</v>
      </c>
      <c r="C37" s="136"/>
      <c r="D37" s="137">
        <v>20.219200000000001</v>
      </c>
      <c r="E37" s="137">
        <v>-28.270900000000001</v>
      </c>
      <c r="F37" s="137">
        <v>-29.625299999999999</v>
      </c>
      <c r="G37" s="137">
        <v>28.047699999999999</v>
      </c>
      <c r="H37" s="136"/>
      <c r="I37" s="137">
        <v>63.601399999999998</v>
      </c>
      <c r="J37" s="137">
        <v>-114.61150000000001</v>
      </c>
      <c r="K37" s="137">
        <v>77.419300000000007</v>
      </c>
      <c r="L37" s="137">
        <v>39.146799999999999</v>
      </c>
      <c r="M37" s="137">
        <v>38.723799999999997</v>
      </c>
      <c r="N37" s="137">
        <v>-13.32</v>
      </c>
      <c r="O37" s="137">
        <v>-69.379000000000005</v>
      </c>
      <c r="P37" s="137">
        <v>61.6</v>
      </c>
      <c r="Q37" s="137">
        <v>18.216000000000001</v>
      </c>
      <c r="R37" s="138">
        <v>-59.4</v>
      </c>
      <c r="S37" s="137">
        <v>15.337899999999999</v>
      </c>
      <c r="T37" s="137">
        <v>66.212599999999995</v>
      </c>
      <c r="U37" s="137">
        <v>15.2531</v>
      </c>
      <c r="V37" s="137">
        <v>15.569900000000001</v>
      </c>
      <c r="W37" s="137">
        <v>25.2517</v>
      </c>
      <c r="X37" s="137">
        <v>16.574100000000001</v>
      </c>
      <c r="Y37" s="137">
        <v>6.0430000000000001</v>
      </c>
      <c r="Z37" s="137">
        <v>7.6144999999999996</v>
      </c>
      <c r="AA37" s="136"/>
      <c r="AB37" s="136"/>
      <c r="AC37" s="137">
        <v>-89.61</v>
      </c>
      <c r="AD37" s="137">
        <v>-89.25</v>
      </c>
      <c r="AE37" s="136"/>
      <c r="AF37" s="137">
        <v>13.32</v>
      </c>
      <c r="AG37" s="137">
        <v>68.2</v>
      </c>
      <c r="AH37" s="137">
        <v>9.7490000000000006</v>
      </c>
      <c r="AI37" s="137">
        <v>0.16800000000000001</v>
      </c>
      <c r="AJ37" s="138">
        <v>-81.63</v>
      </c>
      <c r="AK37" s="137">
        <v>-82.04</v>
      </c>
      <c r="AL37" s="137">
        <v>-56.29</v>
      </c>
      <c r="AM37" s="137">
        <v>81.83</v>
      </c>
      <c r="AN37" s="137">
        <v>84.5</v>
      </c>
      <c r="AO37" s="137">
        <v>16.495100000000001</v>
      </c>
      <c r="AP37" s="137">
        <v>8.6288</v>
      </c>
      <c r="AQ37" s="137">
        <v>81.317800000000005</v>
      </c>
      <c r="AR37" s="137">
        <v>83.801699999999997</v>
      </c>
      <c r="AS37" s="137">
        <v>54.752600000000001</v>
      </c>
      <c r="AT37" s="137">
        <v>-84.524699999999996</v>
      </c>
      <c r="AU37" s="137">
        <v>0</v>
      </c>
      <c r="AV37" s="137">
        <v>10.4657</v>
      </c>
      <c r="AW37" s="137">
        <v>17.5931</v>
      </c>
      <c r="AX37" s="137">
        <v>86.309799999999996</v>
      </c>
      <c r="AY37" s="137">
        <v>89.123099999999994</v>
      </c>
      <c r="AZ37" s="137">
        <v>-31.2014</v>
      </c>
      <c r="BA37" s="137">
        <v>-33.1873</v>
      </c>
      <c r="BB37" s="137">
        <v>-478.15469999999999</v>
      </c>
      <c r="BC37" s="137">
        <v>0.93259999999999998</v>
      </c>
      <c r="BD37" s="137">
        <v>0</v>
      </c>
      <c r="BE37" s="137">
        <v>0</v>
      </c>
      <c r="BF37" s="137">
        <v>91.646199999999993</v>
      </c>
      <c r="BG37" s="137">
        <v>0</v>
      </c>
      <c r="BH37" s="137">
        <v>-7.3329000000000004</v>
      </c>
      <c r="BI37" s="136"/>
      <c r="BJ37" s="137">
        <v>-33.201700000000002</v>
      </c>
      <c r="BK37" s="137">
        <v>10.756600000000001</v>
      </c>
      <c r="BL37" s="137">
        <v>8.3050999999999995</v>
      </c>
      <c r="BM37" s="137">
        <v>5.8371000000000004</v>
      </c>
      <c r="BN37" s="137">
        <v>491.22579999999999</v>
      </c>
      <c r="BO37" s="137">
        <v>179.47929999999999</v>
      </c>
      <c r="BP37" s="137">
        <v>178.89940000000001</v>
      </c>
      <c r="BQ37" s="137">
        <v>-321.6232</v>
      </c>
      <c r="BR37" s="137">
        <v>735.33330000000001</v>
      </c>
      <c r="BS37" s="136"/>
      <c r="BT37" s="137">
        <v>-118.8501</v>
      </c>
      <c r="BU37" s="137">
        <v>120.9096</v>
      </c>
      <c r="BV37" s="137">
        <v>117.40940000000001</v>
      </c>
      <c r="BW37" s="137">
        <v>28.7</v>
      </c>
      <c r="BX37" s="137">
        <v>40.53</v>
      </c>
      <c r="BY37" s="137">
        <v>84.17</v>
      </c>
      <c r="BZ37" s="137">
        <v>84.33</v>
      </c>
      <c r="CA37" s="137">
        <v>-113.9933</v>
      </c>
      <c r="CB37" s="137">
        <v>-113.85939999999999</v>
      </c>
      <c r="CC37" s="137">
        <v>162.6431</v>
      </c>
      <c r="CD37" s="137">
        <v>163.8227</v>
      </c>
      <c r="CE37" s="136"/>
      <c r="CF37" s="137">
        <v>-222.97380000000001</v>
      </c>
      <c r="CG37" s="137">
        <v>-221.8015</v>
      </c>
      <c r="CH37" s="137">
        <v>7.4772999999999996</v>
      </c>
      <c r="CI37" s="137">
        <v>0</v>
      </c>
      <c r="CJ37" s="136"/>
      <c r="CK37" s="136"/>
      <c r="CL37" s="137">
        <v>141.80000000000001</v>
      </c>
      <c r="CM37" s="137">
        <v>128.5</v>
      </c>
      <c r="CN37" s="137">
        <v>-20.28</v>
      </c>
      <c r="CO37" s="137">
        <v>59.433100000000003</v>
      </c>
      <c r="CP37" s="137">
        <v>0</v>
      </c>
      <c r="CQ37" s="137">
        <v>55.811999999999998</v>
      </c>
      <c r="CR37" s="137">
        <v>75.9893</v>
      </c>
      <c r="CS37" s="137">
        <v>74.286699999999996</v>
      </c>
      <c r="CT37" s="137">
        <v>-20.656400000000001</v>
      </c>
      <c r="CU37" s="137">
        <v>-114.8022</v>
      </c>
      <c r="CV37" s="137">
        <v>-17.462900000000001</v>
      </c>
      <c r="CW37" s="137">
        <v>16.379899999999999</v>
      </c>
      <c r="CX37" s="137">
        <v>122.86</v>
      </c>
      <c r="CY37" s="137">
        <v>61.09</v>
      </c>
      <c r="CZ37" s="137">
        <v>65.163600000000002</v>
      </c>
      <c r="DA37" s="137">
        <v>62.4069</v>
      </c>
      <c r="DB37" s="137">
        <v>39.917099999999998</v>
      </c>
      <c r="DC37" s="136"/>
      <c r="DD37" s="136"/>
      <c r="DE37" s="137">
        <v>0</v>
      </c>
      <c r="DF37" s="137">
        <v>-82.424199999999999</v>
      </c>
      <c r="DG37" s="136"/>
      <c r="DH37" s="137">
        <v>-21.9068</v>
      </c>
      <c r="DI37" s="137">
        <v>-144.1</v>
      </c>
      <c r="DJ37" s="137">
        <v>-142.69999999999999</v>
      </c>
      <c r="DK37" s="137">
        <v>25.6723</v>
      </c>
      <c r="DL37" s="137">
        <v>114.85290000000001</v>
      </c>
      <c r="DM37" s="137">
        <v>0</v>
      </c>
      <c r="DN37" s="137">
        <v>161.7371</v>
      </c>
      <c r="DO37" s="137">
        <v>113.98</v>
      </c>
      <c r="DP37" s="137">
        <v>-30.34</v>
      </c>
      <c r="DQ37" s="137">
        <v>74.152000000000001</v>
      </c>
      <c r="DR37" s="137">
        <v>83.897300000000001</v>
      </c>
      <c r="DS37" s="137">
        <v>-34.17</v>
      </c>
      <c r="DT37" s="137">
        <v>-34.44</v>
      </c>
      <c r="DU37" s="137">
        <v>136.25</v>
      </c>
      <c r="DV37" s="137">
        <v>85.54</v>
      </c>
      <c r="DW37" s="137">
        <v>83.745500000000007</v>
      </c>
      <c r="DX37" s="137">
        <v>83.127300000000005</v>
      </c>
      <c r="DY37" s="137">
        <v>-86.735500000000002</v>
      </c>
      <c r="DZ37" s="137">
        <v>-85.381799999999998</v>
      </c>
      <c r="EA37" s="137">
        <v>229.9024</v>
      </c>
      <c r="EB37" s="137">
        <v>174.38820000000001</v>
      </c>
      <c r="EC37" s="137">
        <v>169.4265</v>
      </c>
      <c r="ED37" s="137">
        <v>171.41759999999999</v>
      </c>
      <c r="EE37" s="137">
        <v>69.465599999999995</v>
      </c>
      <c r="EF37" s="137">
        <v>36.433500000000002</v>
      </c>
      <c r="EG37" s="137">
        <v>-34.776000000000003</v>
      </c>
      <c r="EH37" s="137">
        <v>331.73779999999999</v>
      </c>
      <c r="EI37" s="137">
        <v>-164.57740000000001</v>
      </c>
      <c r="EJ37" s="136"/>
      <c r="EK37" s="137">
        <v>-27.6417</v>
      </c>
      <c r="EL37" s="137">
        <v>-23.085000000000001</v>
      </c>
      <c r="EM37" s="137">
        <v>17.425799999999999</v>
      </c>
      <c r="EN37" s="137">
        <v>-3.5602</v>
      </c>
      <c r="EO37" s="137">
        <v>-3.9807999999999999</v>
      </c>
      <c r="EP37" s="137">
        <v>139.83600000000001</v>
      </c>
      <c r="EQ37" s="137">
        <v>-98.708299999999994</v>
      </c>
      <c r="ER37" s="137">
        <v>-99.325400000000002</v>
      </c>
      <c r="ES37" s="137">
        <v>-1.006</v>
      </c>
      <c r="ET37" s="137">
        <v>16.399999999999999</v>
      </c>
      <c r="EU37" s="137">
        <v>-9.25</v>
      </c>
      <c r="EV37" s="137">
        <v>106.6</v>
      </c>
      <c r="EW37" s="137">
        <v>18.5854</v>
      </c>
      <c r="EX37" s="137">
        <v>-81.529899999999998</v>
      </c>
      <c r="EY37" s="137">
        <v>-28.930299999999999</v>
      </c>
      <c r="EZ37" s="137">
        <v>-28.1919</v>
      </c>
      <c r="FA37" s="137">
        <v>5.7952000000000004</v>
      </c>
      <c r="FB37" s="137">
        <v>-35.161900000000003</v>
      </c>
      <c r="FC37" s="137">
        <v>21.271000000000001</v>
      </c>
      <c r="FD37" s="137">
        <v>14.995699999999999</v>
      </c>
      <c r="FE37" s="137">
        <v>15.279</v>
      </c>
      <c r="FF37" s="136"/>
      <c r="FG37" s="137">
        <v>40.308999999999997</v>
      </c>
      <c r="FH37" s="137">
        <v>40.915599999999998</v>
      </c>
      <c r="FI37" s="137">
        <v>39.170099999999998</v>
      </c>
      <c r="FJ37" s="137">
        <v>114.37269999999999</v>
      </c>
      <c r="FK37" s="137">
        <v>113.8703</v>
      </c>
      <c r="FL37" s="137">
        <v>-115.37739999999999</v>
      </c>
      <c r="FM37" s="137">
        <v>88.725800000000007</v>
      </c>
      <c r="FN37" s="137">
        <v>88.845600000000005</v>
      </c>
      <c r="FO37" s="137">
        <v>-97.921499999999995</v>
      </c>
      <c r="FP37" s="137">
        <v>-87.631100000000004</v>
      </c>
      <c r="FQ37" s="137">
        <v>-30.7897</v>
      </c>
      <c r="FR37" s="137">
        <v>-43.23</v>
      </c>
      <c r="FS37" s="137">
        <v>13.1698</v>
      </c>
      <c r="FT37" s="137">
        <v>1.0098</v>
      </c>
      <c r="FU37" s="137">
        <v>-8.2799999999999994</v>
      </c>
      <c r="FV37" s="137">
        <v>20.86</v>
      </c>
      <c r="FW37" s="137">
        <v>-32.6477</v>
      </c>
      <c r="FX37" s="136"/>
      <c r="FY37" s="138">
        <v>-14.4815</v>
      </c>
      <c r="FZ37" s="137">
        <v>0.67100000000000004</v>
      </c>
      <c r="GA37" s="136"/>
      <c r="GB37" s="137">
        <v>26.52</v>
      </c>
      <c r="GC37" s="137">
        <v>88.6999</v>
      </c>
      <c r="GD37" s="137">
        <v>96.330200000000005</v>
      </c>
      <c r="GE37" s="137">
        <v>15.23</v>
      </c>
      <c r="GF37" s="137">
        <v>81.678799999999995</v>
      </c>
      <c r="GG37" s="137">
        <v>20.6</v>
      </c>
      <c r="GH37" s="137">
        <v>-10.681800000000001</v>
      </c>
      <c r="GI37" s="137">
        <v>-0.1004</v>
      </c>
      <c r="GJ37" s="137">
        <v>0</v>
      </c>
      <c r="GK37" s="137">
        <v>2.0335999999999999</v>
      </c>
      <c r="GL37" s="136"/>
      <c r="GM37" s="136"/>
      <c r="GN37" s="137">
        <v>-16.4206</v>
      </c>
      <c r="GO37" s="137">
        <v>-27.4377</v>
      </c>
      <c r="GP37" s="137">
        <v>20.853999999999999</v>
      </c>
      <c r="GQ37" s="137">
        <v>28.490400000000001</v>
      </c>
      <c r="GR37" s="137">
        <v>56.804499999999997</v>
      </c>
      <c r="GS37" s="137">
        <v>58.786900000000003</v>
      </c>
      <c r="GT37" s="137">
        <v>-165.67509999999999</v>
      </c>
      <c r="GU37" s="137">
        <v>-32.629100000000001</v>
      </c>
      <c r="GV37" s="137">
        <v>30.3337</v>
      </c>
      <c r="GW37" s="137">
        <v>-10.6685</v>
      </c>
      <c r="GX37" s="137">
        <v>10.3391</v>
      </c>
      <c r="GY37" s="137">
        <v>11.9559</v>
      </c>
      <c r="GZ37" s="137">
        <v>11.583500000000001</v>
      </c>
      <c r="HA37" s="138">
        <v>12.133699999999999</v>
      </c>
      <c r="HB37" s="137">
        <v>50.176699999999997</v>
      </c>
      <c r="HC37" s="137">
        <v>51.886400000000002</v>
      </c>
      <c r="HD37" s="137">
        <v>281.60000000000002</v>
      </c>
      <c r="HE37" s="137">
        <v>-281.34559999999999</v>
      </c>
      <c r="HF37" s="137">
        <v>-553.38829999999996</v>
      </c>
      <c r="HG37" s="137">
        <v>560.18399999999997</v>
      </c>
      <c r="HH37" s="137">
        <v>179.42259999999999</v>
      </c>
      <c r="HI37" s="137">
        <v>-50.868899999999996</v>
      </c>
      <c r="HJ37" s="137">
        <v>-49.726900000000001</v>
      </c>
      <c r="HK37" s="137">
        <v>-67.030199999999994</v>
      </c>
      <c r="HL37" s="137">
        <v>-60.262999999999998</v>
      </c>
      <c r="HM37" s="137">
        <v>58.4116</v>
      </c>
      <c r="HN37" s="137">
        <v>57.790100000000002</v>
      </c>
      <c r="HO37" s="136"/>
      <c r="HP37" s="137">
        <v>-42.273299999999999</v>
      </c>
      <c r="HQ37" s="137">
        <v>12.3955</v>
      </c>
      <c r="HR37" s="137">
        <v>11.593500000000001</v>
      </c>
      <c r="HS37" s="137">
        <v>3.39</v>
      </c>
      <c r="HT37" s="137">
        <v>3.7639</v>
      </c>
      <c r="HU37" s="137">
        <v>20.91</v>
      </c>
      <c r="HV37" s="137">
        <v>20.64</v>
      </c>
      <c r="HW37" s="137">
        <v>15.5</v>
      </c>
      <c r="HX37" s="137">
        <v>15.7</v>
      </c>
      <c r="HY37" s="137">
        <v>21.412800000000001</v>
      </c>
      <c r="HZ37" s="137">
        <v>-52.8</v>
      </c>
      <c r="IA37" s="137">
        <v>-307.45569999999998</v>
      </c>
      <c r="IB37" s="137">
        <v>78.215999999999994</v>
      </c>
      <c r="IC37" s="137">
        <v>77.516499999999994</v>
      </c>
      <c r="ID37" s="137">
        <v>15.1</v>
      </c>
      <c r="IE37" s="137">
        <v>-33.700000000000003</v>
      </c>
      <c r="IF37" s="137">
        <v>-10.5</v>
      </c>
      <c r="IG37" s="137">
        <v>-10.5</v>
      </c>
      <c r="IH37" s="136"/>
      <c r="II37" s="136"/>
      <c r="IJ37" s="137">
        <v>-171.2818</v>
      </c>
      <c r="IK37" s="137">
        <v>182.9616</v>
      </c>
      <c r="IL37" s="137">
        <v>-29.328099999999999</v>
      </c>
      <c r="IM37" s="137">
        <v>-37.1753</v>
      </c>
      <c r="IN37" s="137">
        <v>-24.494800000000001</v>
      </c>
      <c r="IO37" s="137">
        <v>41.1877</v>
      </c>
      <c r="IP37" s="137">
        <v>-49.632100000000001</v>
      </c>
      <c r="IQ37" s="137">
        <v>-142.61330000000001</v>
      </c>
      <c r="IR37" s="137">
        <v>53.216700000000003</v>
      </c>
      <c r="IS37" s="137">
        <v>45.969099999999997</v>
      </c>
      <c r="IT37" s="137">
        <v>171.3535</v>
      </c>
      <c r="IU37" s="137">
        <v>169.41149999999999</v>
      </c>
      <c r="IV37" s="137">
        <v>144.41550000000001</v>
      </c>
      <c r="IW37" s="137">
        <v>39.036499999999997</v>
      </c>
      <c r="IX37" s="137">
        <v>-52.788699999999999</v>
      </c>
      <c r="IY37" s="137">
        <v>0</v>
      </c>
      <c r="IZ37" s="137">
        <v>8.6691000000000003</v>
      </c>
      <c r="JA37" s="137">
        <v>-9.2546999999999997</v>
      </c>
      <c r="JB37" s="137">
        <v>7.2439999999999998</v>
      </c>
      <c r="JC37" s="137">
        <v>20</v>
      </c>
      <c r="JD37" s="137">
        <v>0.71599999999999997</v>
      </c>
      <c r="JE37" s="137">
        <v>0.70699999999999996</v>
      </c>
      <c r="JF37" s="137">
        <v>-20.32</v>
      </c>
      <c r="JG37" s="137">
        <v>-3.04</v>
      </c>
      <c r="JH37" s="136"/>
      <c r="JI37" s="137">
        <v>3.0777000000000001</v>
      </c>
      <c r="JJ37" s="137">
        <v>-18.806699999999999</v>
      </c>
      <c r="JK37" s="137">
        <v>-38.262</v>
      </c>
      <c r="JL37" s="137">
        <v>26.8</v>
      </c>
      <c r="JM37" s="137">
        <v>56.033999999999999</v>
      </c>
      <c r="JN37" s="137">
        <v>56.055</v>
      </c>
      <c r="JO37" s="137">
        <v>2.4990999999999999</v>
      </c>
      <c r="JP37" s="137">
        <v>3.1551</v>
      </c>
      <c r="JQ37" s="137">
        <v>37.922499999999999</v>
      </c>
      <c r="JR37" s="137">
        <v>39.1053</v>
      </c>
      <c r="JS37" s="137">
        <v>38.408000000000001</v>
      </c>
      <c r="JT37" s="136"/>
      <c r="JU37" s="137">
        <v>34.1</v>
      </c>
      <c r="JV37" s="137">
        <v>15.863799999999999</v>
      </c>
      <c r="JW37" s="137">
        <v>8.9600000000000009</v>
      </c>
      <c r="JX37" s="136"/>
      <c r="JY37" s="137">
        <v>-59.924799999999998</v>
      </c>
      <c r="JZ37" s="137">
        <v>85.732299999999995</v>
      </c>
      <c r="KA37" s="137">
        <v>67.682400000000001</v>
      </c>
      <c r="KB37" s="137">
        <v>-59.846800000000002</v>
      </c>
      <c r="KC37" s="137">
        <v>-82.963099999999997</v>
      </c>
      <c r="KD37" s="137">
        <v>59.145499999999998</v>
      </c>
      <c r="KE37" s="137">
        <v>23.580400000000001</v>
      </c>
      <c r="KF37" s="137">
        <v>-46</v>
      </c>
      <c r="KG37" s="137">
        <v>45.6</v>
      </c>
      <c r="KH37" s="137">
        <v>-374.14260000000002</v>
      </c>
      <c r="KI37" s="137">
        <v>557.03579999999999</v>
      </c>
    </row>
    <row r="38" spans="1:295" ht="18" customHeight="1" x14ac:dyDescent="0.3">
      <c r="A38" s="132" t="s">
        <v>73</v>
      </c>
      <c r="B38" s="132" t="s">
        <v>834</v>
      </c>
      <c r="C38" s="136"/>
      <c r="D38" s="138">
        <v>20.223099999999999</v>
      </c>
      <c r="E38" s="138">
        <v>-28.476400000000002</v>
      </c>
      <c r="F38" s="137">
        <v>-30.672999999999998</v>
      </c>
      <c r="G38" s="137">
        <v>27.463799999999999</v>
      </c>
      <c r="H38" s="136"/>
      <c r="I38" s="137">
        <v>63.124699999999997</v>
      </c>
      <c r="J38" s="137">
        <v>-111.1438</v>
      </c>
      <c r="K38" s="137">
        <v>76.872100000000003</v>
      </c>
      <c r="L38" s="138">
        <v>39.135800000000003</v>
      </c>
      <c r="M38" s="137">
        <v>39.021299999999997</v>
      </c>
      <c r="N38" s="137">
        <v>-13.32</v>
      </c>
      <c r="O38" s="137">
        <v>-69.475999999999999</v>
      </c>
      <c r="P38" s="137">
        <v>61.6</v>
      </c>
      <c r="Q38" s="137">
        <v>17.388000000000002</v>
      </c>
      <c r="R38" s="137">
        <v>-59.4</v>
      </c>
      <c r="S38" s="137">
        <v>14.738799999999999</v>
      </c>
      <c r="T38" s="137">
        <v>65.207999999999998</v>
      </c>
      <c r="U38" s="137">
        <v>14.4551</v>
      </c>
      <c r="V38" s="137">
        <v>14.8535</v>
      </c>
      <c r="W38" s="137">
        <v>24.270700000000001</v>
      </c>
      <c r="X38" s="137">
        <v>13.9763</v>
      </c>
      <c r="Y38" s="137">
        <v>5.5536000000000003</v>
      </c>
      <c r="Z38" s="137">
        <v>7.7988999999999997</v>
      </c>
      <c r="AA38" s="136"/>
      <c r="AB38" s="136"/>
      <c r="AC38" s="137">
        <v>-90.51</v>
      </c>
      <c r="AD38" s="137">
        <v>-90.24</v>
      </c>
      <c r="AE38" s="136"/>
      <c r="AF38" s="137">
        <v>13.32</v>
      </c>
      <c r="AG38" s="137">
        <v>68.2</v>
      </c>
      <c r="AH38" s="137">
        <v>9.7189999999999994</v>
      </c>
      <c r="AI38" s="137">
        <v>0.17899999999999999</v>
      </c>
      <c r="AJ38" s="138">
        <v>-83.23</v>
      </c>
      <c r="AK38" s="137">
        <v>-83.04</v>
      </c>
      <c r="AL38" s="137">
        <v>-53.65</v>
      </c>
      <c r="AM38" s="137">
        <v>83.43</v>
      </c>
      <c r="AN38" s="137">
        <v>84.18</v>
      </c>
      <c r="AO38" s="137">
        <v>18.021999999999998</v>
      </c>
      <c r="AP38" s="137">
        <v>5.4953000000000003</v>
      </c>
      <c r="AQ38" s="137">
        <v>80.687700000000007</v>
      </c>
      <c r="AR38" s="137">
        <v>83.276300000000006</v>
      </c>
      <c r="AS38" s="137">
        <v>53.3889</v>
      </c>
      <c r="AT38" s="137">
        <v>-89.645899999999997</v>
      </c>
      <c r="AU38" s="137">
        <v>0</v>
      </c>
      <c r="AV38" s="137">
        <v>24.3551</v>
      </c>
      <c r="AW38" s="137">
        <v>27.166</v>
      </c>
      <c r="AX38" s="137">
        <v>83.340900000000005</v>
      </c>
      <c r="AY38" s="137">
        <v>85.245599999999996</v>
      </c>
      <c r="AZ38" s="137">
        <v>-15.3172</v>
      </c>
      <c r="BA38" s="137">
        <v>-10.305999999999999</v>
      </c>
      <c r="BB38" s="137">
        <v>-473.78910000000002</v>
      </c>
      <c r="BC38" s="137">
        <v>0.90739999999999998</v>
      </c>
      <c r="BD38" s="137">
        <v>0</v>
      </c>
      <c r="BE38" s="137">
        <v>0</v>
      </c>
      <c r="BF38" s="137">
        <v>96.607900000000001</v>
      </c>
      <c r="BG38" s="137">
        <v>0</v>
      </c>
      <c r="BH38" s="137">
        <v>-7.1117999999999997</v>
      </c>
      <c r="BI38" s="136"/>
      <c r="BJ38" s="137">
        <v>-35.113300000000002</v>
      </c>
      <c r="BK38" s="137">
        <v>10.5823</v>
      </c>
      <c r="BL38" s="137">
        <v>9.0085999999999995</v>
      </c>
      <c r="BM38" s="137">
        <v>6.1186999999999996</v>
      </c>
      <c r="BN38" s="137">
        <v>513.47379999999998</v>
      </c>
      <c r="BO38" s="137">
        <v>170.5984</v>
      </c>
      <c r="BP38" s="137">
        <v>169.9881</v>
      </c>
      <c r="BQ38" s="137">
        <v>-327.22570000000002</v>
      </c>
      <c r="BR38" s="137">
        <v>730.10850000000005</v>
      </c>
      <c r="BS38" s="136"/>
      <c r="BT38" s="137">
        <v>-132.2329</v>
      </c>
      <c r="BU38" s="137">
        <v>133.76429999999999</v>
      </c>
      <c r="BV38" s="137">
        <v>115.4135</v>
      </c>
      <c r="BW38" s="137">
        <v>28.32</v>
      </c>
      <c r="BX38" s="137">
        <v>39.380000000000003</v>
      </c>
      <c r="BY38" s="137">
        <v>84.22</v>
      </c>
      <c r="BZ38" s="137">
        <v>84.32</v>
      </c>
      <c r="CA38" s="137">
        <v>-111.1802</v>
      </c>
      <c r="CB38" s="137">
        <v>-111.5821</v>
      </c>
      <c r="CC38" s="137">
        <v>159.84809999999999</v>
      </c>
      <c r="CD38" s="137">
        <v>161.0438</v>
      </c>
      <c r="CE38" s="136"/>
      <c r="CF38" s="137">
        <v>-223.57169999999999</v>
      </c>
      <c r="CG38" s="137">
        <v>-222.6994</v>
      </c>
      <c r="CH38" s="137">
        <v>8.0017999999999994</v>
      </c>
      <c r="CI38" s="137">
        <v>0</v>
      </c>
      <c r="CJ38" s="136"/>
      <c r="CK38" s="136"/>
      <c r="CL38" s="137">
        <v>142.4</v>
      </c>
      <c r="CM38" s="137">
        <v>129.19999999999999</v>
      </c>
      <c r="CN38" s="137">
        <v>-20.03</v>
      </c>
      <c r="CO38" s="137">
        <v>58.988599999999998</v>
      </c>
      <c r="CP38" s="137">
        <v>0</v>
      </c>
      <c r="CQ38" s="137">
        <v>55.615400000000001</v>
      </c>
      <c r="CR38" s="137">
        <v>75.339500000000001</v>
      </c>
      <c r="CS38" s="137">
        <v>73.205600000000004</v>
      </c>
      <c r="CT38" s="137">
        <v>-18.7349</v>
      </c>
      <c r="CU38" s="137">
        <v>-114.91240000000001</v>
      </c>
      <c r="CV38" s="137">
        <v>-14.1145</v>
      </c>
      <c r="CW38" s="137">
        <v>16.439499999999999</v>
      </c>
      <c r="CX38" s="137">
        <v>104.27</v>
      </c>
      <c r="CY38" s="137">
        <v>98.59</v>
      </c>
      <c r="CZ38" s="138">
        <v>65.515199999999993</v>
      </c>
      <c r="DA38" s="137">
        <v>62.4069</v>
      </c>
      <c r="DB38" s="137">
        <v>40.334699999999998</v>
      </c>
      <c r="DC38" s="136"/>
      <c r="DD38" s="136"/>
      <c r="DE38" s="137">
        <v>0</v>
      </c>
      <c r="DF38" s="137">
        <v>-87.976299999999995</v>
      </c>
      <c r="DG38" s="136"/>
      <c r="DH38" s="137">
        <v>-21.945399999999999</v>
      </c>
      <c r="DI38" s="137">
        <v>-133.19999999999999</v>
      </c>
      <c r="DJ38" s="137">
        <v>-133</v>
      </c>
      <c r="DK38" s="137">
        <v>25.524000000000001</v>
      </c>
      <c r="DL38" s="138">
        <v>114.85290000000001</v>
      </c>
      <c r="DM38" s="137">
        <v>0</v>
      </c>
      <c r="DN38" s="138">
        <v>160.85820000000001</v>
      </c>
      <c r="DO38" s="138">
        <v>113.905</v>
      </c>
      <c r="DP38" s="137">
        <v>-30.29</v>
      </c>
      <c r="DQ38" s="137">
        <v>70.866</v>
      </c>
      <c r="DR38" s="137">
        <v>86.994900000000001</v>
      </c>
      <c r="DS38" s="137">
        <v>-32.94</v>
      </c>
      <c r="DT38" s="137">
        <v>-32.909999999999997</v>
      </c>
      <c r="DU38" s="137">
        <v>135.36000000000001</v>
      </c>
      <c r="DV38" s="137">
        <v>85.66</v>
      </c>
      <c r="DW38" s="137">
        <v>87.418199999999999</v>
      </c>
      <c r="DX38" s="137">
        <v>86.781800000000004</v>
      </c>
      <c r="DY38" s="137">
        <v>-84.318399999999997</v>
      </c>
      <c r="DZ38" s="137">
        <v>-83.1</v>
      </c>
      <c r="EA38" s="137">
        <v>231.1739</v>
      </c>
      <c r="EB38" s="137">
        <v>177.1412</v>
      </c>
      <c r="EC38" s="137">
        <v>173.62389999999999</v>
      </c>
      <c r="ED38" s="137">
        <v>176.79130000000001</v>
      </c>
      <c r="EE38" s="137">
        <v>69.240700000000004</v>
      </c>
      <c r="EF38" s="137">
        <v>38.545099999999998</v>
      </c>
      <c r="EG38" s="137">
        <v>-33.167999999999999</v>
      </c>
      <c r="EH38" s="137">
        <v>335.5181</v>
      </c>
      <c r="EI38" s="137">
        <v>-110.126</v>
      </c>
      <c r="EJ38" s="136"/>
      <c r="EK38" s="137">
        <v>-26.988199999999999</v>
      </c>
      <c r="EL38" s="137">
        <v>-22.549700000000001</v>
      </c>
      <c r="EM38" s="137">
        <v>17.178999999999998</v>
      </c>
      <c r="EN38" s="137">
        <v>5.0027999999999997</v>
      </c>
      <c r="EO38" s="137">
        <v>6.2115999999999998</v>
      </c>
      <c r="EP38" s="137">
        <v>132.15600000000001</v>
      </c>
      <c r="EQ38" s="137">
        <v>-93.587100000000007</v>
      </c>
      <c r="ER38" s="137">
        <v>-95.766300000000001</v>
      </c>
      <c r="ES38" s="137">
        <v>-1.9538</v>
      </c>
      <c r="ET38" s="137">
        <v>0</v>
      </c>
      <c r="EU38" s="137">
        <v>-12.22</v>
      </c>
      <c r="EV38" s="137">
        <v>101.5</v>
      </c>
      <c r="EW38" s="137">
        <v>18.4316</v>
      </c>
      <c r="EX38" s="137">
        <v>-63.348399999999998</v>
      </c>
      <c r="EY38" s="137">
        <v>-32.191699999999997</v>
      </c>
      <c r="EZ38" s="137">
        <v>-31.3751</v>
      </c>
      <c r="FA38" s="137">
        <v>11.9488</v>
      </c>
      <c r="FB38" s="137">
        <v>-37.758200000000002</v>
      </c>
      <c r="FC38" s="137">
        <v>22.6143</v>
      </c>
      <c r="FD38" s="137">
        <v>15.0837</v>
      </c>
      <c r="FE38" s="137">
        <v>14.7836</v>
      </c>
      <c r="FF38" s="136"/>
      <c r="FG38" s="137">
        <v>39.7986</v>
      </c>
      <c r="FH38" s="137">
        <v>40.734200000000001</v>
      </c>
      <c r="FI38" s="137">
        <v>38.758800000000001</v>
      </c>
      <c r="FJ38" s="137">
        <v>113.033</v>
      </c>
      <c r="FK38" s="137">
        <v>111.6934</v>
      </c>
      <c r="FL38" s="137">
        <v>-124.58750000000001</v>
      </c>
      <c r="FM38" s="137">
        <v>86.087800000000001</v>
      </c>
      <c r="FN38" s="137">
        <v>86.231499999999997</v>
      </c>
      <c r="FO38" s="137">
        <v>-99.795100000000005</v>
      </c>
      <c r="FP38" s="137">
        <v>-89.179599999999994</v>
      </c>
      <c r="FQ38" s="137">
        <v>-32.401000000000003</v>
      </c>
      <c r="FR38" s="137">
        <v>-43.6</v>
      </c>
      <c r="FS38" s="137">
        <v>13.4725</v>
      </c>
      <c r="FT38" s="137">
        <v>0.92679999999999996</v>
      </c>
      <c r="FU38" s="137">
        <v>-8.42</v>
      </c>
      <c r="FV38" s="137">
        <v>21.63</v>
      </c>
      <c r="FW38" s="137">
        <v>-33.514800000000001</v>
      </c>
      <c r="FX38" s="136"/>
      <c r="FY38" s="137">
        <v>-14.47</v>
      </c>
      <c r="FZ38" s="137">
        <v>0.505</v>
      </c>
      <c r="GA38" s="136"/>
      <c r="GB38" s="137">
        <v>26.26</v>
      </c>
      <c r="GC38" s="137">
        <v>90.777000000000001</v>
      </c>
      <c r="GD38" s="137">
        <v>101.548</v>
      </c>
      <c r="GE38" s="137">
        <v>15.62</v>
      </c>
      <c r="GF38" s="137">
        <v>79.831699999999998</v>
      </c>
      <c r="GG38" s="137">
        <v>18.600000000000001</v>
      </c>
      <c r="GH38" s="137">
        <v>-9.9296000000000006</v>
      </c>
      <c r="GI38" s="137">
        <v>0.98460000000000003</v>
      </c>
      <c r="GJ38" s="137">
        <v>0</v>
      </c>
      <c r="GK38" s="137">
        <v>2.0388000000000002</v>
      </c>
      <c r="GL38" s="136"/>
      <c r="GM38" s="136"/>
      <c r="GN38" s="137">
        <v>-15.9862</v>
      </c>
      <c r="GO38" s="137">
        <v>-26.998200000000001</v>
      </c>
      <c r="GP38" s="137">
        <v>22.049800000000001</v>
      </c>
      <c r="GQ38" s="137">
        <v>27.7758</v>
      </c>
      <c r="GR38" s="137">
        <v>60.168199999999999</v>
      </c>
      <c r="GS38" s="137">
        <v>61.2438</v>
      </c>
      <c r="GT38" s="137">
        <v>-170.04429999999999</v>
      </c>
      <c r="GU38" s="137">
        <v>-32.319800000000001</v>
      </c>
      <c r="GV38" s="137">
        <v>27.293199999999999</v>
      </c>
      <c r="GW38" s="137">
        <v>-7.2930999999999999</v>
      </c>
      <c r="GX38" s="137">
        <v>10.274800000000001</v>
      </c>
      <c r="GY38" s="137">
        <v>12.463800000000001</v>
      </c>
      <c r="GZ38" s="137">
        <v>11.9526</v>
      </c>
      <c r="HA38" s="137">
        <v>12.2674</v>
      </c>
      <c r="HB38" s="137">
        <v>59.963000000000001</v>
      </c>
      <c r="HC38" s="137">
        <v>62.333500000000001</v>
      </c>
      <c r="HD38" s="137">
        <v>286.60000000000002</v>
      </c>
      <c r="HE38" s="137">
        <v>-282.90809999999999</v>
      </c>
      <c r="HF38" s="137">
        <v>-569.72910000000002</v>
      </c>
      <c r="HG38" s="137">
        <v>575.27359999999999</v>
      </c>
      <c r="HH38" s="137">
        <v>232.36580000000001</v>
      </c>
      <c r="HI38" s="137">
        <v>-62.438000000000002</v>
      </c>
      <c r="HJ38" s="137">
        <v>-61.040599999999998</v>
      </c>
      <c r="HK38" s="137">
        <v>-63.587899999999998</v>
      </c>
      <c r="HL38" s="137">
        <v>-57.7498</v>
      </c>
      <c r="HM38" s="137">
        <v>55.0914</v>
      </c>
      <c r="HN38" s="137">
        <v>53.880200000000002</v>
      </c>
      <c r="HO38" s="136"/>
      <c r="HP38" s="136"/>
      <c r="HQ38" s="137">
        <v>24.3598</v>
      </c>
      <c r="HR38" s="137">
        <v>24.162099999999999</v>
      </c>
      <c r="HS38" s="137">
        <v>-1.5162</v>
      </c>
      <c r="HT38" s="137">
        <v>-1.0582</v>
      </c>
      <c r="HU38" s="137">
        <v>17.36</v>
      </c>
      <c r="HV38" s="137">
        <v>16.95</v>
      </c>
      <c r="HW38" s="137">
        <v>18.5</v>
      </c>
      <c r="HX38" s="137">
        <v>17</v>
      </c>
      <c r="HY38" s="137">
        <v>21.534600000000001</v>
      </c>
      <c r="HZ38" s="137">
        <v>-53.92</v>
      </c>
      <c r="IA38" s="137">
        <v>-273.59100000000001</v>
      </c>
      <c r="IB38" s="137">
        <v>74.559100000000001</v>
      </c>
      <c r="IC38" s="137">
        <v>75.551199999999994</v>
      </c>
      <c r="ID38" s="137">
        <v>15.1</v>
      </c>
      <c r="IE38" s="137">
        <v>-36.299999999999997</v>
      </c>
      <c r="IF38" s="137">
        <v>-23.3</v>
      </c>
      <c r="IG38" s="137">
        <v>-23.3</v>
      </c>
      <c r="IH38" s="136"/>
      <c r="II38" s="137">
        <v>1.1248</v>
      </c>
      <c r="IJ38" s="137">
        <v>-223.0153</v>
      </c>
      <c r="IK38" s="137">
        <v>130.05459999999999</v>
      </c>
      <c r="IL38" s="137">
        <v>25.491099999999999</v>
      </c>
      <c r="IM38" s="137">
        <v>14.068300000000001</v>
      </c>
      <c r="IN38" s="137">
        <v>-17.739899999999999</v>
      </c>
      <c r="IO38" s="137">
        <v>-7.6262999999999996</v>
      </c>
      <c r="IP38" s="137">
        <v>-2.6318999999999999</v>
      </c>
      <c r="IQ38" s="137">
        <v>-174.13460000000001</v>
      </c>
      <c r="IR38" s="137">
        <v>0</v>
      </c>
      <c r="IS38" s="137">
        <v>-5.5644</v>
      </c>
      <c r="IT38" s="137">
        <v>149.2123</v>
      </c>
      <c r="IU38" s="137">
        <v>148.21899999999999</v>
      </c>
      <c r="IV38" s="137">
        <v>181.53129999999999</v>
      </c>
      <c r="IW38" s="137">
        <v>-16.224599999999999</v>
      </c>
      <c r="IX38" s="137">
        <v>0.31519999999999998</v>
      </c>
      <c r="IY38" s="137">
        <v>0</v>
      </c>
      <c r="IZ38" s="137">
        <v>16.657</v>
      </c>
      <c r="JA38" s="137">
        <v>-9.3590999999999998</v>
      </c>
      <c r="JB38" s="137">
        <v>14.534000000000001</v>
      </c>
      <c r="JC38" s="137">
        <v>19.68</v>
      </c>
      <c r="JD38" s="137">
        <v>0.57399999999999995</v>
      </c>
      <c r="JE38" s="137">
        <v>0.56299999999999994</v>
      </c>
      <c r="JF38" s="137">
        <v>-20.079999999999998</v>
      </c>
      <c r="JG38" s="137">
        <v>-3.2</v>
      </c>
      <c r="JH38" s="136"/>
      <c r="JI38" s="137">
        <v>3.4011999999999998</v>
      </c>
      <c r="JJ38" s="137">
        <v>-20.2441</v>
      </c>
      <c r="JK38" s="137">
        <v>-37.148099999999999</v>
      </c>
      <c r="JL38" s="137">
        <v>26.2</v>
      </c>
      <c r="JM38" s="137">
        <v>57.655999999999999</v>
      </c>
      <c r="JN38" s="137">
        <v>55.744999999999997</v>
      </c>
      <c r="JO38" s="137">
        <v>0</v>
      </c>
      <c r="JP38" s="137">
        <v>2.8759999999999999</v>
      </c>
      <c r="JQ38" s="137">
        <v>33.919699999999999</v>
      </c>
      <c r="JR38" s="137">
        <v>34.523200000000003</v>
      </c>
      <c r="JS38" s="137">
        <v>34.756799999999998</v>
      </c>
      <c r="JT38" s="136"/>
      <c r="JU38" s="137">
        <v>35.9</v>
      </c>
      <c r="JV38" s="137">
        <v>13.727399999999999</v>
      </c>
      <c r="JW38" s="137">
        <v>9.07</v>
      </c>
      <c r="JX38" s="136"/>
      <c r="JY38" s="137">
        <v>-60.3018</v>
      </c>
      <c r="JZ38" s="137">
        <v>82.748400000000004</v>
      </c>
      <c r="KA38" s="137">
        <v>64.655299999999997</v>
      </c>
      <c r="KB38" s="137">
        <v>-59.718899999999998</v>
      </c>
      <c r="KC38" s="137">
        <v>-80.997799999999998</v>
      </c>
      <c r="KD38" s="137">
        <v>57.279600000000002</v>
      </c>
      <c r="KE38" s="137">
        <v>24.6144</v>
      </c>
      <c r="KF38" s="137">
        <v>-48.2</v>
      </c>
      <c r="KG38" s="137">
        <v>47.5</v>
      </c>
      <c r="KH38" s="137">
        <v>-337.68220000000002</v>
      </c>
      <c r="KI38" s="137">
        <v>528.21839999999997</v>
      </c>
    </row>
    <row r="39" spans="1:295" ht="18" customHeight="1" x14ac:dyDescent="0.3">
      <c r="A39" s="132" t="s">
        <v>73</v>
      </c>
      <c r="B39" s="132" t="s">
        <v>835</v>
      </c>
      <c r="C39" s="136"/>
      <c r="D39" s="137">
        <v>20.226900000000001</v>
      </c>
      <c r="E39" s="137">
        <v>-28.681799999999999</v>
      </c>
      <c r="F39" s="137">
        <v>-29.660900000000002</v>
      </c>
      <c r="G39" s="137">
        <v>29.234200000000001</v>
      </c>
      <c r="H39" s="136"/>
      <c r="I39" s="137">
        <v>63.201900000000002</v>
      </c>
      <c r="J39" s="137">
        <v>-113.0975</v>
      </c>
      <c r="K39" s="137">
        <v>77.758600000000001</v>
      </c>
      <c r="L39" s="137">
        <v>39.1248</v>
      </c>
      <c r="M39" s="137">
        <v>39.130000000000003</v>
      </c>
      <c r="N39" s="137">
        <v>-17.760000000000002</v>
      </c>
      <c r="O39" s="137">
        <v>-70.105000000000004</v>
      </c>
      <c r="P39" s="137">
        <v>61.6</v>
      </c>
      <c r="Q39" s="137">
        <v>17.388000000000002</v>
      </c>
      <c r="R39" s="137">
        <v>-61.6</v>
      </c>
      <c r="S39" s="137">
        <v>14.589600000000001</v>
      </c>
      <c r="T39" s="137">
        <v>67.141400000000004</v>
      </c>
      <c r="U39" s="137">
        <v>14.633599999999999</v>
      </c>
      <c r="V39" s="137">
        <v>14.6325</v>
      </c>
      <c r="W39" s="137">
        <v>23.894300000000001</v>
      </c>
      <c r="X39" s="137">
        <v>13.5504</v>
      </c>
      <c r="Y39" s="137">
        <v>6.2220000000000004</v>
      </c>
      <c r="Z39" s="137">
        <v>7.6208</v>
      </c>
      <c r="AA39" s="136"/>
      <c r="AB39" s="136"/>
      <c r="AC39" s="137">
        <v>-91.6</v>
      </c>
      <c r="AD39" s="137">
        <v>-91.38</v>
      </c>
      <c r="AE39" s="136"/>
      <c r="AF39" s="137">
        <v>17.760000000000002</v>
      </c>
      <c r="AG39" s="137">
        <v>68.2</v>
      </c>
      <c r="AH39" s="137">
        <v>11.048999999999999</v>
      </c>
      <c r="AI39" s="137">
        <v>0.184</v>
      </c>
      <c r="AJ39" s="138">
        <v>-82.93</v>
      </c>
      <c r="AK39" s="137">
        <v>-82.95</v>
      </c>
      <c r="AL39" s="137">
        <v>-58.4</v>
      </c>
      <c r="AM39" s="137">
        <v>83.13</v>
      </c>
      <c r="AN39" s="137">
        <v>84.18</v>
      </c>
      <c r="AO39" s="137">
        <v>18.793500000000002</v>
      </c>
      <c r="AP39" s="137">
        <v>0.87070000000000003</v>
      </c>
      <c r="AQ39" s="137">
        <v>81.3292</v>
      </c>
      <c r="AR39" s="137">
        <v>84.52</v>
      </c>
      <c r="AS39" s="137">
        <v>54.708799999999997</v>
      </c>
      <c r="AT39" s="137">
        <v>-87.731499999999997</v>
      </c>
      <c r="AU39" s="137">
        <v>0</v>
      </c>
      <c r="AV39" s="137">
        <v>9.7828999999999997</v>
      </c>
      <c r="AW39" s="137">
        <v>9.6245999999999992</v>
      </c>
      <c r="AX39" s="137">
        <v>87.821899999999999</v>
      </c>
      <c r="AY39" s="137">
        <v>89.953599999999994</v>
      </c>
      <c r="AZ39" s="137">
        <v>-26.243500000000001</v>
      </c>
      <c r="BA39" s="137">
        <v>-28.4268</v>
      </c>
      <c r="BB39" s="137">
        <v>-477.81720000000001</v>
      </c>
      <c r="BC39" s="137">
        <v>0.93089999999999995</v>
      </c>
      <c r="BD39" s="137">
        <v>0</v>
      </c>
      <c r="BE39" s="137">
        <v>0</v>
      </c>
      <c r="BF39" s="137">
        <v>93.501499999999993</v>
      </c>
      <c r="BG39" s="137">
        <v>0</v>
      </c>
      <c r="BH39" s="137">
        <v>-7.2114000000000003</v>
      </c>
      <c r="BI39" s="136"/>
      <c r="BJ39" s="137">
        <v>-34.410699999999999</v>
      </c>
      <c r="BK39" s="137">
        <v>10.696899999999999</v>
      </c>
      <c r="BL39" s="137">
        <v>8.9442000000000004</v>
      </c>
      <c r="BM39" s="137">
        <v>5.9188000000000001</v>
      </c>
      <c r="BN39" s="137">
        <v>508.10250000000002</v>
      </c>
      <c r="BO39" s="137">
        <v>171.05619999999999</v>
      </c>
      <c r="BP39" s="137">
        <v>171.33090000000001</v>
      </c>
      <c r="BQ39" s="137">
        <v>-336.82749999999999</v>
      </c>
      <c r="BR39" s="137">
        <v>732.66650000000004</v>
      </c>
      <c r="BS39" s="136"/>
      <c r="BT39" s="137">
        <v>-111.73309999999999</v>
      </c>
      <c r="BU39" s="137">
        <v>113.6498</v>
      </c>
      <c r="BV39" s="137">
        <v>117.2697</v>
      </c>
      <c r="BW39" s="137">
        <v>28.61</v>
      </c>
      <c r="BX39" s="137">
        <v>39.83</v>
      </c>
      <c r="BY39" s="138">
        <v>83.724999999999994</v>
      </c>
      <c r="BZ39" s="138">
        <v>83.894999999999996</v>
      </c>
      <c r="CA39" s="137">
        <v>-110.5104</v>
      </c>
      <c r="CB39" s="137">
        <v>-110.6444</v>
      </c>
      <c r="CC39" s="137">
        <v>159.93270000000001</v>
      </c>
      <c r="CD39" s="137">
        <v>159.23609999999999</v>
      </c>
      <c r="CE39" s="136"/>
      <c r="CF39" s="137">
        <v>-224.40870000000001</v>
      </c>
      <c r="CG39" s="137">
        <v>-223.63509999999999</v>
      </c>
      <c r="CH39" s="137">
        <v>7.7405999999999997</v>
      </c>
      <c r="CI39" s="137">
        <v>0</v>
      </c>
      <c r="CJ39" s="136"/>
      <c r="CK39" s="136"/>
      <c r="CL39" s="137">
        <v>139.80000000000001</v>
      </c>
      <c r="CM39" s="137">
        <v>127.2</v>
      </c>
      <c r="CN39" s="137">
        <v>-19.98</v>
      </c>
      <c r="CO39" s="137">
        <v>59.000300000000003</v>
      </c>
      <c r="CP39" s="137">
        <v>0</v>
      </c>
      <c r="CQ39" s="137">
        <v>55.574100000000001</v>
      </c>
      <c r="CR39" s="137">
        <v>75.429000000000002</v>
      </c>
      <c r="CS39" s="137">
        <v>74.470100000000002</v>
      </c>
      <c r="CT39" s="137">
        <v>-18.220300000000002</v>
      </c>
      <c r="CU39" s="137">
        <v>-117.0634</v>
      </c>
      <c r="CV39" s="137">
        <v>-14.239000000000001</v>
      </c>
      <c r="CW39" s="137">
        <v>16.159700000000001</v>
      </c>
      <c r="CX39" s="137">
        <v>125.56</v>
      </c>
      <c r="CY39" s="137">
        <v>83.31</v>
      </c>
      <c r="CZ39" s="137">
        <v>65.866699999999994</v>
      </c>
      <c r="DA39" s="138">
        <v>62.040700000000001</v>
      </c>
      <c r="DB39" s="137">
        <v>39.970399999999998</v>
      </c>
      <c r="DC39" s="136"/>
      <c r="DD39" s="136"/>
      <c r="DE39" s="137">
        <v>0</v>
      </c>
      <c r="DF39" s="137">
        <v>-89.282200000000003</v>
      </c>
      <c r="DG39" s="136"/>
      <c r="DH39" s="137">
        <v>-21.931899999999999</v>
      </c>
      <c r="DI39" s="137">
        <v>-131.30000000000001</v>
      </c>
      <c r="DJ39" s="137">
        <v>-130.5</v>
      </c>
      <c r="DK39" s="137">
        <v>25.320699999999999</v>
      </c>
      <c r="DL39" s="137">
        <v>114.85290000000001</v>
      </c>
      <c r="DM39" s="137">
        <v>0</v>
      </c>
      <c r="DN39" s="138">
        <v>159.97919999999999</v>
      </c>
      <c r="DO39" s="137">
        <v>113.83</v>
      </c>
      <c r="DP39" s="137">
        <v>-31</v>
      </c>
      <c r="DQ39" s="137">
        <v>69.688000000000002</v>
      </c>
      <c r="DR39" s="137">
        <v>88.17</v>
      </c>
      <c r="DS39" s="137">
        <v>-32.39</v>
      </c>
      <c r="DT39" s="137">
        <v>-32.6</v>
      </c>
      <c r="DU39" s="137">
        <v>136.66</v>
      </c>
      <c r="DV39" s="137">
        <v>84.58</v>
      </c>
      <c r="DW39" s="137">
        <v>91.472700000000003</v>
      </c>
      <c r="DX39" s="137">
        <v>89.163600000000002</v>
      </c>
      <c r="DY39" s="137">
        <v>-85.174400000000006</v>
      </c>
      <c r="DZ39" s="137">
        <v>-82.818200000000004</v>
      </c>
      <c r="EA39" s="137">
        <v>232.40119999999999</v>
      </c>
      <c r="EB39" s="137">
        <v>178.7534</v>
      </c>
      <c r="EC39" s="137">
        <v>173.51589999999999</v>
      </c>
      <c r="ED39" s="137">
        <v>177.7193</v>
      </c>
      <c r="EE39" s="137">
        <v>47.983899999999998</v>
      </c>
      <c r="EF39" s="137">
        <v>16.538799999999998</v>
      </c>
      <c r="EG39" s="137">
        <v>-33.72</v>
      </c>
      <c r="EH39" s="137">
        <v>344.27629999999999</v>
      </c>
      <c r="EI39" s="137">
        <v>-114.7132</v>
      </c>
      <c r="EJ39" s="136"/>
      <c r="EK39" s="137">
        <v>-26.207699999999999</v>
      </c>
      <c r="EL39" s="137">
        <v>-23.161200000000001</v>
      </c>
      <c r="EM39" s="137">
        <v>35.949800000000003</v>
      </c>
      <c r="EN39" s="137">
        <v>15.330399999999999</v>
      </c>
      <c r="EO39" s="137">
        <v>14.1914</v>
      </c>
      <c r="EP39" s="137">
        <v>32.304000000000002</v>
      </c>
      <c r="EQ39" s="137">
        <v>-82.993399999999994</v>
      </c>
      <c r="ER39" s="137">
        <v>-84.386499999999998</v>
      </c>
      <c r="ES39" s="137">
        <v>18.971299999999999</v>
      </c>
      <c r="ET39" s="137">
        <v>0</v>
      </c>
      <c r="EU39" s="137">
        <v>-5.37</v>
      </c>
      <c r="EV39" s="137">
        <v>1</v>
      </c>
      <c r="EW39" s="137">
        <v>18.147099999999998</v>
      </c>
      <c r="EX39" s="137">
        <v>-44.757599999999996</v>
      </c>
      <c r="EY39" s="137">
        <v>-29.506799999999998</v>
      </c>
      <c r="EZ39" s="137">
        <v>-28.9511</v>
      </c>
      <c r="FA39" s="137">
        <v>7.7309000000000001</v>
      </c>
      <c r="FB39" s="137">
        <v>-15.829800000000001</v>
      </c>
      <c r="FC39" s="137">
        <v>0</v>
      </c>
      <c r="FD39" s="137">
        <v>14.8033</v>
      </c>
      <c r="FE39" s="137">
        <v>14.5238</v>
      </c>
      <c r="FF39" s="136"/>
      <c r="FG39" s="137">
        <v>40.8033</v>
      </c>
      <c r="FH39" s="137">
        <v>41.471299999999999</v>
      </c>
      <c r="FI39" s="137">
        <v>38.991100000000003</v>
      </c>
      <c r="FJ39" s="137">
        <v>110.52119999999999</v>
      </c>
      <c r="FK39" s="137">
        <v>110.68859999999999</v>
      </c>
      <c r="FL39" s="137">
        <v>-120.5686</v>
      </c>
      <c r="FM39" s="137">
        <v>87.694400000000002</v>
      </c>
      <c r="FN39" s="137">
        <v>86.891599999999997</v>
      </c>
      <c r="FO39" s="137">
        <v>-99.347099999999998</v>
      </c>
      <c r="FP39" s="137">
        <v>-88.914400000000001</v>
      </c>
      <c r="FQ39" s="137">
        <v>-31.551400000000001</v>
      </c>
      <c r="FR39" s="137">
        <v>-43.7</v>
      </c>
      <c r="FS39" s="137">
        <v>13.780099999999999</v>
      </c>
      <c r="FT39" s="137">
        <v>0.99760000000000004</v>
      </c>
      <c r="FU39" s="137">
        <v>-8.43</v>
      </c>
      <c r="FV39" s="137">
        <v>22.55</v>
      </c>
      <c r="FW39" s="137">
        <v>-32.020899999999997</v>
      </c>
      <c r="FX39" s="136"/>
      <c r="FY39" s="138">
        <v>-14.388</v>
      </c>
      <c r="FZ39" s="137">
        <v>0.71599999999999997</v>
      </c>
      <c r="GA39" s="136"/>
      <c r="GB39" s="137">
        <v>26.23</v>
      </c>
      <c r="GC39" s="137">
        <v>90.496600000000001</v>
      </c>
      <c r="GD39" s="137">
        <v>98.703000000000003</v>
      </c>
      <c r="GE39" s="138">
        <v>15.62</v>
      </c>
      <c r="GF39" s="137">
        <v>80.203199999999995</v>
      </c>
      <c r="GG39" s="137">
        <v>18.100000000000001</v>
      </c>
      <c r="GH39" s="137">
        <v>-11.0924</v>
      </c>
      <c r="GI39" s="137">
        <v>0.25990000000000002</v>
      </c>
      <c r="GJ39" s="137">
        <v>0</v>
      </c>
      <c r="GK39" s="137">
        <v>2.0661</v>
      </c>
      <c r="GL39" s="136"/>
      <c r="GM39" s="136"/>
      <c r="GN39" s="137">
        <v>-16.8992</v>
      </c>
      <c r="GO39" s="137">
        <v>-28.298500000000001</v>
      </c>
      <c r="GP39" s="137">
        <v>21.549600000000002</v>
      </c>
      <c r="GQ39" s="137">
        <v>29.2211</v>
      </c>
      <c r="GR39" s="137">
        <v>56.202599999999997</v>
      </c>
      <c r="GS39" s="137">
        <v>57.866</v>
      </c>
      <c r="GT39" s="137">
        <v>-166.66370000000001</v>
      </c>
      <c r="GU39" s="137">
        <v>-32.873199999999997</v>
      </c>
      <c r="GV39" s="137">
        <v>29.974699999999999</v>
      </c>
      <c r="GW39" s="137">
        <v>-10.973100000000001</v>
      </c>
      <c r="GX39" s="138">
        <v>10.591200000000001</v>
      </c>
      <c r="GY39" s="137">
        <v>12.4247</v>
      </c>
      <c r="GZ39" s="137">
        <v>12.047499999999999</v>
      </c>
      <c r="HA39" s="137">
        <v>12.101100000000001</v>
      </c>
      <c r="HB39" s="137">
        <v>61.297199999999997</v>
      </c>
      <c r="HC39" s="137">
        <v>62.503799999999998</v>
      </c>
      <c r="HD39" s="137">
        <v>282</v>
      </c>
      <c r="HE39" s="137">
        <v>-279.20800000000003</v>
      </c>
      <c r="HF39" s="137">
        <v>-567.30780000000004</v>
      </c>
      <c r="HG39" s="137">
        <v>569.2106</v>
      </c>
      <c r="HH39" s="137">
        <v>225.54069999999999</v>
      </c>
      <c r="HI39" s="137">
        <v>-61.121200000000002</v>
      </c>
      <c r="HJ39" s="137">
        <v>-60.512300000000003</v>
      </c>
      <c r="HK39" s="137">
        <v>-65.931399999999996</v>
      </c>
      <c r="HL39" s="137">
        <v>-58.551699999999997</v>
      </c>
      <c r="HM39" s="137">
        <v>57.2498</v>
      </c>
      <c r="HN39" s="137">
        <v>58.256500000000003</v>
      </c>
      <c r="HO39" s="137">
        <v>-46.2697</v>
      </c>
      <c r="HP39" s="137">
        <v>-48.972700000000003</v>
      </c>
      <c r="HQ39" s="137">
        <v>35.192500000000003</v>
      </c>
      <c r="HR39" s="137">
        <v>35.093600000000002</v>
      </c>
      <c r="HS39" s="137">
        <v>-10.156499999999999</v>
      </c>
      <c r="HT39" s="137">
        <v>-9.7558000000000007</v>
      </c>
      <c r="HU39" s="137">
        <v>-8.4600000000000009</v>
      </c>
      <c r="HV39" s="137">
        <v>-8.52</v>
      </c>
      <c r="HW39" s="137">
        <v>17.600000000000001</v>
      </c>
      <c r="HX39" s="137">
        <v>17.5</v>
      </c>
      <c r="HY39" s="137">
        <v>21.329499999999999</v>
      </c>
      <c r="HZ39" s="137">
        <v>-48.88</v>
      </c>
      <c r="IA39" s="137">
        <v>-271.66849999999999</v>
      </c>
      <c r="IB39" s="137">
        <v>79.286199999999994</v>
      </c>
      <c r="IC39" s="137">
        <v>79.168800000000005</v>
      </c>
      <c r="ID39" s="137">
        <v>16.2</v>
      </c>
      <c r="IE39" s="137">
        <v>-34.299999999999997</v>
      </c>
      <c r="IF39" s="137">
        <v>-33.5</v>
      </c>
      <c r="IG39" s="137">
        <v>-33.6</v>
      </c>
      <c r="IH39" s="137">
        <v>1.1978</v>
      </c>
      <c r="II39" s="137">
        <v>0.93789999999999996</v>
      </c>
      <c r="IJ39" s="137">
        <v>-213.029</v>
      </c>
      <c r="IK39" s="137">
        <v>132.2441</v>
      </c>
      <c r="IL39" s="137">
        <v>32.715000000000003</v>
      </c>
      <c r="IM39" s="137">
        <v>12.8766</v>
      </c>
      <c r="IN39" s="137">
        <v>-16.058800000000002</v>
      </c>
      <c r="IO39" s="137">
        <v>-4.9961000000000002</v>
      </c>
      <c r="IP39" s="137">
        <v>-1.9837</v>
      </c>
      <c r="IQ39" s="137">
        <v>-225.91800000000001</v>
      </c>
      <c r="IR39" s="137">
        <v>0</v>
      </c>
      <c r="IS39" s="137">
        <v>-2.3565</v>
      </c>
      <c r="IT39" s="137">
        <v>163.06479999999999</v>
      </c>
      <c r="IU39" s="137">
        <v>162.76920000000001</v>
      </c>
      <c r="IV39" s="137">
        <v>231.649</v>
      </c>
      <c r="IW39" s="137">
        <v>-22.3355</v>
      </c>
      <c r="IX39" s="137">
        <v>9.3169000000000004</v>
      </c>
      <c r="IY39" s="137">
        <v>0</v>
      </c>
      <c r="IZ39" s="137">
        <v>6.9267000000000003</v>
      </c>
      <c r="JA39" s="137">
        <v>-9.4662000000000006</v>
      </c>
      <c r="JB39" s="137">
        <v>22.311</v>
      </c>
      <c r="JC39" s="137">
        <v>17.84</v>
      </c>
      <c r="JD39" s="137">
        <v>7.1999999999999995E-2</v>
      </c>
      <c r="JE39" s="137">
        <v>5.6000000000000001E-2</v>
      </c>
      <c r="JF39" s="137">
        <v>-17.2</v>
      </c>
      <c r="JG39" s="137">
        <v>-3.6</v>
      </c>
      <c r="JH39" s="136"/>
      <c r="JI39" s="137">
        <v>3.8986999999999998</v>
      </c>
      <c r="JJ39" s="137">
        <v>-20.332599999999999</v>
      </c>
      <c r="JK39" s="137">
        <v>-36.681199999999997</v>
      </c>
      <c r="JL39" s="137">
        <v>25.1</v>
      </c>
      <c r="JM39" s="137">
        <v>53.843000000000004</v>
      </c>
      <c r="JN39" s="137">
        <v>54.097000000000001</v>
      </c>
      <c r="JO39" s="137">
        <v>0</v>
      </c>
      <c r="JP39" s="136"/>
      <c r="JQ39" s="137">
        <v>37.6601</v>
      </c>
      <c r="JR39" s="137">
        <v>36.267299999999999</v>
      </c>
      <c r="JS39" s="137">
        <v>36.5959</v>
      </c>
      <c r="JT39" s="136"/>
      <c r="JU39" s="137">
        <v>34.799999999999997</v>
      </c>
      <c r="JV39" s="137">
        <v>12.706200000000001</v>
      </c>
      <c r="JW39" s="137">
        <v>9.15</v>
      </c>
      <c r="JX39" s="136"/>
      <c r="JY39" s="137">
        <v>-59.6631</v>
      </c>
      <c r="JZ39" s="137">
        <v>83.498999999999995</v>
      </c>
      <c r="KA39" s="137">
        <v>66.244299999999996</v>
      </c>
      <c r="KB39" s="137">
        <v>-58.239699999999999</v>
      </c>
      <c r="KC39" s="137">
        <v>-82.666700000000006</v>
      </c>
      <c r="KD39" s="137">
        <v>56.920999999999999</v>
      </c>
      <c r="KE39" s="137">
        <v>25.293299999999999</v>
      </c>
      <c r="KF39" s="137">
        <v>-50.9</v>
      </c>
      <c r="KG39" s="137">
        <v>51.5</v>
      </c>
      <c r="KH39" s="137">
        <v>-339.77409999999998</v>
      </c>
      <c r="KI39" s="137">
        <v>531.56179999999995</v>
      </c>
    </row>
    <row r="40" spans="1:295" ht="18" customHeight="1" x14ac:dyDescent="0.3">
      <c r="A40" s="132" t="s">
        <v>73</v>
      </c>
      <c r="B40" s="132" t="s">
        <v>836</v>
      </c>
      <c r="C40" s="139"/>
      <c r="D40" s="140">
        <v>20.258199999999999</v>
      </c>
      <c r="E40" s="140">
        <v>-29.055900000000001</v>
      </c>
      <c r="F40" s="140">
        <v>-30.4239</v>
      </c>
      <c r="G40" s="140">
        <v>28.937999999999999</v>
      </c>
      <c r="H40" s="139"/>
      <c r="I40" s="140">
        <v>62.418999999999997</v>
      </c>
      <c r="J40" s="140">
        <v>-112.2239</v>
      </c>
      <c r="K40" s="140">
        <v>76.674499999999995</v>
      </c>
      <c r="L40" s="140">
        <v>38.730800000000002</v>
      </c>
      <c r="M40" s="140">
        <v>38.585599999999999</v>
      </c>
      <c r="N40" s="140">
        <v>-13.32</v>
      </c>
      <c r="O40" s="140">
        <v>-69.596999999999994</v>
      </c>
      <c r="P40" s="140">
        <v>61.6</v>
      </c>
      <c r="Q40" s="140">
        <v>16.559999999999999</v>
      </c>
      <c r="R40" s="140">
        <v>-59.4</v>
      </c>
      <c r="S40" s="140">
        <v>14.6952</v>
      </c>
      <c r="T40" s="140">
        <v>66.999200000000002</v>
      </c>
      <c r="U40" s="140">
        <v>12.976599999999999</v>
      </c>
      <c r="V40" s="140">
        <v>13.121</v>
      </c>
      <c r="W40" s="140">
        <v>21.566500000000001</v>
      </c>
      <c r="X40" s="140">
        <v>14.309900000000001</v>
      </c>
      <c r="Y40" s="140">
        <v>1.7121999999999999</v>
      </c>
      <c r="Z40" s="140">
        <v>4.6104000000000003</v>
      </c>
      <c r="AA40" s="139"/>
      <c r="AB40" s="139"/>
      <c r="AC40" s="140">
        <v>-89.26</v>
      </c>
      <c r="AD40" s="140">
        <v>-89.17</v>
      </c>
      <c r="AE40" s="139"/>
      <c r="AF40" s="140">
        <v>13.32</v>
      </c>
      <c r="AG40" s="141">
        <v>67.099999999999994</v>
      </c>
      <c r="AH40" s="140">
        <v>9.7620000000000005</v>
      </c>
      <c r="AI40" s="140">
        <v>0.18</v>
      </c>
      <c r="AJ40" s="141">
        <v>-87.64</v>
      </c>
      <c r="AK40" s="140">
        <v>-85.96</v>
      </c>
      <c r="AL40" s="140">
        <v>-46.88</v>
      </c>
      <c r="AM40" s="140">
        <v>87.84</v>
      </c>
      <c r="AN40" s="140">
        <v>86.83</v>
      </c>
      <c r="AO40" s="140">
        <v>22.0886</v>
      </c>
      <c r="AP40" s="140">
        <v>-7.9138999999999999</v>
      </c>
      <c r="AQ40" s="140">
        <v>79.774699999999996</v>
      </c>
      <c r="AR40" s="140">
        <v>82.491900000000001</v>
      </c>
      <c r="AS40" s="140">
        <v>47.319200000000002</v>
      </c>
      <c r="AT40" s="140">
        <v>-90.348200000000006</v>
      </c>
      <c r="AU40" s="140">
        <v>0</v>
      </c>
      <c r="AV40" s="140">
        <v>30.3383</v>
      </c>
      <c r="AW40" s="140">
        <v>28.277000000000001</v>
      </c>
      <c r="AX40" s="140">
        <v>80.016900000000007</v>
      </c>
      <c r="AY40" s="140">
        <v>82.524500000000003</v>
      </c>
      <c r="AZ40" s="140">
        <v>-11.1126</v>
      </c>
      <c r="BA40" s="140">
        <v>-10.3673</v>
      </c>
      <c r="BB40" s="140">
        <v>-483.19479999999999</v>
      </c>
      <c r="BC40" s="140">
        <v>0.83699999999999997</v>
      </c>
      <c r="BD40" s="140">
        <v>0</v>
      </c>
      <c r="BE40" s="140">
        <v>0</v>
      </c>
      <c r="BF40" s="140">
        <v>97.904200000000003</v>
      </c>
      <c r="BG40" s="140">
        <v>0</v>
      </c>
      <c r="BH40" s="140">
        <v>-6.9458000000000002</v>
      </c>
      <c r="BI40" s="139"/>
      <c r="BJ40" s="140">
        <v>-33.222700000000003</v>
      </c>
      <c r="BK40" s="140">
        <v>10.222</v>
      </c>
      <c r="BL40" s="140">
        <v>8.5449000000000002</v>
      </c>
      <c r="BM40" s="140">
        <v>5.7251000000000003</v>
      </c>
      <c r="BN40" s="140">
        <v>511.27640000000002</v>
      </c>
      <c r="BO40" s="140">
        <v>178.4111</v>
      </c>
      <c r="BP40" s="140">
        <v>178.13650000000001</v>
      </c>
      <c r="BQ40" s="140">
        <v>-297.79669999999999</v>
      </c>
      <c r="BR40" s="140">
        <v>754.78750000000002</v>
      </c>
      <c r="BS40" s="139"/>
      <c r="BT40" s="140">
        <v>-129.5188</v>
      </c>
      <c r="BU40" s="140">
        <v>132.46680000000001</v>
      </c>
      <c r="BV40" s="140">
        <v>113.5274</v>
      </c>
      <c r="BW40" s="140">
        <v>28.27</v>
      </c>
      <c r="BX40" s="140">
        <v>39.450000000000003</v>
      </c>
      <c r="BY40" s="140">
        <v>83.23</v>
      </c>
      <c r="BZ40" s="140">
        <v>83.47</v>
      </c>
      <c r="CA40" s="140">
        <v>-108.2332</v>
      </c>
      <c r="CB40" s="140">
        <v>-107.4294</v>
      </c>
      <c r="CC40" s="140">
        <v>165.19460000000001</v>
      </c>
      <c r="CD40" s="140">
        <v>164.7397</v>
      </c>
      <c r="CE40" s="139"/>
      <c r="CF40" s="140">
        <v>-260.59820000000002</v>
      </c>
      <c r="CG40" s="140">
        <v>-259.82049999999998</v>
      </c>
      <c r="CH40" s="140">
        <v>8.5680999999999994</v>
      </c>
      <c r="CI40" s="140">
        <v>0</v>
      </c>
      <c r="CJ40" s="139"/>
      <c r="CK40" s="139"/>
      <c r="CL40" s="140">
        <v>163</v>
      </c>
      <c r="CM40" s="140">
        <v>148.30000000000001</v>
      </c>
      <c r="CN40" s="140">
        <v>-19.739999999999998</v>
      </c>
      <c r="CO40" s="140">
        <v>36.710599999999999</v>
      </c>
      <c r="CP40" s="140">
        <v>35.5381</v>
      </c>
      <c r="CQ40" s="140">
        <v>35.426699999999997</v>
      </c>
      <c r="CR40" s="140">
        <v>61.1096</v>
      </c>
      <c r="CS40" s="140">
        <v>59.296300000000002</v>
      </c>
      <c r="CT40" s="140">
        <v>-19.8444</v>
      </c>
      <c r="CU40" s="140">
        <v>-98.920900000000003</v>
      </c>
      <c r="CV40" s="140">
        <v>-16.694199999999999</v>
      </c>
      <c r="CW40" s="140">
        <v>15.653</v>
      </c>
      <c r="CX40" s="140">
        <v>45.92</v>
      </c>
      <c r="CY40" s="140">
        <v>30.45</v>
      </c>
      <c r="CZ40" s="140">
        <v>65.163600000000002</v>
      </c>
      <c r="DA40" s="140">
        <v>61.674500000000002</v>
      </c>
      <c r="DB40" s="140">
        <v>39.213500000000003</v>
      </c>
      <c r="DC40" s="139"/>
      <c r="DD40" s="139"/>
      <c r="DE40" s="140">
        <v>0</v>
      </c>
      <c r="DF40" s="140">
        <v>-97.801900000000003</v>
      </c>
      <c r="DG40" s="139"/>
      <c r="DH40" s="140">
        <v>-21.4514</v>
      </c>
      <c r="DI40" s="140">
        <v>-155.9</v>
      </c>
      <c r="DJ40" s="140">
        <v>-157.4</v>
      </c>
      <c r="DK40" s="140">
        <v>31.3797</v>
      </c>
      <c r="DL40" s="140">
        <v>113.681</v>
      </c>
      <c r="DM40" s="140">
        <v>0</v>
      </c>
      <c r="DN40" s="140">
        <v>159.97919999999999</v>
      </c>
      <c r="DO40" s="141">
        <v>112.655</v>
      </c>
      <c r="DP40" s="140">
        <v>-28.84</v>
      </c>
      <c r="DQ40" s="140">
        <v>70.664500000000004</v>
      </c>
      <c r="DR40" s="140">
        <v>96.715500000000006</v>
      </c>
      <c r="DS40" s="140">
        <v>-32.380000000000003</v>
      </c>
      <c r="DT40" s="140">
        <v>-32.770000000000003</v>
      </c>
      <c r="DU40" s="140">
        <v>131.85</v>
      </c>
      <c r="DV40" s="140">
        <v>82.72</v>
      </c>
      <c r="DW40" s="140">
        <v>94.945499999999996</v>
      </c>
      <c r="DX40" s="140">
        <v>93.436400000000006</v>
      </c>
      <c r="DY40" s="140">
        <v>-72.893199999999993</v>
      </c>
      <c r="DZ40" s="140">
        <v>-70.763599999999997</v>
      </c>
      <c r="EA40" s="140">
        <v>237.46700000000001</v>
      </c>
      <c r="EB40" s="140">
        <v>185.5932</v>
      </c>
      <c r="EC40" s="140">
        <v>179.33439999999999</v>
      </c>
      <c r="ED40" s="140">
        <v>183.9246</v>
      </c>
      <c r="EE40" s="140">
        <v>55.7</v>
      </c>
      <c r="EF40" s="140">
        <v>25.095300000000002</v>
      </c>
      <c r="EG40" s="140">
        <v>-32.923999999999999</v>
      </c>
      <c r="EH40" s="140">
        <v>307.35849999999999</v>
      </c>
      <c r="EI40" s="140">
        <v>-99.091099999999997</v>
      </c>
      <c r="EJ40" s="139"/>
      <c r="EK40" s="140">
        <v>-26.805900000000001</v>
      </c>
      <c r="EL40" s="140">
        <v>-23.220300000000002</v>
      </c>
      <c r="EM40" s="140">
        <v>27.885100000000001</v>
      </c>
      <c r="EN40" s="140">
        <v>20.780799999999999</v>
      </c>
      <c r="EO40" s="140">
        <v>19.4895</v>
      </c>
      <c r="EP40" s="140">
        <v>41.52</v>
      </c>
      <c r="EQ40" s="140">
        <v>-77.880200000000002</v>
      </c>
      <c r="ER40" s="140">
        <v>-79.5381</v>
      </c>
      <c r="ES40" s="140">
        <v>10.0029</v>
      </c>
      <c r="ET40" s="140">
        <v>0</v>
      </c>
      <c r="EU40" s="140">
        <v>-13.5</v>
      </c>
      <c r="EV40" s="139"/>
      <c r="EW40" s="140">
        <v>17.866399999999999</v>
      </c>
      <c r="EX40" s="140">
        <v>-32.831800000000001</v>
      </c>
      <c r="EY40" s="140">
        <v>-29.281400000000001</v>
      </c>
      <c r="EZ40" s="140">
        <v>-28.678100000000001</v>
      </c>
      <c r="FA40" s="140">
        <v>9.0326000000000004</v>
      </c>
      <c r="FB40" s="140">
        <v>-24.591899999999999</v>
      </c>
      <c r="FC40" s="140">
        <v>10.8886</v>
      </c>
      <c r="FD40" s="140">
        <v>14.5905</v>
      </c>
      <c r="FE40" s="140">
        <v>14.406599999999999</v>
      </c>
      <c r="FF40" s="139"/>
      <c r="FG40" s="140">
        <v>40.1355</v>
      </c>
      <c r="FH40" s="140">
        <v>40.376199999999997</v>
      </c>
      <c r="FI40" s="140">
        <v>38.630499999999998</v>
      </c>
      <c r="FJ40" s="140">
        <v>109.68389999999999</v>
      </c>
      <c r="FK40" s="140">
        <v>110.0188</v>
      </c>
      <c r="FL40" s="140">
        <v>-123.58280000000001</v>
      </c>
      <c r="FM40" s="140">
        <v>74.719499999999996</v>
      </c>
      <c r="FN40" s="140">
        <v>74.045100000000005</v>
      </c>
      <c r="FO40" s="140">
        <v>-94.977699999999999</v>
      </c>
      <c r="FP40" s="140">
        <v>-86.088999999999999</v>
      </c>
      <c r="FQ40" s="140">
        <v>-33.939100000000003</v>
      </c>
      <c r="FR40" s="140">
        <v>-40.97</v>
      </c>
      <c r="FS40" s="140">
        <v>13.780099999999999</v>
      </c>
      <c r="FT40" s="140">
        <v>0.99760000000000004</v>
      </c>
      <c r="FU40" s="140">
        <v>-8.58</v>
      </c>
      <c r="FV40" s="140">
        <v>20.93</v>
      </c>
      <c r="FW40" s="140">
        <v>-33.738199999999999</v>
      </c>
      <c r="FX40" s="139"/>
      <c r="FY40" s="140">
        <v>-14.305999999999999</v>
      </c>
      <c r="FZ40" s="140">
        <v>0.69799999999999995</v>
      </c>
      <c r="GA40" s="139"/>
      <c r="GB40" s="140">
        <v>27.09</v>
      </c>
      <c r="GC40" s="140">
        <v>88.1066</v>
      </c>
      <c r="GD40" s="140">
        <v>96.552199999999999</v>
      </c>
      <c r="GE40" s="141">
        <v>15.32</v>
      </c>
      <c r="GF40" s="140">
        <v>80.695800000000006</v>
      </c>
      <c r="GG40" s="140">
        <v>20.5</v>
      </c>
      <c r="GH40" s="140">
        <v>-10.975300000000001</v>
      </c>
      <c r="GI40" s="140">
        <v>0.14419999999999999</v>
      </c>
      <c r="GJ40" s="140">
        <v>0</v>
      </c>
      <c r="GK40" s="140">
        <v>2.0343</v>
      </c>
      <c r="GL40" s="139"/>
      <c r="GM40" s="139"/>
      <c r="GN40" s="140">
        <v>-15.9117</v>
      </c>
      <c r="GO40" s="140">
        <v>-28.4985</v>
      </c>
      <c r="GP40" s="140">
        <v>22.6738</v>
      </c>
      <c r="GQ40" s="140">
        <v>29.5213</v>
      </c>
      <c r="GR40" s="140">
        <v>55.312199999999997</v>
      </c>
      <c r="GS40" s="140">
        <v>57.308799999999998</v>
      </c>
      <c r="GT40" s="140">
        <v>-172.44649999999999</v>
      </c>
      <c r="GU40" s="140">
        <v>-32.402700000000003</v>
      </c>
      <c r="GV40" s="140">
        <v>30.027899999999999</v>
      </c>
      <c r="GW40" s="140">
        <v>-9.1844000000000001</v>
      </c>
      <c r="GX40" s="140">
        <v>10.9076</v>
      </c>
      <c r="GY40" s="140">
        <v>12.3759</v>
      </c>
      <c r="GZ40" s="140">
        <v>12.037000000000001</v>
      </c>
      <c r="HA40" s="140">
        <v>11.910399999999999</v>
      </c>
      <c r="HB40" s="140">
        <v>72.046499999999995</v>
      </c>
      <c r="HC40" s="140">
        <v>72.791700000000006</v>
      </c>
      <c r="HD40" s="140">
        <v>282.5</v>
      </c>
      <c r="HE40" s="140">
        <v>-279.43299999999999</v>
      </c>
      <c r="HF40" s="140">
        <v>-582.19389999999999</v>
      </c>
      <c r="HG40" s="140">
        <v>581.07759999999996</v>
      </c>
      <c r="HH40" s="140">
        <v>256.15769999999998</v>
      </c>
      <c r="HI40" s="140">
        <v>-71.728200000000001</v>
      </c>
      <c r="HJ40" s="140">
        <v>-70.727800000000002</v>
      </c>
      <c r="HK40" s="140">
        <v>-65.972999999999999</v>
      </c>
      <c r="HL40" s="140">
        <v>-57.757100000000001</v>
      </c>
      <c r="HM40" s="140">
        <v>59.911200000000001</v>
      </c>
      <c r="HN40" s="140">
        <v>59.283000000000001</v>
      </c>
      <c r="HO40" s="139"/>
      <c r="HP40" s="139"/>
      <c r="HQ40" s="140">
        <v>28.413799999999998</v>
      </c>
      <c r="HR40" s="140">
        <v>28.1282</v>
      </c>
      <c r="HS40" s="140">
        <v>-23.4162</v>
      </c>
      <c r="HT40" s="140">
        <v>-23.063500000000001</v>
      </c>
      <c r="HU40" s="140">
        <v>7.82</v>
      </c>
      <c r="HV40" s="140">
        <v>7.81</v>
      </c>
      <c r="HW40" s="140">
        <v>18.2</v>
      </c>
      <c r="HX40" s="140">
        <v>18.600000000000001</v>
      </c>
      <c r="HY40" s="140">
        <v>21.617899999999999</v>
      </c>
      <c r="HZ40" s="140">
        <v>-22.64</v>
      </c>
      <c r="IA40" s="140">
        <v>-277.7593</v>
      </c>
      <c r="IB40" s="140">
        <v>75.374099999999999</v>
      </c>
      <c r="IC40" s="140">
        <v>75.3018</v>
      </c>
      <c r="ID40" s="140">
        <v>21.2</v>
      </c>
      <c r="IE40" s="140">
        <v>-33.5</v>
      </c>
      <c r="IF40" s="140">
        <v>-27.4</v>
      </c>
      <c r="IG40" s="140">
        <v>-26.7</v>
      </c>
      <c r="IH40" s="140">
        <v>1.3028999999999999</v>
      </c>
      <c r="II40" s="140">
        <v>1.0570999999999999</v>
      </c>
      <c r="IJ40" s="140">
        <v>-247.5675</v>
      </c>
      <c r="IK40" s="140">
        <v>116.4542</v>
      </c>
      <c r="IL40" s="140">
        <v>76.098299999999995</v>
      </c>
      <c r="IM40" s="140">
        <v>45.970999999999997</v>
      </c>
      <c r="IN40" s="140">
        <v>-5.9602000000000004</v>
      </c>
      <c r="IO40" s="140">
        <v>-43.000799999999998</v>
      </c>
      <c r="IP40" s="140">
        <v>34.823</v>
      </c>
      <c r="IQ40" s="140">
        <v>-198.6326</v>
      </c>
      <c r="IR40" s="140">
        <v>-21.299499999999998</v>
      </c>
      <c r="IS40" s="140">
        <v>-36.973500000000001</v>
      </c>
      <c r="IT40" s="140">
        <v>158.90029999999999</v>
      </c>
      <c r="IU40" s="140">
        <v>155.44900000000001</v>
      </c>
      <c r="IV40" s="140">
        <v>199.2107</v>
      </c>
      <c r="IW40" s="140">
        <v>-60.758600000000001</v>
      </c>
      <c r="IX40" s="140">
        <v>20.818100000000001</v>
      </c>
      <c r="IY40" s="140">
        <v>-25.418700000000001</v>
      </c>
      <c r="IZ40" s="140">
        <v>35.363100000000003</v>
      </c>
      <c r="JA40" s="140">
        <v>-8.016</v>
      </c>
      <c r="JB40" s="140">
        <v>23.815000000000001</v>
      </c>
      <c r="JC40" s="140">
        <v>16.88</v>
      </c>
      <c r="JD40" s="140">
        <v>-8.9999999999999993E-3</v>
      </c>
      <c r="JE40" s="140">
        <v>-1.6E-2</v>
      </c>
      <c r="JF40" s="140">
        <v>-16.88</v>
      </c>
      <c r="JG40" s="140">
        <v>-6.4</v>
      </c>
      <c r="JH40" s="139"/>
      <c r="JI40" s="140">
        <v>5.8304999999999998</v>
      </c>
      <c r="JJ40" s="140">
        <v>-20.595099999999999</v>
      </c>
      <c r="JK40" s="140">
        <v>-38.381</v>
      </c>
      <c r="JL40" s="140">
        <v>24.7</v>
      </c>
      <c r="JM40" s="140">
        <v>55.994999999999997</v>
      </c>
      <c r="JN40" s="140">
        <v>57.904000000000003</v>
      </c>
      <c r="JO40" s="140">
        <v>3.7208999999999999</v>
      </c>
      <c r="JP40" s="140">
        <v>4.6204000000000001</v>
      </c>
      <c r="JQ40" s="140">
        <v>38.987900000000003</v>
      </c>
      <c r="JR40" s="140">
        <v>38.993400000000001</v>
      </c>
      <c r="JS40" s="140">
        <v>38.3431</v>
      </c>
      <c r="JT40" s="139"/>
      <c r="JU40" s="140">
        <v>33.299999999999997</v>
      </c>
      <c r="JV40" s="140">
        <v>13.046200000000001</v>
      </c>
      <c r="JW40" s="140">
        <v>8.9600000000000009</v>
      </c>
      <c r="JX40" s="139"/>
      <c r="JY40" s="140">
        <v>-56.6738</v>
      </c>
      <c r="JZ40" s="140">
        <v>85.257300000000001</v>
      </c>
      <c r="KA40" s="140">
        <v>66.301299999999998</v>
      </c>
      <c r="KB40" s="140">
        <v>-57.095100000000002</v>
      </c>
      <c r="KC40" s="140">
        <v>-83.209500000000006</v>
      </c>
      <c r="KD40" s="140">
        <v>56.568399999999997</v>
      </c>
      <c r="KE40" s="140">
        <v>26.397099999999998</v>
      </c>
      <c r="KF40" s="140">
        <v>-50</v>
      </c>
      <c r="KG40" s="140">
        <v>50.2</v>
      </c>
      <c r="KH40" s="140">
        <v>-323.3193</v>
      </c>
      <c r="KI40" s="140">
        <v>527.62990000000002</v>
      </c>
    </row>
    <row r="41" spans="1:295" ht="18" customHeight="1" x14ac:dyDescent="0.3">
      <c r="A41" s="132" t="s">
        <v>73</v>
      </c>
      <c r="B41" s="132" t="s">
        <v>837</v>
      </c>
      <c r="C41" s="133"/>
      <c r="D41" s="134">
        <v>20.477399999999999</v>
      </c>
      <c r="E41" s="134">
        <v>-29.004999999999999</v>
      </c>
      <c r="F41" s="134">
        <v>-30.973500000000001</v>
      </c>
      <c r="G41" s="134">
        <v>30.117699999999999</v>
      </c>
      <c r="H41" s="133"/>
      <c r="I41" s="134">
        <v>61.1066</v>
      </c>
      <c r="J41" s="134">
        <v>-111.13639999999999</v>
      </c>
      <c r="K41" s="134">
        <v>75.665499999999994</v>
      </c>
      <c r="L41" s="134">
        <v>38.274799999999999</v>
      </c>
      <c r="M41" s="134">
        <v>38.206299999999999</v>
      </c>
      <c r="N41" s="134">
        <v>-8.8800000000000008</v>
      </c>
      <c r="O41" s="134">
        <v>-69.119</v>
      </c>
      <c r="P41" s="134">
        <v>59.4</v>
      </c>
      <c r="Q41" s="134">
        <v>16.559999999999999</v>
      </c>
      <c r="R41" s="134">
        <v>-59.4</v>
      </c>
      <c r="S41" s="134">
        <v>14.6798</v>
      </c>
      <c r="T41" s="134">
        <v>68.889600000000002</v>
      </c>
      <c r="U41" s="134">
        <v>12.6747</v>
      </c>
      <c r="V41" s="134">
        <v>12.9237</v>
      </c>
      <c r="W41" s="134">
        <v>20.6143</v>
      </c>
      <c r="X41" s="134">
        <v>14.397399999999999</v>
      </c>
      <c r="Y41" s="134">
        <v>1.55</v>
      </c>
      <c r="Z41" s="134">
        <v>4.4210000000000003</v>
      </c>
      <c r="AA41" s="133"/>
      <c r="AB41" s="133"/>
      <c r="AC41" s="134">
        <v>-87.93</v>
      </c>
      <c r="AD41" s="134">
        <v>-88.48</v>
      </c>
      <c r="AE41" s="133"/>
      <c r="AF41" s="134">
        <v>8.8800000000000008</v>
      </c>
      <c r="AG41" s="134">
        <v>66</v>
      </c>
      <c r="AH41" s="134">
        <v>10.318</v>
      </c>
      <c r="AI41" s="134">
        <v>0.188</v>
      </c>
      <c r="AJ41" s="135">
        <v>-85.52</v>
      </c>
      <c r="AK41" s="134">
        <v>-86.1</v>
      </c>
      <c r="AL41" s="134">
        <v>-47.6</v>
      </c>
      <c r="AM41" s="134">
        <v>85.72</v>
      </c>
      <c r="AN41" s="134">
        <v>86.73</v>
      </c>
      <c r="AO41" s="134">
        <v>23.030799999999999</v>
      </c>
      <c r="AP41" s="134">
        <v>-9.0437999999999992</v>
      </c>
      <c r="AQ41" s="134">
        <v>79.093500000000006</v>
      </c>
      <c r="AR41" s="134">
        <v>82.312799999999996</v>
      </c>
      <c r="AS41" s="134">
        <v>45.541800000000002</v>
      </c>
      <c r="AT41" s="134">
        <v>-91.595699999999994</v>
      </c>
      <c r="AU41" s="134">
        <v>0</v>
      </c>
      <c r="AV41" s="134">
        <v>27.325199999999999</v>
      </c>
      <c r="AW41" s="134">
        <v>29.055700000000002</v>
      </c>
      <c r="AX41" s="134">
        <v>78.635199999999998</v>
      </c>
      <c r="AY41" s="134">
        <v>80.9041</v>
      </c>
      <c r="AZ41" s="134">
        <v>-12.0616</v>
      </c>
      <c r="BA41" s="134">
        <v>-15.355399999999999</v>
      </c>
      <c r="BB41" s="134">
        <v>-455.8648</v>
      </c>
      <c r="BC41" s="134">
        <v>0.92830000000000001</v>
      </c>
      <c r="BD41" s="134">
        <v>0</v>
      </c>
      <c r="BE41" s="134">
        <v>0</v>
      </c>
      <c r="BF41" s="134">
        <v>98.538300000000007</v>
      </c>
      <c r="BG41" s="134">
        <v>0</v>
      </c>
      <c r="BH41" s="134">
        <v>-7.0380000000000003</v>
      </c>
      <c r="BI41" s="133"/>
      <c r="BJ41" s="134">
        <v>-32.796199999999999</v>
      </c>
      <c r="BK41" s="134">
        <v>9.5570000000000004</v>
      </c>
      <c r="BL41" s="134">
        <v>8.1151</v>
      </c>
      <c r="BM41" s="134">
        <v>5.4314999999999998</v>
      </c>
      <c r="BN41" s="134">
        <v>494.9796</v>
      </c>
      <c r="BO41" s="134">
        <v>152.28729999999999</v>
      </c>
      <c r="BP41" s="134">
        <v>152.3484</v>
      </c>
      <c r="BQ41" s="134">
        <v>-296.2405</v>
      </c>
      <c r="BR41" s="134">
        <v>694.12959999999998</v>
      </c>
      <c r="BS41" s="133"/>
      <c r="BT41" s="134">
        <v>-132.73779999999999</v>
      </c>
      <c r="BU41" s="134">
        <v>132.80090000000001</v>
      </c>
      <c r="BV41" s="134">
        <v>113.4575</v>
      </c>
      <c r="BW41" s="134">
        <v>27.71</v>
      </c>
      <c r="BX41" s="134">
        <v>38.340000000000003</v>
      </c>
      <c r="BY41" s="135">
        <v>82.12</v>
      </c>
      <c r="BZ41" s="134">
        <v>82.59</v>
      </c>
      <c r="CA41" s="134">
        <v>-104.88420000000001</v>
      </c>
      <c r="CB41" s="134">
        <v>-104.3484</v>
      </c>
      <c r="CC41" s="134">
        <v>166.86150000000001</v>
      </c>
      <c r="CD41" s="134">
        <v>167.18430000000001</v>
      </c>
      <c r="CE41" s="133"/>
      <c r="CF41" s="134">
        <v>-241.69669999999999</v>
      </c>
      <c r="CG41" s="134">
        <v>-239.785</v>
      </c>
      <c r="CH41" s="134">
        <v>7.7652000000000001</v>
      </c>
      <c r="CI41" s="134">
        <v>0</v>
      </c>
      <c r="CJ41" s="133"/>
      <c r="CK41" s="133"/>
      <c r="CL41" s="134">
        <v>147.30000000000001</v>
      </c>
      <c r="CM41" s="134">
        <v>132.80000000000001</v>
      </c>
      <c r="CN41" s="134">
        <v>-20.02</v>
      </c>
      <c r="CO41" s="134">
        <v>37.2864</v>
      </c>
      <c r="CP41" s="134">
        <v>36.203600000000002</v>
      </c>
      <c r="CQ41" s="134">
        <v>36.380600000000001</v>
      </c>
      <c r="CR41" s="134">
        <v>60.487900000000003</v>
      </c>
      <c r="CS41" s="134">
        <v>59.685200000000002</v>
      </c>
      <c r="CT41" s="134">
        <v>-23.7561</v>
      </c>
      <c r="CU41" s="134">
        <v>-95.956199999999995</v>
      </c>
      <c r="CV41" s="134">
        <v>-21.642299999999999</v>
      </c>
      <c r="CW41" s="134">
        <v>16.070399999999999</v>
      </c>
      <c r="CX41" s="134">
        <v>97.22</v>
      </c>
      <c r="CY41" s="134">
        <v>50.41</v>
      </c>
      <c r="CZ41" s="134">
        <v>63.757300000000001</v>
      </c>
      <c r="DA41" s="134">
        <v>60.942100000000003</v>
      </c>
      <c r="DB41" s="134">
        <v>38.843499999999999</v>
      </c>
      <c r="DC41" s="133"/>
      <c r="DD41" s="133"/>
      <c r="DE41" s="134">
        <v>0</v>
      </c>
      <c r="DF41" s="134">
        <v>-119.0117</v>
      </c>
      <c r="DG41" s="133"/>
      <c r="DH41" s="134">
        <v>-21.235199999999999</v>
      </c>
      <c r="DI41" s="134">
        <v>-134.30000000000001</v>
      </c>
      <c r="DJ41" s="134">
        <v>-133.80000000000001</v>
      </c>
      <c r="DK41" s="134">
        <v>30.753499999999999</v>
      </c>
      <c r="DL41" s="134">
        <v>112.50920000000001</v>
      </c>
      <c r="DM41" s="134">
        <v>0</v>
      </c>
      <c r="DN41" s="134">
        <v>158.22139999999999</v>
      </c>
      <c r="DO41" s="134">
        <v>111.48</v>
      </c>
      <c r="DP41" s="134">
        <v>-28.76</v>
      </c>
      <c r="DQ41" s="134">
        <v>70.602500000000006</v>
      </c>
      <c r="DR41" s="134">
        <v>116.16160000000001</v>
      </c>
      <c r="DS41" s="134">
        <v>-32.35</v>
      </c>
      <c r="DT41" s="134">
        <v>-32.61</v>
      </c>
      <c r="DU41" s="134">
        <v>132.1</v>
      </c>
      <c r="DV41" s="134">
        <v>81.739999999999995</v>
      </c>
      <c r="DW41" s="134">
        <v>114.87269999999999</v>
      </c>
      <c r="DX41" s="134">
        <v>112.7818</v>
      </c>
      <c r="DY41" s="134">
        <v>-70.531999999999996</v>
      </c>
      <c r="DZ41" s="134">
        <v>-68.172700000000006</v>
      </c>
      <c r="EA41" s="134">
        <v>246.8279</v>
      </c>
      <c r="EB41" s="134">
        <v>194.44669999999999</v>
      </c>
      <c r="EC41" s="134">
        <v>188.4365</v>
      </c>
      <c r="ED41" s="134">
        <v>191.69309999999999</v>
      </c>
      <c r="EE41" s="134">
        <v>65.429500000000004</v>
      </c>
      <c r="EF41" s="134">
        <v>35.585900000000002</v>
      </c>
      <c r="EG41" s="134">
        <v>-33.088999999999999</v>
      </c>
      <c r="EH41" s="134">
        <v>306.46690000000001</v>
      </c>
      <c r="EI41" s="134">
        <v>27.9129</v>
      </c>
      <c r="EJ41" s="133"/>
      <c r="EK41" s="134">
        <v>-28.307099999999998</v>
      </c>
      <c r="EL41" s="134">
        <v>-25.167999999999999</v>
      </c>
      <c r="EM41" s="134">
        <v>18.9724</v>
      </c>
      <c r="EN41" s="134">
        <v>32.0291</v>
      </c>
      <c r="EO41" s="134">
        <v>29.425699999999999</v>
      </c>
      <c r="EP41" s="134">
        <v>32.304000000000002</v>
      </c>
      <c r="EQ41" s="134">
        <v>-74.817300000000003</v>
      </c>
      <c r="ER41" s="134">
        <v>-76.090100000000007</v>
      </c>
      <c r="ES41" s="134">
        <v>-0.37369999999999998</v>
      </c>
      <c r="ET41" s="134">
        <v>0</v>
      </c>
      <c r="EU41" s="134">
        <v>-13.75</v>
      </c>
      <c r="EV41" s="133"/>
      <c r="EW41" s="134">
        <v>17.4741</v>
      </c>
      <c r="EX41" s="134">
        <v>-8.9138999999999999</v>
      </c>
      <c r="EY41" s="134">
        <v>-30.8919</v>
      </c>
      <c r="EZ41" s="134">
        <v>-30.206</v>
      </c>
      <c r="FA41" s="134">
        <v>11.463900000000001</v>
      </c>
      <c r="FB41" s="134">
        <v>-34.252600000000001</v>
      </c>
      <c r="FC41" s="134">
        <v>19.8033</v>
      </c>
      <c r="FD41" s="134">
        <v>14.321</v>
      </c>
      <c r="FE41" s="134">
        <v>14.048500000000001</v>
      </c>
      <c r="FF41" s="133"/>
      <c r="FG41" s="134">
        <v>35.323099999999997</v>
      </c>
      <c r="FH41" s="134">
        <v>36.194899999999997</v>
      </c>
      <c r="FI41" s="134">
        <v>35.290300000000002</v>
      </c>
      <c r="FJ41" s="134">
        <v>105.83240000000001</v>
      </c>
      <c r="FK41" s="134">
        <v>105.99979999999999</v>
      </c>
      <c r="FL41" s="134">
        <v>-133.46270000000001</v>
      </c>
      <c r="FM41" s="134">
        <v>71.831199999999995</v>
      </c>
      <c r="FN41" s="134">
        <v>71.893900000000002</v>
      </c>
      <c r="FO41" s="134">
        <v>-102.8424</v>
      </c>
      <c r="FP41" s="134">
        <v>-97.220100000000002</v>
      </c>
      <c r="FQ41" s="134">
        <v>-34.4298</v>
      </c>
      <c r="FR41" s="134">
        <v>-42.62</v>
      </c>
      <c r="FS41" s="134">
        <v>13.8729</v>
      </c>
      <c r="FT41" s="134">
        <v>1.0684</v>
      </c>
      <c r="FU41" s="134">
        <v>-8.75</v>
      </c>
      <c r="FV41" s="134">
        <v>21.15</v>
      </c>
      <c r="FW41" s="134">
        <v>-35.608600000000003</v>
      </c>
      <c r="FX41" s="134">
        <v>11.103</v>
      </c>
      <c r="FY41" s="134">
        <v>-14.382</v>
      </c>
      <c r="FZ41" s="134">
        <v>0.67200000000000004</v>
      </c>
      <c r="GA41" s="134">
        <v>10.156000000000001</v>
      </c>
      <c r="GB41" s="134">
        <v>26.49</v>
      </c>
      <c r="GC41" s="134">
        <v>100.0548</v>
      </c>
      <c r="GD41" s="134">
        <v>105.60550000000001</v>
      </c>
      <c r="GE41" s="135">
        <v>15.02</v>
      </c>
      <c r="GF41" s="134">
        <v>78.330699999999993</v>
      </c>
      <c r="GG41" s="134">
        <v>20.3</v>
      </c>
      <c r="GH41" s="134">
        <v>-10.3467</v>
      </c>
      <c r="GI41" s="134">
        <v>-5.0200000000000002E-2</v>
      </c>
      <c r="GJ41" s="134">
        <v>0</v>
      </c>
      <c r="GK41" s="134">
        <v>2.0404</v>
      </c>
      <c r="GL41" s="133"/>
      <c r="GM41" s="133"/>
      <c r="GN41" s="134">
        <v>-16.822600000000001</v>
      </c>
      <c r="GO41" s="134">
        <v>-27.4664</v>
      </c>
      <c r="GP41" s="134">
        <v>20.650500000000001</v>
      </c>
      <c r="GQ41" s="134">
        <v>29.151900000000001</v>
      </c>
      <c r="GR41" s="134">
        <v>55.281100000000002</v>
      </c>
      <c r="GS41" s="134">
        <v>56.0931</v>
      </c>
      <c r="GT41" s="134">
        <v>-168.44</v>
      </c>
      <c r="GU41" s="134">
        <v>-32.4726</v>
      </c>
      <c r="GV41" s="134">
        <v>30.243099999999998</v>
      </c>
      <c r="GW41" s="134">
        <v>-5.7019000000000002</v>
      </c>
      <c r="GX41" s="134">
        <v>10.1327</v>
      </c>
      <c r="GY41" s="134">
        <v>12.3856</v>
      </c>
      <c r="GZ41" s="134">
        <v>11.910399999999999</v>
      </c>
      <c r="HA41" s="135">
        <v>11.611800000000001</v>
      </c>
      <c r="HB41" s="134">
        <v>102.2084</v>
      </c>
      <c r="HC41" s="134">
        <v>102.88800000000001</v>
      </c>
      <c r="HD41" s="134">
        <v>295.39999999999998</v>
      </c>
      <c r="HE41" s="134">
        <v>-293.97059999999999</v>
      </c>
      <c r="HF41" s="134">
        <v>-616.72730000000001</v>
      </c>
      <c r="HG41" s="134">
        <v>617.67579999999998</v>
      </c>
      <c r="HH41" s="134">
        <v>380.74509999999998</v>
      </c>
      <c r="HI41" s="134">
        <v>-100.8754</v>
      </c>
      <c r="HJ41" s="134">
        <v>-99.832599999999999</v>
      </c>
      <c r="HK41" s="134">
        <v>-68.887500000000003</v>
      </c>
      <c r="HL41" s="134">
        <v>-62.1113</v>
      </c>
      <c r="HM41" s="134">
        <v>56.130299999999998</v>
      </c>
      <c r="HN41" s="134">
        <v>57.5535</v>
      </c>
      <c r="HO41" s="134">
        <v>-64.757800000000003</v>
      </c>
      <c r="HP41" s="134">
        <v>-61.156300000000002</v>
      </c>
      <c r="HQ41" s="134">
        <v>38.015999999999998</v>
      </c>
      <c r="HR41" s="134">
        <v>37.126100000000001</v>
      </c>
      <c r="HS41" s="134">
        <v>-32.466700000000003</v>
      </c>
      <c r="HT41" s="134">
        <v>-32.698799999999999</v>
      </c>
      <c r="HU41" s="134">
        <v>55.17</v>
      </c>
      <c r="HV41" s="134">
        <v>54.86</v>
      </c>
      <c r="HW41" s="134">
        <v>15.1</v>
      </c>
      <c r="HX41" s="134">
        <v>15.5</v>
      </c>
      <c r="HY41" s="134">
        <v>21.2483</v>
      </c>
      <c r="HZ41" s="134">
        <v>0.4</v>
      </c>
      <c r="IA41" s="134">
        <v>-292.60390000000001</v>
      </c>
      <c r="IB41" s="134">
        <v>81.469200000000001</v>
      </c>
      <c r="IC41" s="134">
        <v>81.074799999999996</v>
      </c>
      <c r="ID41" s="134">
        <v>20.7</v>
      </c>
      <c r="IE41" s="134">
        <v>-37.6</v>
      </c>
      <c r="IF41" s="134">
        <v>-36.1</v>
      </c>
      <c r="IG41" s="134">
        <v>-36.200000000000003</v>
      </c>
      <c r="IH41" s="134">
        <v>1.3517999999999999</v>
      </c>
      <c r="II41" s="134">
        <v>1.1906000000000001</v>
      </c>
      <c r="IJ41" s="134">
        <v>-368.02659999999997</v>
      </c>
      <c r="IK41" s="134">
        <v>-7.4615</v>
      </c>
      <c r="IL41" s="134">
        <v>236.95679999999999</v>
      </c>
      <c r="IM41" s="134">
        <v>189.3356</v>
      </c>
      <c r="IN41" s="134">
        <v>16.075800000000001</v>
      </c>
      <c r="IO41" s="134">
        <v>-180.62530000000001</v>
      </c>
      <c r="IP41" s="134">
        <v>177.06</v>
      </c>
      <c r="IQ41" s="134">
        <v>-191.8947</v>
      </c>
      <c r="IR41" s="134">
        <v>-123.50579999999999</v>
      </c>
      <c r="IS41" s="134">
        <v>-174.6585</v>
      </c>
      <c r="IT41" s="134">
        <v>121.9439</v>
      </c>
      <c r="IU41" s="134">
        <v>120.44759999999999</v>
      </c>
      <c r="IV41" s="134">
        <v>194.3553</v>
      </c>
      <c r="IW41" s="134">
        <v>-223.38759999999999</v>
      </c>
      <c r="IX41" s="134">
        <v>123.0556</v>
      </c>
      <c r="IY41" s="134">
        <v>-97.063599999999994</v>
      </c>
      <c r="IZ41" s="134">
        <v>95.625399999999999</v>
      </c>
      <c r="JA41" s="134">
        <v>-8.7273999999999994</v>
      </c>
      <c r="JB41" s="134">
        <v>22.571000000000002</v>
      </c>
      <c r="JC41" s="134">
        <v>14.24</v>
      </c>
      <c r="JD41" s="134">
        <v>6.7000000000000004E-2</v>
      </c>
      <c r="JE41" s="134">
        <v>4.8000000000000001E-2</v>
      </c>
      <c r="JF41" s="134">
        <v>-14.24</v>
      </c>
      <c r="JG41" s="134">
        <v>-8</v>
      </c>
      <c r="JH41" s="133"/>
      <c r="JI41" s="134">
        <v>7.9423000000000004</v>
      </c>
      <c r="JJ41" s="134">
        <v>-26.689599999999999</v>
      </c>
      <c r="JK41" s="134">
        <v>-37.001600000000003</v>
      </c>
      <c r="JL41" s="134">
        <v>28.4</v>
      </c>
      <c r="JM41" s="134">
        <v>52.314</v>
      </c>
      <c r="JN41" s="134">
        <v>54.069000000000003</v>
      </c>
      <c r="JO41" s="134">
        <v>1.5407</v>
      </c>
      <c r="JP41" s="134">
        <v>2.8290999999999999</v>
      </c>
      <c r="JQ41" s="134">
        <v>37.274099999999997</v>
      </c>
      <c r="JR41" s="134">
        <v>38.850299999999997</v>
      </c>
      <c r="JS41" s="134">
        <v>37.755800000000001</v>
      </c>
      <c r="JT41" s="133"/>
      <c r="JU41" s="134">
        <v>39.1</v>
      </c>
      <c r="JV41" s="134">
        <v>12.9034</v>
      </c>
      <c r="JW41" s="134">
        <v>8.91</v>
      </c>
      <c r="JX41" s="133"/>
      <c r="JY41" s="134">
        <v>-60.456400000000002</v>
      </c>
      <c r="JZ41" s="134">
        <v>88.2316</v>
      </c>
      <c r="KA41" s="134">
        <v>69.444800000000001</v>
      </c>
      <c r="KB41" s="134">
        <v>-58.055900000000001</v>
      </c>
      <c r="KC41" s="134">
        <v>-85.971699999999998</v>
      </c>
      <c r="KD41" s="134">
        <v>60.516199999999998</v>
      </c>
      <c r="KE41" s="134">
        <v>25.504899999999999</v>
      </c>
      <c r="KF41" s="134">
        <v>-57.3</v>
      </c>
      <c r="KG41" s="134">
        <v>56.2</v>
      </c>
      <c r="KH41" s="134">
        <v>-234.95609999999999</v>
      </c>
      <c r="KI41" s="134">
        <v>452.93790000000001</v>
      </c>
    </row>
    <row r="42" spans="1:295" ht="18" customHeight="1" x14ac:dyDescent="0.3">
      <c r="A42" s="132" t="s">
        <v>73</v>
      </c>
      <c r="B42" s="132" t="s">
        <v>838</v>
      </c>
      <c r="C42" s="136"/>
      <c r="D42" s="137">
        <v>19.960899999999999</v>
      </c>
      <c r="E42" s="137">
        <v>-28.710599999999999</v>
      </c>
      <c r="F42" s="137">
        <v>-30.6846</v>
      </c>
      <c r="G42" s="137">
        <v>28.2624</v>
      </c>
      <c r="H42" s="136"/>
      <c r="I42" s="137">
        <v>59.779200000000003</v>
      </c>
      <c r="J42" s="137">
        <v>-108.0902</v>
      </c>
      <c r="K42" s="137">
        <v>73.394000000000005</v>
      </c>
      <c r="L42" s="137">
        <v>37.218899999999998</v>
      </c>
      <c r="M42" s="137">
        <v>37.014800000000001</v>
      </c>
      <c r="N42" s="137">
        <v>-6.66</v>
      </c>
      <c r="O42" s="137">
        <v>-66.918999999999997</v>
      </c>
      <c r="P42" s="137">
        <v>57.2</v>
      </c>
      <c r="Q42" s="137">
        <v>14.904</v>
      </c>
      <c r="R42" s="137">
        <v>-57.2</v>
      </c>
      <c r="S42" s="137">
        <v>14.793699999999999</v>
      </c>
      <c r="T42" s="137">
        <v>65.506399999999999</v>
      </c>
      <c r="U42" s="137">
        <v>13.3284</v>
      </c>
      <c r="V42" s="137">
        <v>13.4194</v>
      </c>
      <c r="W42" s="137">
        <v>22.354099999999999</v>
      </c>
      <c r="X42" s="137">
        <v>14.3733</v>
      </c>
      <c r="Y42" s="137">
        <v>1.6001000000000001</v>
      </c>
      <c r="Z42" s="137">
        <v>7.8445</v>
      </c>
      <c r="AA42" s="136"/>
      <c r="AB42" s="136"/>
      <c r="AC42" s="137">
        <v>-86.03</v>
      </c>
      <c r="AD42" s="137">
        <v>-85.89</v>
      </c>
      <c r="AE42" s="136"/>
      <c r="AF42" s="137">
        <v>6.66</v>
      </c>
      <c r="AG42" s="137">
        <v>66</v>
      </c>
      <c r="AH42" s="137">
        <v>10.951000000000001</v>
      </c>
      <c r="AI42" s="137">
        <v>0.192</v>
      </c>
      <c r="AJ42" s="138">
        <v>-84.81</v>
      </c>
      <c r="AK42" s="137">
        <v>-84.53</v>
      </c>
      <c r="AL42" s="137">
        <v>-43.85</v>
      </c>
      <c r="AM42" s="137">
        <v>85.01</v>
      </c>
      <c r="AN42" s="137">
        <v>85.02</v>
      </c>
      <c r="AO42" s="137">
        <v>22.975899999999999</v>
      </c>
      <c r="AP42" s="137">
        <v>-9.1412999999999993</v>
      </c>
      <c r="AQ42" s="137">
        <v>82.393000000000001</v>
      </c>
      <c r="AR42" s="137">
        <v>85.408600000000007</v>
      </c>
      <c r="AS42" s="137">
        <v>42.7136</v>
      </c>
      <c r="AT42" s="137">
        <v>-91.678600000000003</v>
      </c>
      <c r="AU42" s="137">
        <v>0</v>
      </c>
      <c r="AV42" s="137">
        <v>33.081099999999999</v>
      </c>
      <c r="AW42" s="137">
        <v>31.698699999999999</v>
      </c>
      <c r="AX42" s="137">
        <v>81.471299999999999</v>
      </c>
      <c r="AY42" s="137">
        <v>80.801100000000005</v>
      </c>
      <c r="AZ42" s="137">
        <v>-16.621600000000001</v>
      </c>
      <c r="BA42" s="137">
        <v>-13.157999999999999</v>
      </c>
      <c r="BB42" s="137">
        <v>-465.40390000000002</v>
      </c>
      <c r="BC42" s="137">
        <v>0.94259999999999999</v>
      </c>
      <c r="BD42" s="137">
        <v>0</v>
      </c>
      <c r="BE42" s="137">
        <v>0</v>
      </c>
      <c r="BF42" s="137">
        <v>96.442999999999998</v>
      </c>
      <c r="BG42" s="137">
        <v>0</v>
      </c>
      <c r="BH42" s="137">
        <v>-6.7045000000000003</v>
      </c>
      <c r="BI42" s="136"/>
      <c r="BJ42" s="137">
        <v>-36.206400000000002</v>
      </c>
      <c r="BK42" s="137">
        <v>11.6373</v>
      </c>
      <c r="BL42" s="137">
        <v>7.4819000000000004</v>
      </c>
      <c r="BM42" s="137">
        <v>4.9827000000000004</v>
      </c>
      <c r="BN42" s="137">
        <v>499.7099</v>
      </c>
      <c r="BO42" s="137">
        <v>146.85499999999999</v>
      </c>
      <c r="BP42" s="137">
        <v>146.36670000000001</v>
      </c>
      <c r="BQ42" s="137">
        <v>-339.01280000000003</v>
      </c>
      <c r="BR42" s="137">
        <v>670.024</v>
      </c>
      <c r="BS42" s="136"/>
      <c r="BT42" s="137">
        <v>-127.8687</v>
      </c>
      <c r="BU42" s="137">
        <v>130.48679999999999</v>
      </c>
      <c r="BV42" s="137">
        <v>109.90479999999999</v>
      </c>
      <c r="BW42" s="137">
        <v>26.65</v>
      </c>
      <c r="BX42" s="137">
        <v>38.25</v>
      </c>
      <c r="BY42" s="137">
        <v>81.010000000000005</v>
      </c>
      <c r="BZ42" s="137">
        <v>80.94</v>
      </c>
      <c r="CA42" s="137">
        <v>-91.8904</v>
      </c>
      <c r="CB42" s="137">
        <v>-92.158299999999997</v>
      </c>
      <c r="CC42" s="137">
        <v>150.69300000000001</v>
      </c>
      <c r="CD42" s="137">
        <v>152.27879999999999</v>
      </c>
      <c r="CE42" s="136"/>
      <c r="CF42" s="137">
        <v>-249.88130000000001</v>
      </c>
      <c r="CG42" s="137">
        <v>-248.30680000000001</v>
      </c>
      <c r="CH42" s="137">
        <v>5.4923999999999999</v>
      </c>
      <c r="CI42" s="137">
        <v>0</v>
      </c>
      <c r="CJ42" s="136"/>
      <c r="CK42" s="136"/>
      <c r="CL42" s="137">
        <v>149.1</v>
      </c>
      <c r="CM42" s="137">
        <v>134.4</v>
      </c>
      <c r="CN42" s="137">
        <v>-20.010000000000002</v>
      </c>
      <c r="CO42" s="137">
        <v>32.232100000000003</v>
      </c>
      <c r="CP42" s="137">
        <v>31.350899999999999</v>
      </c>
      <c r="CQ42" s="137">
        <v>31.517600000000002</v>
      </c>
      <c r="CR42" s="137">
        <v>50.274099999999997</v>
      </c>
      <c r="CS42" s="137">
        <v>48.613700000000001</v>
      </c>
      <c r="CT42" s="137">
        <v>-15.5526</v>
      </c>
      <c r="CU42" s="137">
        <v>-91.253</v>
      </c>
      <c r="CV42" s="137">
        <v>-11.033200000000001</v>
      </c>
      <c r="CW42" s="137">
        <v>15.8866</v>
      </c>
      <c r="CX42" s="137">
        <v>97.67</v>
      </c>
      <c r="CY42" s="137">
        <v>50.57</v>
      </c>
      <c r="CZ42" s="137">
        <v>63.757300000000001</v>
      </c>
      <c r="DA42" s="137">
        <v>60.209699999999998</v>
      </c>
      <c r="DB42" s="137">
        <v>38.782499999999999</v>
      </c>
      <c r="DC42" s="136"/>
      <c r="DD42" s="136"/>
      <c r="DE42" s="137">
        <v>0</v>
      </c>
      <c r="DF42" s="137">
        <v>-122.4169</v>
      </c>
      <c r="DG42" s="136"/>
      <c r="DH42" s="137">
        <v>-21.193200000000001</v>
      </c>
      <c r="DI42" s="137">
        <v>-125</v>
      </c>
      <c r="DJ42" s="137">
        <v>-125.7</v>
      </c>
      <c r="DK42" s="137">
        <v>30.385400000000001</v>
      </c>
      <c r="DL42" s="137">
        <v>110.16540000000001</v>
      </c>
      <c r="DM42" s="137">
        <v>0</v>
      </c>
      <c r="DN42" s="137">
        <v>154.70580000000001</v>
      </c>
      <c r="DO42" s="137">
        <v>110.29</v>
      </c>
      <c r="DP42" s="137">
        <v>-27.52</v>
      </c>
      <c r="DQ42" s="137">
        <v>70.602500000000006</v>
      </c>
      <c r="DR42" s="137">
        <v>120.04179999999999</v>
      </c>
      <c r="DS42" s="137">
        <v>-23.34</v>
      </c>
      <c r="DT42" s="137">
        <v>-23.57</v>
      </c>
      <c r="DU42" s="137">
        <v>115.45</v>
      </c>
      <c r="DV42" s="137">
        <v>80.05</v>
      </c>
      <c r="DW42" s="137">
        <v>122.1818</v>
      </c>
      <c r="DX42" s="137">
        <v>119.3091</v>
      </c>
      <c r="DY42" s="137">
        <v>-50.132300000000001</v>
      </c>
      <c r="DZ42" s="137">
        <v>-48.9636</v>
      </c>
      <c r="EA42" s="137">
        <v>256.62029999999999</v>
      </c>
      <c r="EB42" s="137">
        <v>202.3382</v>
      </c>
      <c r="EC42" s="137">
        <v>196.5127</v>
      </c>
      <c r="ED42" s="137">
        <v>198.24170000000001</v>
      </c>
      <c r="EE42" s="137">
        <v>77.7166</v>
      </c>
      <c r="EF42" s="137">
        <v>49.043199999999999</v>
      </c>
      <c r="EG42" s="137">
        <v>-32.51</v>
      </c>
      <c r="EH42" s="137">
        <v>346.63220000000001</v>
      </c>
      <c r="EI42" s="137">
        <v>158.55670000000001</v>
      </c>
      <c r="EJ42" s="136"/>
      <c r="EK42" s="137">
        <v>-25.241700000000002</v>
      </c>
      <c r="EL42" s="137">
        <v>-22.292999999999999</v>
      </c>
      <c r="EM42" s="137">
        <v>0</v>
      </c>
      <c r="EN42" s="137">
        <v>45.935400000000001</v>
      </c>
      <c r="EO42" s="137">
        <v>43.432299999999998</v>
      </c>
      <c r="EP42" s="137">
        <v>27.696000000000002</v>
      </c>
      <c r="EQ42" s="137">
        <v>-61.472499999999997</v>
      </c>
      <c r="ER42" s="137">
        <v>-62.874200000000002</v>
      </c>
      <c r="ES42" s="137">
        <v>-13.828099999999999</v>
      </c>
      <c r="ET42" s="137">
        <v>0</v>
      </c>
      <c r="EU42" s="137">
        <v>-6.28</v>
      </c>
      <c r="EV42" s="136"/>
      <c r="EW42" s="137">
        <v>16.4589</v>
      </c>
      <c r="EX42" s="137">
        <v>21.594200000000001</v>
      </c>
      <c r="EY42" s="137">
        <v>-28.6342</v>
      </c>
      <c r="EZ42" s="137">
        <v>-28.035499999999999</v>
      </c>
      <c r="FA42" s="137">
        <v>9.9762000000000004</v>
      </c>
      <c r="FB42" s="137">
        <v>-46.9619</v>
      </c>
      <c r="FC42" s="137">
        <v>31.805499999999999</v>
      </c>
      <c r="FD42" s="137">
        <v>13.0793</v>
      </c>
      <c r="FE42" s="137">
        <v>13.0501</v>
      </c>
      <c r="FF42" s="136"/>
      <c r="FG42" s="137">
        <v>33.017400000000002</v>
      </c>
      <c r="FH42" s="137">
        <v>33.776600000000002</v>
      </c>
      <c r="FI42" s="137">
        <v>31.914200000000001</v>
      </c>
      <c r="FJ42" s="137">
        <v>93.273200000000003</v>
      </c>
      <c r="FK42" s="137">
        <v>92.770799999999994</v>
      </c>
      <c r="FL42" s="137">
        <v>-127.2668</v>
      </c>
      <c r="FM42" s="137">
        <v>52.5306</v>
      </c>
      <c r="FN42" s="137">
        <v>52.061399999999999</v>
      </c>
      <c r="FO42" s="137">
        <v>-95.023200000000003</v>
      </c>
      <c r="FP42" s="137">
        <v>-89.189700000000002</v>
      </c>
      <c r="FQ42" s="137">
        <v>-33.638800000000003</v>
      </c>
      <c r="FR42" s="137">
        <v>-41.38</v>
      </c>
      <c r="FS42" s="137">
        <v>13.384600000000001</v>
      </c>
      <c r="FT42" s="137">
        <v>1.0207999999999999</v>
      </c>
      <c r="FU42" s="137">
        <v>-8.3699999999999992</v>
      </c>
      <c r="FV42" s="137">
        <v>20.52</v>
      </c>
      <c r="FW42" s="137">
        <v>-34.537999999999997</v>
      </c>
      <c r="FX42" s="136"/>
      <c r="FY42" s="137">
        <v>-14.545999999999999</v>
      </c>
      <c r="FZ42" s="137">
        <v>0.63500000000000001</v>
      </c>
      <c r="GA42" s="136"/>
      <c r="GB42" s="137">
        <v>25.93</v>
      </c>
      <c r="GC42" s="137">
        <v>89.706800000000001</v>
      </c>
      <c r="GD42" s="137">
        <v>95.301599999999993</v>
      </c>
      <c r="GE42" s="137">
        <v>15.02</v>
      </c>
      <c r="GF42" s="137">
        <v>77.477699999999999</v>
      </c>
      <c r="GG42" s="137">
        <v>20.100000000000001</v>
      </c>
      <c r="GH42" s="137">
        <v>-11.5036</v>
      </c>
      <c r="GI42" s="137">
        <v>0.57369999999999999</v>
      </c>
      <c r="GJ42" s="137">
        <v>0</v>
      </c>
      <c r="GK42" s="137">
        <v>2.0901999999999998</v>
      </c>
      <c r="GL42" s="136"/>
      <c r="GM42" s="136"/>
      <c r="GN42" s="137">
        <v>-16.168600000000001</v>
      </c>
      <c r="GO42" s="137">
        <v>-28.567799999999998</v>
      </c>
      <c r="GP42" s="137">
        <v>19.5488</v>
      </c>
      <c r="GQ42" s="137">
        <v>29.339099999999998</v>
      </c>
      <c r="GR42" s="137">
        <v>58.666200000000003</v>
      </c>
      <c r="GS42" s="137">
        <v>60.863999999999997</v>
      </c>
      <c r="GT42" s="137">
        <v>-170.16839999999999</v>
      </c>
      <c r="GU42" s="137">
        <v>-31.3201</v>
      </c>
      <c r="GV42" s="137">
        <v>30.045100000000001</v>
      </c>
      <c r="GW42" s="137">
        <v>-7.1695000000000002</v>
      </c>
      <c r="GX42" s="137">
        <v>9.8230000000000004</v>
      </c>
      <c r="GY42" s="137">
        <v>12.102399999999999</v>
      </c>
      <c r="GZ42" s="137">
        <v>11.593999999999999</v>
      </c>
      <c r="HA42" s="137">
        <v>11.3131</v>
      </c>
      <c r="HB42" s="137">
        <v>127.785</v>
      </c>
      <c r="HC42" s="137">
        <v>128.96</v>
      </c>
      <c r="HD42" s="137">
        <v>278.7</v>
      </c>
      <c r="HE42" s="137">
        <v>-276.78899999999999</v>
      </c>
      <c r="HF42" s="137">
        <v>-601.40070000000003</v>
      </c>
      <c r="HG42" s="137">
        <v>602.41330000000005</v>
      </c>
      <c r="HH42" s="137">
        <v>462.20859999999999</v>
      </c>
      <c r="HI42" s="137">
        <v>-124.5338</v>
      </c>
      <c r="HJ42" s="137">
        <v>-122.40219999999999</v>
      </c>
      <c r="HK42" s="137">
        <v>-58.192900000000002</v>
      </c>
      <c r="HL42" s="137">
        <v>-49.503599999999999</v>
      </c>
      <c r="HM42" s="137">
        <v>57.877800000000001</v>
      </c>
      <c r="HN42" s="137">
        <v>58.698500000000003</v>
      </c>
      <c r="HO42" s="137">
        <v>-91.627499999999998</v>
      </c>
      <c r="HP42" s="137">
        <v>-87.839500000000001</v>
      </c>
      <c r="HQ42" s="137">
        <v>35.357300000000002</v>
      </c>
      <c r="HR42" s="137">
        <v>35.291400000000003</v>
      </c>
      <c r="HS42" s="137">
        <v>-44.766300000000001</v>
      </c>
      <c r="HT42" s="137">
        <v>-43.923999999999999</v>
      </c>
      <c r="HU42" s="137">
        <v>81.709999999999994</v>
      </c>
      <c r="HV42" s="137">
        <v>81.03</v>
      </c>
      <c r="HW42" s="137">
        <v>17.600000000000001</v>
      </c>
      <c r="HX42" s="137">
        <v>18.399999999999999</v>
      </c>
      <c r="HY42" s="137">
        <v>21.350899999999999</v>
      </c>
      <c r="HZ42" s="137">
        <v>25.36</v>
      </c>
      <c r="IA42" s="137">
        <v>-305.54500000000002</v>
      </c>
      <c r="IB42" s="137">
        <v>87.164699999999996</v>
      </c>
      <c r="IC42" s="137">
        <v>87.930300000000003</v>
      </c>
      <c r="ID42" s="137">
        <v>21.3</v>
      </c>
      <c r="IE42" s="137">
        <v>-33.700000000000003</v>
      </c>
      <c r="IF42" s="137">
        <v>-33.5</v>
      </c>
      <c r="IG42" s="137">
        <v>-32.799999999999997</v>
      </c>
      <c r="IH42" s="136"/>
      <c r="II42" s="137">
        <v>1.2971999999999999</v>
      </c>
      <c r="IJ42" s="137">
        <v>-456.21969999999999</v>
      </c>
      <c r="IK42" s="137">
        <v>-139.07749999999999</v>
      </c>
      <c r="IL42" s="137">
        <v>355.4984</v>
      </c>
      <c r="IM42" s="137">
        <v>293.60140000000001</v>
      </c>
      <c r="IN42" s="137">
        <v>21.892199999999999</v>
      </c>
      <c r="IO42" s="137">
        <v>-279.589</v>
      </c>
      <c r="IP42" s="137">
        <v>280.34379999999999</v>
      </c>
      <c r="IQ42" s="137">
        <v>-150.64670000000001</v>
      </c>
      <c r="IR42" s="137">
        <v>-178.8905</v>
      </c>
      <c r="IS42" s="137">
        <v>-276.9384</v>
      </c>
      <c r="IT42" s="137">
        <v>90.631600000000006</v>
      </c>
      <c r="IU42" s="137">
        <v>92.0197</v>
      </c>
      <c r="IV42" s="137">
        <v>153.4151</v>
      </c>
      <c r="IW42" s="137">
        <v>-335.95</v>
      </c>
      <c r="IX42" s="137">
        <v>181.5197</v>
      </c>
      <c r="IY42" s="137">
        <v>-157.50880000000001</v>
      </c>
      <c r="IZ42" s="137">
        <v>155.999</v>
      </c>
      <c r="JA42" s="137">
        <v>-7.1452999999999998</v>
      </c>
      <c r="JB42" s="137">
        <v>24.696999999999999</v>
      </c>
      <c r="JC42" s="137">
        <v>13.36</v>
      </c>
      <c r="JD42" s="137">
        <v>0.22600000000000001</v>
      </c>
      <c r="JE42" s="137">
        <v>0.215</v>
      </c>
      <c r="JF42" s="137">
        <v>-13.44</v>
      </c>
      <c r="JG42" s="137">
        <v>-6.64</v>
      </c>
      <c r="JH42" s="136"/>
      <c r="JI42" s="137">
        <v>7.5883000000000003</v>
      </c>
      <c r="JJ42" s="137">
        <v>-26.1036</v>
      </c>
      <c r="JK42" s="137">
        <v>-36.943600000000004</v>
      </c>
      <c r="JL42" s="137">
        <v>26.3</v>
      </c>
      <c r="JM42" s="137">
        <v>53.688000000000002</v>
      </c>
      <c r="JN42" s="137">
        <v>54.783000000000001</v>
      </c>
      <c r="JO42" s="137">
        <v>0</v>
      </c>
      <c r="JP42" s="136"/>
      <c r="JQ42" s="137">
        <v>38.338700000000003</v>
      </c>
      <c r="JR42" s="137">
        <v>39.5077</v>
      </c>
      <c r="JS42" s="137">
        <v>40.857799999999997</v>
      </c>
      <c r="JT42" s="136"/>
      <c r="JU42" s="137">
        <v>35.799999999999997</v>
      </c>
      <c r="JV42" s="137">
        <v>12.6435</v>
      </c>
      <c r="JW42" s="137">
        <v>8.81</v>
      </c>
      <c r="JX42" s="136"/>
      <c r="JY42" s="137">
        <v>-49.502899999999997</v>
      </c>
      <c r="JZ42" s="137">
        <v>78.650499999999994</v>
      </c>
      <c r="KA42" s="137">
        <v>58.410299999999999</v>
      </c>
      <c r="KB42" s="137">
        <v>-48.8065</v>
      </c>
      <c r="KC42" s="137">
        <v>-76.588999999999999</v>
      </c>
      <c r="KD42" s="137">
        <v>49.304400000000001</v>
      </c>
      <c r="KE42" s="137">
        <v>27.722000000000001</v>
      </c>
      <c r="KF42" s="137">
        <v>-50.9</v>
      </c>
      <c r="KG42" s="137">
        <v>51.8</v>
      </c>
      <c r="KH42" s="137">
        <v>-130.5522</v>
      </c>
      <c r="KI42" s="137">
        <v>352.30009999999999</v>
      </c>
    </row>
    <row r="43" spans="1:295" ht="18" customHeight="1" x14ac:dyDescent="0.3">
      <c r="A43" s="132" t="s">
        <v>73</v>
      </c>
      <c r="B43" s="132" t="s">
        <v>839</v>
      </c>
      <c r="C43" s="136"/>
      <c r="D43" s="137">
        <v>16.872699999999998</v>
      </c>
      <c r="E43" s="137">
        <v>-24.8507</v>
      </c>
      <c r="F43" s="137">
        <v>-30.040299999999998</v>
      </c>
      <c r="G43" s="137">
        <v>26.1418</v>
      </c>
      <c r="H43" s="136"/>
      <c r="I43" s="137">
        <v>57.8705</v>
      </c>
      <c r="J43" s="137">
        <v>-103.199</v>
      </c>
      <c r="K43" s="137">
        <v>71.440600000000003</v>
      </c>
      <c r="L43" s="137">
        <v>35.978900000000003</v>
      </c>
      <c r="M43" s="137">
        <v>35.614899999999999</v>
      </c>
      <c r="N43" s="137">
        <v>-6.66</v>
      </c>
      <c r="O43" s="137">
        <v>-63.356999999999999</v>
      </c>
      <c r="P43" s="137">
        <v>55</v>
      </c>
      <c r="Q43" s="137">
        <v>12.42</v>
      </c>
      <c r="R43" s="137">
        <v>-52.8</v>
      </c>
      <c r="S43" s="137">
        <v>13.004200000000001</v>
      </c>
      <c r="T43" s="137">
        <v>61.659399999999998</v>
      </c>
      <c r="U43" s="137">
        <v>14.2621</v>
      </c>
      <c r="V43" s="137">
        <v>14.347799999999999</v>
      </c>
      <c r="W43" s="137">
        <v>23.873699999999999</v>
      </c>
      <c r="X43" s="137">
        <v>14.4091</v>
      </c>
      <c r="Y43" s="137">
        <v>5.6421999999999999</v>
      </c>
      <c r="Z43" s="137">
        <v>7.4165000000000001</v>
      </c>
      <c r="AA43" s="136"/>
      <c r="AB43" s="136"/>
      <c r="AC43" s="137">
        <v>-84.13</v>
      </c>
      <c r="AD43" s="137">
        <v>-84.15</v>
      </c>
      <c r="AE43" s="136"/>
      <c r="AF43" s="137">
        <v>6.66</v>
      </c>
      <c r="AG43" s="137">
        <v>61.6</v>
      </c>
      <c r="AH43" s="137">
        <v>9.6809999999999992</v>
      </c>
      <c r="AI43" s="137">
        <v>0.188</v>
      </c>
      <c r="AJ43" s="138">
        <v>-79.459999999999994</v>
      </c>
      <c r="AK43" s="137">
        <v>-78.260000000000005</v>
      </c>
      <c r="AL43" s="137">
        <v>-52.27</v>
      </c>
      <c r="AM43" s="137">
        <v>79.66</v>
      </c>
      <c r="AN43" s="137">
        <v>82.09</v>
      </c>
      <c r="AO43" s="137">
        <v>22.752500000000001</v>
      </c>
      <c r="AP43" s="137">
        <v>-7.6773999999999996</v>
      </c>
      <c r="AQ43" s="137">
        <v>80.624499999999998</v>
      </c>
      <c r="AR43" s="137">
        <v>82.688000000000002</v>
      </c>
      <c r="AS43" s="137">
        <v>43.868200000000002</v>
      </c>
      <c r="AT43" s="137">
        <v>-87.242199999999997</v>
      </c>
      <c r="AU43" s="137">
        <v>0</v>
      </c>
      <c r="AV43" s="137">
        <v>30.254899999999999</v>
      </c>
      <c r="AW43" s="137">
        <v>28.871400000000001</v>
      </c>
      <c r="AX43" s="137">
        <v>78.857200000000006</v>
      </c>
      <c r="AY43" s="137">
        <v>80.026200000000003</v>
      </c>
      <c r="AZ43" s="137">
        <v>-7.6811999999999996</v>
      </c>
      <c r="BA43" s="137">
        <v>-28.180700000000002</v>
      </c>
      <c r="BB43" s="137">
        <v>-440.55070000000001</v>
      </c>
      <c r="BC43" s="137">
        <v>-3.6166999999999998</v>
      </c>
      <c r="BD43" s="137">
        <v>0</v>
      </c>
      <c r="BE43" s="137">
        <v>0</v>
      </c>
      <c r="BF43" s="137">
        <v>92.330299999999994</v>
      </c>
      <c r="BG43" s="137">
        <v>0</v>
      </c>
      <c r="BH43" s="137">
        <v>-6.3117999999999999</v>
      </c>
      <c r="BI43" s="136"/>
      <c r="BJ43" s="137">
        <v>-32.281399999999998</v>
      </c>
      <c r="BK43" s="137">
        <v>10.6069</v>
      </c>
      <c r="BL43" s="137">
        <v>7.0625</v>
      </c>
      <c r="BM43" s="137">
        <v>4.7321999999999997</v>
      </c>
      <c r="BN43" s="137">
        <v>475.93599999999998</v>
      </c>
      <c r="BO43" s="137">
        <v>137.05860000000001</v>
      </c>
      <c r="BP43" s="137">
        <v>136.90600000000001</v>
      </c>
      <c r="BQ43" s="137">
        <v>-313.16820000000001</v>
      </c>
      <c r="BR43" s="137">
        <v>636.91830000000004</v>
      </c>
      <c r="BS43" s="136"/>
      <c r="BT43" s="137">
        <v>-128.8792</v>
      </c>
      <c r="BU43" s="137">
        <v>131.90309999999999</v>
      </c>
      <c r="BV43" s="137">
        <v>105.8531</v>
      </c>
      <c r="BW43" s="137">
        <v>25.33</v>
      </c>
      <c r="BX43" s="137">
        <v>36.61</v>
      </c>
      <c r="BY43" s="137">
        <v>78.53</v>
      </c>
      <c r="BZ43" s="137">
        <v>78.48</v>
      </c>
      <c r="CA43" s="137">
        <v>-86.933999999999997</v>
      </c>
      <c r="CB43" s="137">
        <v>-87.737700000000004</v>
      </c>
      <c r="CC43" s="137">
        <v>153.0702</v>
      </c>
      <c r="CD43" s="137">
        <v>154.76750000000001</v>
      </c>
      <c r="CE43" s="136"/>
      <c r="CF43" s="137">
        <v>-241.15539999999999</v>
      </c>
      <c r="CG43" s="137">
        <v>-240.58699999999999</v>
      </c>
      <c r="CH43" s="137">
        <v>-4.9333</v>
      </c>
      <c r="CI43" s="137">
        <v>0</v>
      </c>
      <c r="CJ43" s="136"/>
      <c r="CK43" s="136"/>
      <c r="CL43" s="137">
        <v>147.5</v>
      </c>
      <c r="CM43" s="137">
        <v>132.6</v>
      </c>
      <c r="CN43" s="137">
        <v>-19.71</v>
      </c>
      <c r="CO43" s="137">
        <v>33.380699999999997</v>
      </c>
      <c r="CP43" s="137">
        <v>33.507800000000003</v>
      </c>
      <c r="CQ43" s="137">
        <v>33.674300000000002</v>
      </c>
      <c r="CR43" s="137">
        <v>49.953899999999997</v>
      </c>
      <c r="CS43" s="137">
        <v>49.274900000000002</v>
      </c>
      <c r="CT43" s="137">
        <v>-21.633299999999998</v>
      </c>
      <c r="CU43" s="137">
        <v>-82.294799999999995</v>
      </c>
      <c r="CV43" s="137">
        <v>-18.526</v>
      </c>
      <c r="CW43" s="137">
        <v>15.6225</v>
      </c>
      <c r="CX43" s="137">
        <v>91.2</v>
      </c>
      <c r="CY43" s="137">
        <v>46.73</v>
      </c>
      <c r="CZ43" s="137">
        <v>60.241700000000002</v>
      </c>
      <c r="DA43" s="137">
        <v>57.426499999999997</v>
      </c>
      <c r="DB43" s="137">
        <v>37.132899999999999</v>
      </c>
      <c r="DC43" s="136"/>
      <c r="DD43" s="136"/>
      <c r="DE43" s="137">
        <v>0</v>
      </c>
      <c r="DF43" s="137">
        <v>-100.3319</v>
      </c>
      <c r="DG43" s="136"/>
      <c r="DH43" s="137">
        <v>-20.195900000000002</v>
      </c>
      <c r="DI43" s="137">
        <v>-125.8</v>
      </c>
      <c r="DJ43" s="137">
        <v>-125.1</v>
      </c>
      <c r="DK43" s="137">
        <v>31.7258</v>
      </c>
      <c r="DL43" s="137">
        <v>105.1849</v>
      </c>
      <c r="DM43" s="137">
        <v>0</v>
      </c>
      <c r="DN43" s="137">
        <v>147.6746</v>
      </c>
      <c r="DO43" s="137">
        <v>104.58</v>
      </c>
      <c r="DP43" s="137">
        <v>-16.8</v>
      </c>
      <c r="DQ43" s="137">
        <v>68.339500000000001</v>
      </c>
      <c r="DR43" s="137">
        <v>99.530699999999996</v>
      </c>
      <c r="DS43" s="137">
        <v>-16.510000000000002</v>
      </c>
      <c r="DT43" s="137">
        <v>-16.64</v>
      </c>
      <c r="DU43" s="137">
        <v>107.57</v>
      </c>
      <c r="DV43" s="137">
        <v>80</v>
      </c>
      <c r="DW43" s="137">
        <v>100.36360000000001</v>
      </c>
      <c r="DX43" s="137">
        <v>99.2</v>
      </c>
      <c r="DY43" s="137">
        <v>-55.608600000000003</v>
      </c>
      <c r="DZ43" s="137">
        <v>-54.618200000000002</v>
      </c>
      <c r="EA43" s="137">
        <v>233.0043</v>
      </c>
      <c r="EB43" s="137">
        <v>180.0462</v>
      </c>
      <c r="EC43" s="137">
        <v>173.29320000000001</v>
      </c>
      <c r="ED43" s="137">
        <v>176.79839999999999</v>
      </c>
      <c r="EE43" s="137">
        <v>74.990799999999993</v>
      </c>
      <c r="EF43" s="137">
        <v>45.091000000000001</v>
      </c>
      <c r="EG43" s="137">
        <v>-31.696000000000002</v>
      </c>
      <c r="EH43" s="137">
        <v>322.3098</v>
      </c>
      <c r="EI43" s="137">
        <v>177.81460000000001</v>
      </c>
      <c r="EJ43" s="136"/>
      <c r="EK43" s="137">
        <v>-23.776</v>
      </c>
      <c r="EL43" s="137">
        <v>-21.194400000000002</v>
      </c>
      <c r="EM43" s="137">
        <v>0</v>
      </c>
      <c r="EN43" s="137">
        <v>50.069000000000003</v>
      </c>
      <c r="EO43" s="137">
        <v>46.464700000000001</v>
      </c>
      <c r="EP43" s="137">
        <v>29.231999999999999</v>
      </c>
      <c r="EQ43" s="137">
        <v>-65.709000000000003</v>
      </c>
      <c r="ER43" s="137">
        <v>-66.971699999999998</v>
      </c>
      <c r="ES43" s="137">
        <v>-11.724399999999999</v>
      </c>
      <c r="ET43" s="137">
        <v>0</v>
      </c>
      <c r="EU43" s="137">
        <v>-6.37</v>
      </c>
      <c r="EV43" s="136"/>
      <c r="EW43" s="137">
        <v>15.4558</v>
      </c>
      <c r="EX43" s="137">
        <v>32.663699999999999</v>
      </c>
      <c r="EY43" s="137">
        <v>-30.132100000000001</v>
      </c>
      <c r="EZ43" s="137">
        <v>-29.5212</v>
      </c>
      <c r="FA43" s="137">
        <v>12.126899999999999</v>
      </c>
      <c r="FB43" s="137">
        <v>-44.221200000000003</v>
      </c>
      <c r="FC43" s="137">
        <v>29.342700000000001</v>
      </c>
      <c r="FD43" s="137">
        <v>13.9918</v>
      </c>
      <c r="FE43" s="137">
        <v>14.038500000000001</v>
      </c>
      <c r="FF43" s="136"/>
      <c r="FG43" s="137">
        <v>32.680999999999997</v>
      </c>
      <c r="FH43" s="137">
        <v>33.674300000000002</v>
      </c>
      <c r="FI43" s="137">
        <v>32.595500000000001</v>
      </c>
      <c r="FJ43" s="137">
        <v>87.244699999999995</v>
      </c>
      <c r="FK43" s="137">
        <v>87.077299999999994</v>
      </c>
      <c r="FL43" s="137">
        <v>-121.07089999999999</v>
      </c>
      <c r="FM43" s="137">
        <v>57.606900000000003</v>
      </c>
      <c r="FN43" s="137">
        <v>57.610399999999998</v>
      </c>
      <c r="FO43" s="137">
        <v>-98.997799999999998</v>
      </c>
      <c r="FP43" s="137">
        <v>-94.864999999999995</v>
      </c>
      <c r="FQ43" s="137">
        <v>-25.406300000000002</v>
      </c>
      <c r="FR43" s="137">
        <v>-30.81</v>
      </c>
      <c r="FS43" s="137">
        <v>13.8729</v>
      </c>
      <c r="FT43" s="137">
        <v>1.0562</v>
      </c>
      <c r="FU43" s="137">
        <v>-8.58</v>
      </c>
      <c r="FV43" s="137">
        <v>19.97</v>
      </c>
      <c r="FW43" s="137">
        <v>-26.455500000000001</v>
      </c>
      <c r="FX43" s="136"/>
      <c r="FY43" s="137">
        <v>-14.436</v>
      </c>
      <c r="FZ43" s="137">
        <v>0.67600000000000005</v>
      </c>
      <c r="GA43" s="136"/>
      <c r="GB43" s="137">
        <v>33.729999999999997</v>
      </c>
      <c r="GC43" s="137">
        <v>95.785499999999999</v>
      </c>
      <c r="GD43" s="137">
        <v>99.716300000000004</v>
      </c>
      <c r="GE43" s="137">
        <v>14.61</v>
      </c>
      <c r="GF43" s="137">
        <v>79.575699999999998</v>
      </c>
      <c r="GG43" s="137">
        <v>20.6</v>
      </c>
      <c r="GH43" s="137">
        <v>-8.3085000000000004</v>
      </c>
      <c r="GI43" s="137">
        <v>0.60850000000000004</v>
      </c>
      <c r="GJ43" s="137">
        <v>0</v>
      </c>
      <c r="GK43" s="137">
        <v>2.0706000000000002</v>
      </c>
      <c r="GL43" s="136"/>
      <c r="GM43" s="136"/>
      <c r="GN43" s="137">
        <v>-17.590199999999999</v>
      </c>
      <c r="GO43" s="137">
        <v>-24.9709</v>
      </c>
      <c r="GP43" s="137">
        <v>19.512</v>
      </c>
      <c r="GQ43" s="137">
        <v>26.242599999999999</v>
      </c>
      <c r="GR43" s="137">
        <v>58.271500000000003</v>
      </c>
      <c r="GS43" s="137">
        <v>59.294899999999998</v>
      </c>
      <c r="GT43" s="137">
        <v>-159.9085</v>
      </c>
      <c r="GU43" s="137">
        <v>-30.084499999999998</v>
      </c>
      <c r="GV43" s="137">
        <v>26.669</v>
      </c>
      <c r="GW43" s="137">
        <v>-2.2017000000000002</v>
      </c>
      <c r="GX43" s="137">
        <v>10.6534</v>
      </c>
      <c r="GY43" s="137">
        <v>11.9657</v>
      </c>
      <c r="GZ43" s="137">
        <v>11.6046</v>
      </c>
      <c r="HA43" s="137">
        <v>13</v>
      </c>
      <c r="HB43" s="137">
        <v>128.80430000000001</v>
      </c>
      <c r="HC43" s="137">
        <v>129.3964</v>
      </c>
      <c r="HD43" s="137">
        <v>280.8</v>
      </c>
      <c r="HE43" s="137">
        <v>-281.80579999999998</v>
      </c>
      <c r="HF43" s="137">
        <v>-602.96669999999995</v>
      </c>
      <c r="HG43" s="137">
        <v>607.34159999999997</v>
      </c>
      <c r="HH43" s="137">
        <v>494.7491</v>
      </c>
      <c r="HI43" s="137">
        <v>-125.8468</v>
      </c>
      <c r="HJ43" s="137">
        <v>-123.2479</v>
      </c>
      <c r="HK43" s="137">
        <v>-61.123800000000003</v>
      </c>
      <c r="HL43" s="137">
        <v>-53.1997</v>
      </c>
      <c r="HM43" s="137">
        <v>59.308700000000002</v>
      </c>
      <c r="HN43" s="137">
        <v>57.854199999999999</v>
      </c>
      <c r="HO43" s="137">
        <v>-104.8207</v>
      </c>
      <c r="HP43" s="137">
        <v>-102.0851</v>
      </c>
      <c r="HQ43" s="137">
        <v>32.918300000000002</v>
      </c>
      <c r="HR43" s="137">
        <v>32.7425</v>
      </c>
      <c r="HS43" s="137">
        <v>-42.334600000000002</v>
      </c>
      <c r="HT43" s="137">
        <v>-42.092700000000001</v>
      </c>
      <c r="HU43" s="137">
        <v>93.59</v>
      </c>
      <c r="HV43" s="137">
        <v>93.05</v>
      </c>
      <c r="HW43" s="137">
        <v>14.8</v>
      </c>
      <c r="HX43" s="137">
        <v>15</v>
      </c>
      <c r="HY43" s="137">
        <v>21.596599999999999</v>
      </c>
      <c r="HZ43" s="137">
        <v>31.36</v>
      </c>
      <c r="IA43" s="137">
        <v>-312.09210000000002</v>
      </c>
      <c r="IB43" s="137">
        <v>89.677000000000007</v>
      </c>
      <c r="IC43" s="137">
        <v>90.060100000000006</v>
      </c>
      <c r="ID43" s="137">
        <v>19</v>
      </c>
      <c r="IE43" s="137">
        <v>-38.799999999999997</v>
      </c>
      <c r="IF43" s="137">
        <v>-32.700000000000003</v>
      </c>
      <c r="IG43" s="137">
        <v>-31.9</v>
      </c>
      <c r="IH43" s="137">
        <v>1.2518</v>
      </c>
      <c r="II43" s="136"/>
      <c r="IJ43" s="137">
        <v>-479.10930000000002</v>
      </c>
      <c r="IK43" s="137">
        <v>-155.49350000000001</v>
      </c>
      <c r="IL43" s="137">
        <v>352.01769999999999</v>
      </c>
      <c r="IM43" s="137">
        <v>285.5378</v>
      </c>
      <c r="IN43" s="137">
        <v>1.3697999999999999</v>
      </c>
      <c r="IO43" s="137">
        <v>-275.17160000000001</v>
      </c>
      <c r="IP43" s="137">
        <v>274.87689999999998</v>
      </c>
      <c r="IQ43" s="137">
        <v>-137.87950000000001</v>
      </c>
      <c r="IR43" s="137">
        <v>-172.71360000000001</v>
      </c>
      <c r="IS43" s="137">
        <v>-270.52980000000002</v>
      </c>
      <c r="IT43" s="137">
        <v>98.853700000000003</v>
      </c>
      <c r="IU43" s="137">
        <v>98.7714</v>
      </c>
      <c r="IV43" s="137">
        <v>140.58590000000001</v>
      </c>
      <c r="IW43" s="137">
        <v>-330.91879999999998</v>
      </c>
      <c r="IX43" s="137">
        <v>175.57329999999999</v>
      </c>
      <c r="IY43" s="137">
        <v>-159.94550000000001</v>
      </c>
      <c r="IZ43" s="137">
        <v>156.3732</v>
      </c>
      <c r="JA43" s="137">
        <v>-8.2797000000000001</v>
      </c>
      <c r="JB43" s="137">
        <v>15.63</v>
      </c>
      <c r="JC43" s="137">
        <v>11.68</v>
      </c>
      <c r="JD43" s="137">
        <v>1.4E-2</v>
      </c>
      <c r="JE43" s="137">
        <v>5.0000000000000001E-3</v>
      </c>
      <c r="JF43" s="137">
        <v>-12.64</v>
      </c>
      <c r="JG43" s="137">
        <v>-6.4</v>
      </c>
      <c r="JH43" s="136"/>
      <c r="JI43" s="137">
        <v>7.5029000000000003</v>
      </c>
      <c r="JJ43" s="137">
        <v>-27.129000000000001</v>
      </c>
      <c r="JK43" s="137">
        <v>-37.645499999999998</v>
      </c>
      <c r="JL43" s="137">
        <v>28.8</v>
      </c>
      <c r="JM43" s="137">
        <v>57.167000000000002</v>
      </c>
      <c r="JN43" s="137">
        <v>56.101999999999997</v>
      </c>
      <c r="JO43" s="137">
        <v>0</v>
      </c>
      <c r="JP43" s="136"/>
      <c r="JQ43" s="137">
        <v>38.700200000000002</v>
      </c>
      <c r="JR43" s="137">
        <v>38.968000000000004</v>
      </c>
      <c r="JS43" s="137">
        <v>38.560200000000002</v>
      </c>
      <c r="JT43" s="136"/>
      <c r="JU43" s="137">
        <v>39.4</v>
      </c>
      <c r="JV43" s="137">
        <v>13.388199999999999</v>
      </c>
      <c r="JW43" s="137">
        <v>8.8000000000000007</v>
      </c>
      <c r="JX43" s="136"/>
      <c r="JY43" s="137">
        <v>-54.047800000000002</v>
      </c>
      <c r="JZ43" s="137">
        <v>79.421000000000006</v>
      </c>
      <c r="KA43" s="137">
        <v>61.067500000000003</v>
      </c>
      <c r="KB43" s="137">
        <v>-52.263500000000001</v>
      </c>
      <c r="KC43" s="137">
        <v>-78.496300000000005</v>
      </c>
      <c r="KD43" s="137">
        <v>52.374899999999997</v>
      </c>
      <c r="KE43" s="137">
        <v>26.020900000000001</v>
      </c>
      <c r="KF43" s="137">
        <v>-51.2</v>
      </c>
      <c r="KG43" s="137">
        <v>51.8</v>
      </c>
      <c r="KH43" s="137">
        <v>-115.0284</v>
      </c>
      <c r="KI43" s="137">
        <v>337.26929999999999</v>
      </c>
    </row>
    <row r="44" spans="1:295" ht="18" customHeight="1" x14ac:dyDescent="0.3">
      <c r="A44" s="132" t="s">
        <v>73</v>
      </c>
      <c r="B44" s="132" t="s">
        <v>840</v>
      </c>
      <c r="C44" s="136"/>
      <c r="D44" s="137">
        <v>15.867599999999999</v>
      </c>
      <c r="E44" s="137">
        <v>-23.409400000000002</v>
      </c>
      <c r="F44" s="137">
        <v>-30.7925</v>
      </c>
      <c r="G44" s="137">
        <v>25.452100000000002</v>
      </c>
      <c r="H44" s="136"/>
      <c r="I44" s="137">
        <v>56.943300000000001</v>
      </c>
      <c r="J44" s="137">
        <v>-97.911900000000003</v>
      </c>
      <c r="K44" s="137">
        <v>66.141599999999997</v>
      </c>
      <c r="L44" s="137">
        <v>33.411000000000001</v>
      </c>
      <c r="M44" s="137">
        <v>33.329000000000001</v>
      </c>
      <c r="N44" s="137">
        <v>-4.4400000000000004</v>
      </c>
      <c r="O44" s="137">
        <v>-61.384</v>
      </c>
      <c r="P44" s="137">
        <v>52.8</v>
      </c>
      <c r="Q44" s="137">
        <v>11.592000000000001</v>
      </c>
      <c r="R44" s="137">
        <v>-52.8</v>
      </c>
      <c r="S44" s="137">
        <v>12.286300000000001</v>
      </c>
      <c r="T44" s="137">
        <v>60.54</v>
      </c>
      <c r="U44" s="137">
        <v>9.9952000000000005</v>
      </c>
      <c r="V44" s="137">
        <v>10.119899999999999</v>
      </c>
      <c r="W44" s="137">
        <v>16.2273</v>
      </c>
      <c r="X44" s="137">
        <v>9.8851999999999993</v>
      </c>
      <c r="Y44" s="137">
        <v>1.7998000000000001</v>
      </c>
      <c r="Z44" s="137">
        <v>4.2549000000000001</v>
      </c>
      <c r="AA44" s="136"/>
      <c r="AB44" s="136"/>
      <c r="AC44" s="137">
        <v>-83.71</v>
      </c>
      <c r="AD44" s="137">
        <v>-83.28</v>
      </c>
      <c r="AE44" s="136"/>
      <c r="AF44" s="137">
        <v>4.4400000000000004</v>
      </c>
      <c r="AG44" s="137">
        <v>59.4</v>
      </c>
      <c r="AH44" s="137">
        <v>9.75</v>
      </c>
      <c r="AI44" s="137">
        <v>0.192</v>
      </c>
      <c r="AJ44" s="138">
        <v>-82.98</v>
      </c>
      <c r="AK44" s="137">
        <v>-80.510000000000005</v>
      </c>
      <c r="AL44" s="137">
        <v>-46.68</v>
      </c>
      <c r="AM44" s="137">
        <v>83.18</v>
      </c>
      <c r="AN44" s="137">
        <v>83.18</v>
      </c>
      <c r="AO44" s="137">
        <v>21.8399</v>
      </c>
      <c r="AP44" s="137">
        <v>-7.9147999999999996</v>
      </c>
      <c r="AQ44" s="137">
        <v>77.396600000000007</v>
      </c>
      <c r="AR44" s="137">
        <v>80.434200000000004</v>
      </c>
      <c r="AS44" s="137">
        <v>37.590299999999999</v>
      </c>
      <c r="AT44" s="137">
        <v>-94.125500000000002</v>
      </c>
      <c r="AU44" s="137">
        <v>0</v>
      </c>
      <c r="AV44" s="137">
        <v>32.053800000000003</v>
      </c>
      <c r="AW44" s="137">
        <v>33.891399999999997</v>
      </c>
      <c r="AX44" s="137">
        <v>75.236699999999999</v>
      </c>
      <c r="AY44" s="137">
        <v>74.223200000000006</v>
      </c>
      <c r="AZ44" s="137">
        <v>-10.5267</v>
      </c>
      <c r="BA44" s="137">
        <v>-21.790199999999999</v>
      </c>
      <c r="BB44" s="137">
        <v>-412.678</v>
      </c>
      <c r="BC44" s="137">
        <v>-42.270200000000003</v>
      </c>
      <c r="BD44" s="137">
        <v>0</v>
      </c>
      <c r="BE44" s="137">
        <v>0</v>
      </c>
      <c r="BF44" s="137">
        <v>99.935100000000006</v>
      </c>
      <c r="BG44" s="137">
        <v>0</v>
      </c>
      <c r="BH44" s="137">
        <v>-6.0856000000000003</v>
      </c>
      <c r="BI44" s="136"/>
      <c r="BJ44" s="137">
        <v>-19.918299999999999</v>
      </c>
      <c r="BK44" s="137">
        <v>10.248100000000001</v>
      </c>
      <c r="BL44" s="137">
        <v>6.0686999999999998</v>
      </c>
      <c r="BM44" s="137">
        <v>4.1346999999999996</v>
      </c>
      <c r="BN44" s="137">
        <v>436.262</v>
      </c>
      <c r="BO44" s="137">
        <v>120.9753</v>
      </c>
      <c r="BP44" s="137">
        <v>120.3955</v>
      </c>
      <c r="BQ44" s="137">
        <v>-281.19459999999998</v>
      </c>
      <c r="BR44" s="137">
        <v>588.81200000000001</v>
      </c>
      <c r="BS44" s="136"/>
      <c r="BT44" s="137">
        <v>-119.8115</v>
      </c>
      <c r="BU44" s="137">
        <v>122.4997</v>
      </c>
      <c r="BV44" s="137">
        <v>106.9209</v>
      </c>
      <c r="BW44" s="137">
        <v>23</v>
      </c>
      <c r="BX44" s="137">
        <v>34.25</v>
      </c>
      <c r="BY44" s="137">
        <v>75.099999999999994</v>
      </c>
      <c r="BZ44" s="137">
        <v>75.17</v>
      </c>
      <c r="CA44" s="137">
        <v>-88.273600000000002</v>
      </c>
      <c r="CB44" s="137">
        <v>-88.005600000000001</v>
      </c>
      <c r="CC44" s="137">
        <v>156.26</v>
      </c>
      <c r="CD44" s="137">
        <v>157.30940000000001</v>
      </c>
      <c r="CE44" s="136"/>
      <c r="CF44" s="137">
        <v>-233.02709999999999</v>
      </c>
      <c r="CG44" s="137">
        <v>-230.70150000000001</v>
      </c>
      <c r="CH44" s="137">
        <v>-10.043100000000001</v>
      </c>
      <c r="CI44" s="137">
        <v>0</v>
      </c>
      <c r="CJ44" s="136"/>
      <c r="CK44" s="136"/>
      <c r="CL44" s="137">
        <v>146.30000000000001</v>
      </c>
      <c r="CM44" s="137">
        <v>132.6</v>
      </c>
      <c r="CN44" s="137">
        <v>-19.09</v>
      </c>
      <c r="CO44" s="137">
        <v>35.247500000000002</v>
      </c>
      <c r="CP44" s="137">
        <v>34.009300000000003</v>
      </c>
      <c r="CQ44" s="137">
        <v>34.504800000000003</v>
      </c>
      <c r="CR44" s="137">
        <v>48.425800000000002</v>
      </c>
      <c r="CS44" s="137">
        <v>49.634599999999999</v>
      </c>
      <c r="CT44" s="137">
        <v>-37.006799999999998</v>
      </c>
      <c r="CU44" s="137">
        <v>-67.921999999999997</v>
      </c>
      <c r="CV44" s="137">
        <v>-35.740299999999998</v>
      </c>
      <c r="CW44" s="137">
        <v>15.889099999999999</v>
      </c>
      <c r="CX44" s="137">
        <v>86.48</v>
      </c>
      <c r="CY44" s="137">
        <v>45.21</v>
      </c>
      <c r="CZ44" s="137">
        <v>59.538600000000002</v>
      </c>
      <c r="DA44" s="137">
        <v>56.254600000000003</v>
      </c>
      <c r="DB44" s="137">
        <v>36.426699999999997</v>
      </c>
      <c r="DC44" s="136"/>
      <c r="DD44" s="136"/>
      <c r="DE44" s="137">
        <v>0</v>
      </c>
      <c r="DF44" s="137">
        <v>-86.212900000000005</v>
      </c>
      <c r="DG44" s="136"/>
      <c r="DH44" s="137">
        <v>-19.789100000000001</v>
      </c>
      <c r="DI44" s="137">
        <v>-122.8</v>
      </c>
      <c r="DJ44" s="137">
        <v>-120.4</v>
      </c>
      <c r="DK44" s="137">
        <v>31.039100000000001</v>
      </c>
      <c r="DL44" s="137">
        <v>101.66930000000001</v>
      </c>
      <c r="DM44" s="137">
        <v>0</v>
      </c>
      <c r="DN44" s="137">
        <v>144.15889999999999</v>
      </c>
      <c r="DO44" s="137">
        <v>101.42</v>
      </c>
      <c r="DP44" s="137">
        <v>-13.9</v>
      </c>
      <c r="DQ44" s="137">
        <v>65.890500000000003</v>
      </c>
      <c r="DR44" s="137">
        <v>84.6648</v>
      </c>
      <c r="DS44" s="137">
        <v>-2.21</v>
      </c>
      <c r="DT44" s="137">
        <v>-2.0499999999999998</v>
      </c>
      <c r="DU44" s="137">
        <v>82.66</v>
      </c>
      <c r="DV44" s="137">
        <v>77.81</v>
      </c>
      <c r="DW44" s="137">
        <v>87.054500000000004</v>
      </c>
      <c r="DX44" s="137">
        <v>85.018199999999993</v>
      </c>
      <c r="DY44" s="137">
        <v>-58.331000000000003</v>
      </c>
      <c r="DZ44" s="137">
        <v>-57.572699999999998</v>
      </c>
      <c r="EA44" s="137">
        <v>208.25460000000001</v>
      </c>
      <c r="EB44" s="137">
        <v>160.40090000000001</v>
      </c>
      <c r="EC44" s="137">
        <v>153.24930000000001</v>
      </c>
      <c r="ED44" s="137">
        <v>155.53139999999999</v>
      </c>
      <c r="EE44" s="137">
        <v>71.1464</v>
      </c>
      <c r="EF44" s="137">
        <v>42.732700000000001</v>
      </c>
      <c r="EG44" s="137">
        <v>-31.667000000000002</v>
      </c>
      <c r="EH44" s="137">
        <v>293.45740000000001</v>
      </c>
      <c r="EI44" s="137">
        <v>236.2818</v>
      </c>
      <c r="EJ44" s="136"/>
      <c r="EK44" s="137">
        <v>-12.9931</v>
      </c>
      <c r="EL44" s="137">
        <v>-10.3879</v>
      </c>
      <c r="EM44" s="137">
        <v>0</v>
      </c>
      <c r="EN44" s="137">
        <v>55.0871</v>
      </c>
      <c r="EO44" s="137">
        <v>51.961599999999997</v>
      </c>
      <c r="EP44" s="137">
        <v>30.768000000000001</v>
      </c>
      <c r="EQ44" s="137">
        <v>-64.013599999999997</v>
      </c>
      <c r="ER44" s="137">
        <v>-64.971599999999995</v>
      </c>
      <c r="ES44" s="137">
        <v>-9.2720000000000002</v>
      </c>
      <c r="ET44" s="137">
        <v>0</v>
      </c>
      <c r="EU44" s="137">
        <v>-13.32</v>
      </c>
      <c r="EV44" s="136"/>
      <c r="EW44" s="137">
        <v>14.599600000000001</v>
      </c>
      <c r="EX44" s="137">
        <v>46.539000000000001</v>
      </c>
      <c r="EY44" s="137">
        <v>-28.6752</v>
      </c>
      <c r="EZ44" s="137">
        <v>-27.9788</v>
      </c>
      <c r="FA44" s="137">
        <v>12.291700000000001</v>
      </c>
      <c r="FB44" s="137">
        <v>-40.974499999999999</v>
      </c>
      <c r="FC44" s="137">
        <v>25.262</v>
      </c>
      <c r="FD44" s="137">
        <v>12.424099999999999</v>
      </c>
      <c r="FE44" s="137">
        <v>12.6249</v>
      </c>
      <c r="FF44" s="136"/>
      <c r="FG44" s="137">
        <v>32.288200000000003</v>
      </c>
      <c r="FH44" s="137">
        <v>32.846200000000003</v>
      </c>
      <c r="FI44" s="137">
        <v>31.354299999999999</v>
      </c>
      <c r="FJ44" s="137">
        <v>89.589100000000002</v>
      </c>
      <c r="FK44" s="137">
        <v>90.091499999999996</v>
      </c>
      <c r="FL44" s="137">
        <v>-149.20359999999999</v>
      </c>
      <c r="FM44" s="137">
        <v>60.466099999999997</v>
      </c>
      <c r="FN44" s="137">
        <v>60.126899999999999</v>
      </c>
      <c r="FO44" s="137">
        <v>-112.1319</v>
      </c>
      <c r="FP44" s="137">
        <v>-104.6739</v>
      </c>
      <c r="FQ44" s="137">
        <v>-40.4285</v>
      </c>
      <c r="FR44" s="137">
        <v>-44.19</v>
      </c>
      <c r="FS44" s="137">
        <v>13.5677</v>
      </c>
      <c r="FT44" s="137">
        <v>1.127</v>
      </c>
      <c r="FU44" s="137">
        <v>-8.57</v>
      </c>
      <c r="FV44" s="137">
        <v>19.079999999999998</v>
      </c>
      <c r="FW44" s="137">
        <v>-40.945399999999999</v>
      </c>
      <c r="FX44" s="137">
        <v>9.1685999999999996</v>
      </c>
      <c r="FY44" s="137">
        <v>-14.250999999999999</v>
      </c>
      <c r="FZ44" s="137">
        <v>0.66400000000000003</v>
      </c>
      <c r="GA44" s="136"/>
      <c r="GB44" s="137">
        <v>23.68</v>
      </c>
      <c r="GC44" s="137">
        <v>106.7779</v>
      </c>
      <c r="GD44" s="137">
        <v>113.05410000000001</v>
      </c>
      <c r="GE44" s="137">
        <v>15.03</v>
      </c>
      <c r="GF44" s="137">
        <v>75.607100000000003</v>
      </c>
      <c r="GG44" s="137">
        <v>21.1</v>
      </c>
      <c r="GH44" s="137">
        <v>-5.9001999999999999</v>
      </c>
      <c r="GI44" s="137">
        <v>0.71360000000000001</v>
      </c>
      <c r="GJ44" s="137">
        <v>0</v>
      </c>
      <c r="GK44" s="137">
        <v>2.1726000000000001</v>
      </c>
      <c r="GL44" s="136"/>
      <c r="GM44" s="136"/>
      <c r="GN44" s="137">
        <v>-17.630099999999999</v>
      </c>
      <c r="GO44" s="137">
        <v>-23.871500000000001</v>
      </c>
      <c r="GP44" s="137">
        <v>19.8414</v>
      </c>
      <c r="GQ44" s="137">
        <v>25.076000000000001</v>
      </c>
      <c r="GR44" s="137">
        <v>58.660600000000002</v>
      </c>
      <c r="GS44" s="137">
        <v>60.323099999999997</v>
      </c>
      <c r="GT44" s="137">
        <v>-155.43709999999999</v>
      </c>
      <c r="GU44" s="137">
        <v>-28.0166</v>
      </c>
      <c r="GV44" s="137">
        <v>24.084199999999999</v>
      </c>
      <c r="GW44" s="137">
        <v>1.3425</v>
      </c>
      <c r="GX44" s="137">
        <v>11.4206</v>
      </c>
      <c r="GY44" s="137">
        <v>11.985200000000001</v>
      </c>
      <c r="GZ44" s="137">
        <v>11.593999999999999</v>
      </c>
      <c r="HA44" s="137">
        <v>13.160500000000001</v>
      </c>
      <c r="HB44" s="137">
        <v>140.11449999999999</v>
      </c>
      <c r="HC44" s="137">
        <v>139.50280000000001</v>
      </c>
      <c r="HD44" s="138">
        <v>282.25</v>
      </c>
      <c r="HE44" s="138">
        <v>-281.80579999999998</v>
      </c>
      <c r="HF44" s="137">
        <v>-615.91959999999995</v>
      </c>
      <c r="HG44" s="137">
        <v>620.5634</v>
      </c>
      <c r="HH44" s="137">
        <v>546.77449999999999</v>
      </c>
      <c r="HI44" s="137">
        <v>-135.70339999999999</v>
      </c>
      <c r="HJ44" s="137">
        <v>-134.69300000000001</v>
      </c>
      <c r="HK44" s="137">
        <v>-59.972799999999999</v>
      </c>
      <c r="HL44" s="137">
        <v>-51.9206</v>
      </c>
      <c r="HM44" s="137">
        <v>60.980699999999999</v>
      </c>
      <c r="HN44" s="137">
        <v>61.780700000000003</v>
      </c>
      <c r="HO44" s="136"/>
      <c r="HP44" s="136"/>
      <c r="HQ44" s="137">
        <v>36.3461</v>
      </c>
      <c r="HR44" s="137">
        <v>36.148299999999999</v>
      </c>
      <c r="HS44" s="137">
        <v>-43.531100000000002</v>
      </c>
      <c r="HT44" s="137">
        <v>-43.5199</v>
      </c>
      <c r="HU44" s="137">
        <v>104.51</v>
      </c>
      <c r="HV44" s="137">
        <v>103.74</v>
      </c>
      <c r="HW44" s="137">
        <v>17.600000000000001</v>
      </c>
      <c r="HX44" s="137">
        <v>17.5</v>
      </c>
      <c r="HY44" s="137">
        <v>21.350899999999999</v>
      </c>
      <c r="HZ44" s="137">
        <v>34.72</v>
      </c>
      <c r="IA44" s="137">
        <v>-314.94139999999999</v>
      </c>
      <c r="IB44" s="137">
        <v>92.060699999999997</v>
      </c>
      <c r="IC44" s="137">
        <v>92.839299999999994</v>
      </c>
      <c r="ID44" s="137">
        <v>18.5</v>
      </c>
      <c r="IE44" s="137">
        <v>-40.5</v>
      </c>
      <c r="IF44" s="137">
        <v>-34.4</v>
      </c>
      <c r="IG44" s="137">
        <v>-34.4</v>
      </c>
      <c r="IH44" s="137">
        <v>1.2925</v>
      </c>
      <c r="II44" s="136"/>
      <c r="IJ44" s="137">
        <v>-536.99059999999997</v>
      </c>
      <c r="IK44" s="137">
        <v>-212.93680000000001</v>
      </c>
      <c r="IL44" s="137">
        <v>390.60289999999998</v>
      </c>
      <c r="IM44" s="137">
        <v>324.42020000000002</v>
      </c>
      <c r="IN44" s="137">
        <v>-14.0807</v>
      </c>
      <c r="IO44" s="137">
        <v>-315.17149999999998</v>
      </c>
      <c r="IP44" s="137">
        <v>308.27820000000003</v>
      </c>
      <c r="IQ44" s="137">
        <v>-146.38929999999999</v>
      </c>
      <c r="IR44" s="137">
        <v>-197.03190000000001</v>
      </c>
      <c r="IS44" s="137">
        <v>-306.18970000000002</v>
      </c>
      <c r="IT44" s="137">
        <v>94.691999999999993</v>
      </c>
      <c r="IU44" s="137">
        <v>94.274299999999997</v>
      </c>
      <c r="IV44" s="137">
        <v>147.87100000000001</v>
      </c>
      <c r="IW44" s="137">
        <v>-370.82690000000002</v>
      </c>
      <c r="IX44" s="137">
        <v>202.0181</v>
      </c>
      <c r="IY44" s="137">
        <v>-171.80090000000001</v>
      </c>
      <c r="IZ44" s="137">
        <v>171.0205</v>
      </c>
      <c r="JA44" s="137">
        <v>-8.8070000000000004</v>
      </c>
      <c r="JB44" s="137">
        <v>10.474</v>
      </c>
      <c r="JC44" s="137">
        <v>11.84</v>
      </c>
      <c r="JD44" s="137">
        <v>-7.3999999999999996E-2</v>
      </c>
      <c r="JE44" s="137">
        <v>-8.3000000000000004E-2</v>
      </c>
      <c r="JF44" s="137">
        <v>-11.68</v>
      </c>
      <c r="JG44" s="137">
        <v>-6.48</v>
      </c>
      <c r="JH44" s="136"/>
      <c r="JI44" s="137">
        <v>6.5354000000000001</v>
      </c>
      <c r="JJ44" s="137">
        <v>-28.770900000000001</v>
      </c>
      <c r="JK44" s="137">
        <v>-36.943600000000004</v>
      </c>
      <c r="JL44" s="137">
        <v>30.2</v>
      </c>
      <c r="JM44" s="137">
        <v>57.405000000000001</v>
      </c>
      <c r="JN44" s="137">
        <v>55.877000000000002</v>
      </c>
      <c r="JO44" s="137">
        <v>0</v>
      </c>
      <c r="JP44" s="136"/>
      <c r="JQ44" s="137">
        <v>39.1374</v>
      </c>
      <c r="JR44" s="137">
        <v>38.921700000000001</v>
      </c>
      <c r="JS44" s="137">
        <v>38.922499999999999</v>
      </c>
      <c r="JT44" s="136"/>
      <c r="JU44" s="137">
        <v>41.9</v>
      </c>
      <c r="JV44" s="137">
        <v>12.350300000000001</v>
      </c>
      <c r="JW44" s="137">
        <v>9.64</v>
      </c>
      <c r="JX44" s="136"/>
      <c r="JY44" s="137">
        <v>-50.636299999999999</v>
      </c>
      <c r="JZ44" s="137">
        <v>79.210999999999999</v>
      </c>
      <c r="KA44" s="137">
        <v>60.5062</v>
      </c>
      <c r="KB44" s="137">
        <v>-50.722700000000003</v>
      </c>
      <c r="KC44" s="137">
        <v>-78.072199999999995</v>
      </c>
      <c r="KD44" s="137">
        <v>50.898200000000003</v>
      </c>
      <c r="KE44" s="137">
        <v>27.308599999999998</v>
      </c>
      <c r="KF44" s="137">
        <v>-52.3</v>
      </c>
      <c r="KG44" s="137">
        <v>53.1</v>
      </c>
      <c r="KH44" s="137">
        <v>-66.889300000000006</v>
      </c>
      <c r="KI44" s="137">
        <v>299.87880000000001</v>
      </c>
    </row>
    <row r="45" spans="1:295" ht="18" customHeight="1" x14ac:dyDescent="0.3">
      <c r="A45" s="132" t="s">
        <v>73</v>
      </c>
      <c r="B45" s="132" t="s">
        <v>841</v>
      </c>
      <c r="C45" s="136"/>
      <c r="D45" s="137">
        <v>18.3934</v>
      </c>
      <c r="E45" s="137">
        <v>-26.873799999999999</v>
      </c>
      <c r="F45" s="137">
        <v>-30.8918</v>
      </c>
      <c r="G45" s="137">
        <v>24.6829</v>
      </c>
      <c r="H45" s="136"/>
      <c r="I45" s="137">
        <v>58.077199999999998</v>
      </c>
      <c r="J45" s="137">
        <v>-103.57040000000001</v>
      </c>
      <c r="K45" s="137">
        <v>66.472300000000004</v>
      </c>
      <c r="L45" s="137">
        <v>33.401000000000003</v>
      </c>
      <c r="M45" s="137">
        <v>33.2057</v>
      </c>
      <c r="N45" s="137">
        <v>-11.1</v>
      </c>
      <c r="O45" s="137">
        <v>-70.603999999999999</v>
      </c>
      <c r="P45" s="137">
        <v>59.4</v>
      </c>
      <c r="Q45" s="137">
        <v>14.904</v>
      </c>
      <c r="R45" s="137">
        <v>-59.4</v>
      </c>
      <c r="S45" s="137">
        <v>14.561299999999999</v>
      </c>
      <c r="T45" s="137">
        <v>62.705599999999997</v>
      </c>
      <c r="U45" s="137">
        <v>9.6384000000000007</v>
      </c>
      <c r="V45" s="137">
        <v>9.7370000000000001</v>
      </c>
      <c r="W45" s="137">
        <v>16.1494</v>
      </c>
      <c r="X45" s="137">
        <v>9.4817999999999998</v>
      </c>
      <c r="Y45" s="137">
        <v>0.74429999999999996</v>
      </c>
      <c r="Z45" s="137">
        <v>2.5484</v>
      </c>
      <c r="AA45" s="136"/>
      <c r="AB45" s="136"/>
      <c r="AC45" s="137">
        <v>-87.5</v>
      </c>
      <c r="AD45" s="137">
        <v>-88.12</v>
      </c>
      <c r="AE45" s="136"/>
      <c r="AF45" s="137">
        <v>11.1</v>
      </c>
      <c r="AG45" s="137">
        <v>68.2</v>
      </c>
      <c r="AH45" s="137">
        <v>12.179</v>
      </c>
      <c r="AI45" s="137">
        <v>0.20799999999999999</v>
      </c>
      <c r="AJ45" s="138">
        <v>-83.64</v>
      </c>
      <c r="AK45" s="137">
        <v>-82.47</v>
      </c>
      <c r="AL45" s="137">
        <v>-54.33</v>
      </c>
      <c r="AM45" s="137">
        <v>83.84</v>
      </c>
      <c r="AN45" s="137">
        <v>83.79</v>
      </c>
      <c r="AO45" s="137">
        <v>23.297899999999998</v>
      </c>
      <c r="AP45" s="137">
        <v>-9.3389000000000006</v>
      </c>
      <c r="AQ45" s="137">
        <v>76.399100000000004</v>
      </c>
      <c r="AR45" s="137">
        <v>79.565299999999993</v>
      </c>
      <c r="AS45" s="137">
        <v>44.975499999999997</v>
      </c>
      <c r="AT45" s="137">
        <v>-92.064099999999996</v>
      </c>
      <c r="AU45" s="137">
        <v>0</v>
      </c>
      <c r="AV45" s="137">
        <v>11.3841</v>
      </c>
      <c r="AW45" s="137">
        <v>10.8599</v>
      </c>
      <c r="AX45" s="137">
        <v>80.660899999999998</v>
      </c>
      <c r="AY45" s="137">
        <v>82.822400000000002</v>
      </c>
      <c r="AZ45" s="137">
        <v>-22.6295</v>
      </c>
      <c r="BA45" s="137">
        <v>-24.7774</v>
      </c>
      <c r="BB45" s="137">
        <v>-427.94630000000001</v>
      </c>
      <c r="BC45" s="137">
        <v>-42.2654</v>
      </c>
      <c r="BD45" s="137">
        <v>0</v>
      </c>
      <c r="BE45" s="137">
        <v>0</v>
      </c>
      <c r="BF45" s="137">
        <v>99.154300000000006</v>
      </c>
      <c r="BG45" s="137">
        <v>0</v>
      </c>
      <c r="BH45" s="137">
        <v>-6.3183999999999996</v>
      </c>
      <c r="BI45" s="136"/>
      <c r="BJ45" s="137">
        <v>-21.743400000000001</v>
      </c>
      <c r="BK45" s="137">
        <v>10.577</v>
      </c>
      <c r="BL45" s="137">
        <v>5.7760999999999996</v>
      </c>
      <c r="BM45" s="137">
        <v>3.9401999999999999</v>
      </c>
      <c r="BN45" s="137">
        <v>461.56180000000001</v>
      </c>
      <c r="BO45" s="137">
        <v>109.4393</v>
      </c>
      <c r="BP45" s="137">
        <v>110.0802</v>
      </c>
      <c r="BQ45" s="137">
        <v>-284.74799999999999</v>
      </c>
      <c r="BR45" s="137">
        <v>588.16030000000001</v>
      </c>
      <c r="BS45" s="136"/>
      <c r="BT45" s="137">
        <v>-129.20750000000001</v>
      </c>
      <c r="BU45" s="137">
        <v>132.49109999999999</v>
      </c>
      <c r="BV45" s="137">
        <v>105.8232</v>
      </c>
      <c r="BW45" s="137">
        <v>23.92</v>
      </c>
      <c r="BX45" s="137">
        <v>35.64</v>
      </c>
      <c r="BY45" s="137">
        <v>75.06</v>
      </c>
      <c r="BZ45" s="137">
        <v>75.16</v>
      </c>
      <c r="CA45" s="137">
        <v>-78.896600000000007</v>
      </c>
      <c r="CB45" s="137">
        <v>-78.628600000000006</v>
      </c>
      <c r="CC45" s="137">
        <v>146.2407</v>
      </c>
      <c r="CD45" s="137">
        <v>148.57919999999999</v>
      </c>
      <c r="CE45" s="136"/>
      <c r="CF45" s="137">
        <v>-252.1825</v>
      </c>
      <c r="CG45" s="137">
        <v>-250.4391</v>
      </c>
      <c r="CH45" s="137">
        <v>-7.3731</v>
      </c>
      <c r="CI45" s="137">
        <v>0</v>
      </c>
      <c r="CJ45" s="136"/>
      <c r="CK45" s="136"/>
      <c r="CL45" s="137">
        <v>152.19999999999999</v>
      </c>
      <c r="CM45" s="137">
        <v>139.30000000000001</v>
      </c>
      <c r="CN45" s="137">
        <v>-18.190000000000001</v>
      </c>
      <c r="CO45" s="137">
        <v>29.749099999999999</v>
      </c>
      <c r="CP45" s="137">
        <v>28.422799999999999</v>
      </c>
      <c r="CQ45" s="137">
        <v>28.650700000000001</v>
      </c>
      <c r="CR45" s="137">
        <v>37.684699999999999</v>
      </c>
      <c r="CS45" s="137">
        <v>36.526899999999998</v>
      </c>
      <c r="CT45" s="137">
        <v>-33.470399999999998</v>
      </c>
      <c r="CU45" s="137">
        <v>-58.479500000000002</v>
      </c>
      <c r="CV45" s="137">
        <v>-30.909099999999999</v>
      </c>
      <c r="CW45" s="137">
        <v>16.5596</v>
      </c>
      <c r="CX45" s="137">
        <v>85.14</v>
      </c>
      <c r="CY45" s="137">
        <v>45.39</v>
      </c>
      <c r="CZ45" s="137">
        <v>59.538600000000002</v>
      </c>
      <c r="DA45" s="137">
        <v>56.840499999999999</v>
      </c>
      <c r="DB45" s="137">
        <v>37.641599999999997</v>
      </c>
      <c r="DC45" s="136"/>
      <c r="DD45" s="136"/>
      <c r="DE45" s="137">
        <v>0</v>
      </c>
      <c r="DF45" s="137">
        <v>-93.412499999999994</v>
      </c>
      <c r="DG45" s="136"/>
      <c r="DH45" s="137">
        <v>-20.518799999999999</v>
      </c>
      <c r="DI45" s="137">
        <v>-116.6</v>
      </c>
      <c r="DJ45" s="137">
        <v>-115.3</v>
      </c>
      <c r="DK45" s="137">
        <v>31.374199999999998</v>
      </c>
      <c r="DL45" s="137">
        <v>100.4974</v>
      </c>
      <c r="DM45" s="137">
        <v>0</v>
      </c>
      <c r="DN45" s="137">
        <v>142.40110000000001</v>
      </c>
      <c r="DO45" s="137">
        <v>100.39</v>
      </c>
      <c r="DP45" s="137">
        <v>-16.07</v>
      </c>
      <c r="DQ45" s="137">
        <v>64.510999999999996</v>
      </c>
      <c r="DR45" s="137">
        <v>92.407799999999995</v>
      </c>
      <c r="DS45" s="137">
        <v>-2.84</v>
      </c>
      <c r="DT45" s="137">
        <v>-2.63</v>
      </c>
      <c r="DU45" s="137">
        <v>81.13</v>
      </c>
      <c r="DV45" s="137">
        <v>77.14</v>
      </c>
      <c r="DW45" s="137">
        <v>93.909099999999995</v>
      </c>
      <c r="DX45" s="137">
        <v>92.636399999999995</v>
      </c>
      <c r="DY45" s="137">
        <v>-43.280799999999999</v>
      </c>
      <c r="DZ45" s="137">
        <v>-42.818199999999997</v>
      </c>
      <c r="EA45" s="137">
        <v>218.1071</v>
      </c>
      <c r="EB45" s="137">
        <v>170.89179999999999</v>
      </c>
      <c r="EC45" s="137">
        <v>165.12209999999999</v>
      </c>
      <c r="ED45" s="137">
        <v>167.20259999999999</v>
      </c>
      <c r="EE45" s="137">
        <v>82.3904</v>
      </c>
      <c r="EF45" s="137">
        <v>53.3521</v>
      </c>
      <c r="EG45" s="137">
        <v>-31.015000000000001</v>
      </c>
      <c r="EH45" s="137">
        <v>292.93490000000003</v>
      </c>
      <c r="EI45" s="137">
        <v>296.17160000000001</v>
      </c>
      <c r="EJ45" s="136"/>
      <c r="EK45" s="137">
        <v>0</v>
      </c>
      <c r="EL45" s="137">
        <v>-23.848800000000001</v>
      </c>
      <c r="EM45" s="137">
        <v>0</v>
      </c>
      <c r="EN45" s="137">
        <v>63.589799999999997</v>
      </c>
      <c r="EO45" s="137">
        <v>59.924300000000002</v>
      </c>
      <c r="EP45" s="137">
        <v>29.231999999999999</v>
      </c>
      <c r="EQ45" s="137">
        <v>-56.229700000000001</v>
      </c>
      <c r="ER45" s="137">
        <v>-57.586100000000002</v>
      </c>
      <c r="ES45" s="137">
        <v>-19.282599999999999</v>
      </c>
      <c r="ET45" s="137">
        <v>0</v>
      </c>
      <c r="EU45" s="137">
        <v>-12.31</v>
      </c>
      <c r="EV45" s="136"/>
      <c r="EW45" s="137">
        <v>15.4086</v>
      </c>
      <c r="EX45" s="137">
        <v>60.176000000000002</v>
      </c>
      <c r="EY45" s="137">
        <v>-29.074400000000001</v>
      </c>
      <c r="EZ45" s="137">
        <v>-28.3992</v>
      </c>
      <c r="FA45" s="137">
        <v>11.3848</v>
      </c>
      <c r="FB45" s="137">
        <v>-51.074399999999997</v>
      </c>
      <c r="FC45" s="137">
        <v>36.3767</v>
      </c>
      <c r="FD45" s="137">
        <v>13.903600000000001</v>
      </c>
      <c r="FE45" s="137">
        <v>13.785600000000001</v>
      </c>
      <c r="FF45" s="136"/>
      <c r="FG45" s="137">
        <v>38.2194</v>
      </c>
      <c r="FH45" s="137">
        <v>38.591500000000003</v>
      </c>
      <c r="FI45" s="137">
        <v>35.792900000000003</v>
      </c>
      <c r="FJ45" s="137">
        <v>80.713899999999995</v>
      </c>
      <c r="FK45" s="137">
        <v>81.048900000000003</v>
      </c>
      <c r="FL45" s="137">
        <v>-147.69649999999999</v>
      </c>
      <c r="FM45" s="137">
        <v>45.188600000000001</v>
      </c>
      <c r="FN45" s="137">
        <v>44.890599999999999</v>
      </c>
      <c r="FO45" s="137">
        <v>-108.0667</v>
      </c>
      <c r="FP45" s="137">
        <v>-100.30119999999999</v>
      </c>
      <c r="FQ45" s="137">
        <v>-43.065199999999997</v>
      </c>
      <c r="FR45" s="137">
        <v>-44.84</v>
      </c>
      <c r="FS45" s="137">
        <v>13.6629</v>
      </c>
      <c r="FT45" s="137">
        <v>1.4907999999999999</v>
      </c>
      <c r="FU45" s="137">
        <v>-8.35</v>
      </c>
      <c r="FV45" s="137">
        <v>17.55</v>
      </c>
      <c r="FW45" s="137">
        <v>-43.103700000000003</v>
      </c>
      <c r="FX45" s="136"/>
      <c r="FY45" s="137">
        <v>-13.16</v>
      </c>
      <c r="FZ45" s="137">
        <v>0.66</v>
      </c>
      <c r="GA45" s="137">
        <v>8.1077999999999992</v>
      </c>
      <c r="GB45" s="137">
        <v>22.68</v>
      </c>
      <c r="GC45" s="137">
        <v>102.19199999999999</v>
      </c>
      <c r="GD45" s="137">
        <v>111.8455</v>
      </c>
      <c r="GE45" s="137">
        <v>14.58</v>
      </c>
      <c r="GF45" s="137">
        <v>78.040899999999993</v>
      </c>
      <c r="GG45" s="137">
        <v>19.399999999999999</v>
      </c>
      <c r="GH45" s="137">
        <v>-8.5967000000000002</v>
      </c>
      <c r="GI45" s="137">
        <v>-0.60880000000000001</v>
      </c>
      <c r="GJ45" s="137">
        <v>0</v>
      </c>
      <c r="GK45" s="137">
        <v>2.5497999999999998</v>
      </c>
      <c r="GL45" s="136"/>
      <c r="GM45" s="136"/>
      <c r="GN45" s="137">
        <v>-16.102399999999999</v>
      </c>
      <c r="GO45" s="137">
        <v>-29.0168</v>
      </c>
      <c r="GP45" s="137">
        <v>20.4251</v>
      </c>
      <c r="GQ45" s="137">
        <v>30.134</v>
      </c>
      <c r="GR45" s="137">
        <v>55.084200000000003</v>
      </c>
      <c r="GS45" s="137">
        <v>57.450499999999998</v>
      </c>
      <c r="GT45" s="137">
        <v>-158.56209999999999</v>
      </c>
      <c r="GU45" s="137">
        <v>-31.159600000000001</v>
      </c>
      <c r="GV45" s="137">
        <v>27.5275</v>
      </c>
      <c r="GW45" s="137">
        <v>-9.0686</v>
      </c>
      <c r="GX45" s="137">
        <v>10.717599999999999</v>
      </c>
      <c r="GY45" s="137">
        <v>14.4755</v>
      </c>
      <c r="GZ45" s="137">
        <v>14.114800000000001</v>
      </c>
      <c r="HA45" s="137">
        <v>12</v>
      </c>
      <c r="HB45" s="137">
        <v>152.6908</v>
      </c>
      <c r="HC45" s="137">
        <v>153.14689999999999</v>
      </c>
      <c r="HD45" s="137">
        <v>283.7</v>
      </c>
      <c r="HE45" s="138">
        <v>-281.72399999999999</v>
      </c>
      <c r="HF45" s="137">
        <v>-623.06539999999995</v>
      </c>
      <c r="HG45" s="137">
        <v>630.03510000000006</v>
      </c>
      <c r="HH45" s="137">
        <v>602.11329999999998</v>
      </c>
      <c r="HI45" s="137">
        <v>-148.2851</v>
      </c>
      <c r="HJ45" s="137">
        <v>-145.26560000000001</v>
      </c>
      <c r="HK45" s="137">
        <v>-51.161000000000001</v>
      </c>
      <c r="HL45" s="137">
        <v>-40.740299999999998</v>
      </c>
      <c r="HM45" s="137">
        <v>57.870899999999999</v>
      </c>
      <c r="HN45" s="137">
        <v>58.5304</v>
      </c>
      <c r="HO45" s="137">
        <v>-117.04770000000001</v>
      </c>
      <c r="HP45" s="137">
        <v>-115.8184</v>
      </c>
      <c r="HQ45" s="137">
        <v>37.290900000000001</v>
      </c>
      <c r="HR45" s="137">
        <v>37.180999999999997</v>
      </c>
      <c r="HS45" s="137">
        <v>-53.467700000000001</v>
      </c>
      <c r="HT45" s="137">
        <v>-53.430500000000002</v>
      </c>
      <c r="HU45" s="137">
        <v>103.57</v>
      </c>
      <c r="HV45" s="137">
        <v>101.81</v>
      </c>
      <c r="HW45" s="137">
        <v>23.1</v>
      </c>
      <c r="HX45" s="137">
        <v>23.3</v>
      </c>
      <c r="HY45" s="137">
        <v>21.884899999999998</v>
      </c>
      <c r="HZ45" s="137">
        <v>43.68</v>
      </c>
      <c r="IA45" s="137">
        <v>-342.25940000000003</v>
      </c>
      <c r="IB45" s="137">
        <v>99.188599999999994</v>
      </c>
      <c r="IC45" s="137">
        <v>98.555700000000002</v>
      </c>
      <c r="ID45" s="137">
        <v>20.7</v>
      </c>
      <c r="IE45" s="137">
        <v>-27.9</v>
      </c>
      <c r="IF45" s="137">
        <v>-36.200000000000003</v>
      </c>
      <c r="IG45" s="137">
        <v>-36.200000000000003</v>
      </c>
      <c r="IH45" s="136"/>
      <c r="II45" s="137">
        <v>1.1718999999999999</v>
      </c>
      <c r="IJ45" s="137">
        <v>-586.27449999999999</v>
      </c>
      <c r="IK45" s="137">
        <v>-269.702</v>
      </c>
      <c r="IL45" s="137">
        <v>441.63760000000002</v>
      </c>
      <c r="IM45" s="137">
        <v>361.42869999999999</v>
      </c>
      <c r="IN45" s="137">
        <v>-17.207000000000001</v>
      </c>
      <c r="IO45" s="137">
        <v>-349.23020000000002</v>
      </c>
      <c r="IP45" s="137">
        <v>350.00080000000003</v>
      </c>
      <c r="IQ45" s="137">
        <v>-151.7012</v>
      </c>
      <c r="IR45" s="137">
        <v>-224.79589999999999</v>
      </c>
      <c r="IS45" s="137">
        <v>-346.41469999999998</v>
      </c>
      <c r="IT45" s="137">
        <v>90.692499999999995</v>
      </c>
      <c r="IU45" s="137">
        <v>93.672200000000004</v>
      </c>
      <c r="IV45" s="137">
        <v>155.1189</v>
      </c>
      <c r="IW45" s="137">
        <v>-423.24329999999998</v>
      </c>
      <c r="IX45" s="137">
        <v>229.95089999999999</v>
      </c>
      <c r="IY45" s="137">
        <v>-198.29349999999999</v>
      </c>
      <c r="IZ45" s="137">
        <v>200.43809999999999</v>
      </c>
      <c r="JA45" s="137">
        <v>-8.3318999999999992</v>
      </c>
      <c r="JB45" s="137">
        <v>10.102</v>
      </c>
      <c r="JC45" s="137">
        <v>15.44</v>
      </c>
      <c r="JD45" s="137">
        <v>-0.64200000000000002</v>
      </c>
      <c r="JE45" s="137">
        <v>-0.65400000000000003</v>
      </c>
      <c r="JF45" s="137">
        <v>-15.76</v>
      </c>
      <c r="JG45" s="137">
        <v>-5.52</v>
      </c>
      <c r="JH45" s="136"/>
      <c r="JI45" s="137">
        <v>5.6565000000000003</v>
      </c>
      <c r="JJ45" s="137">
        <v>-25.047699999999999</v>
      </c>
      <c r="JK45" s="137">
        <v>-33.604900000000001</v>
      </c>
      <c r="JL45" s="137">
        <v>25.2</v>
      </c>
      <c r="JM45" s="137">
        <v>56.622999999999998</v>
      </c>
      <c r="JN45" s="137">
        <v>56.548999999999999</v>
      </c>
      <c r="JO45" s="137">
        <v>0</v>
      </c>
      <c r="JP45" s="136"/>
      <c r="JQ45" s="137">
        <v>37.450600000000001</v>
      </c>
      <c r="JR45" s="137">
        <v>38.537300000000002</v>
      </c>
      <c r="JS45" s="137">
        <v>38.237200000000001</v>
      </c>
      <c r="JT45" s="136"/>
      <c r="JU45" s="137">
        <v>29.3</v>
      </c>
      <c r="JV45" s="137">
        <v>9.9118999999999993</v>
      </c>
      <c r="JW45" s="137">
        <v>10.64</v>
      </c>
      <c r="JX45" s="136"/>
      <c r="JY45" s="137">
        <v>-41.463500000000003</v>
      </c>
      <c r="JZ45" s="137">
        <v>77.7654</v>
      </c>
      <c r="KA45" s="137">
        <v>51.527999999999999</v>
      </c>
      <c r="KB45" s="137">
        <v>-41.009599999999999</v>
      </c>
      <c r="KC45" s="137">
        <v>-75.730099999999993</v>
      </c>
      <c r="KD45" s="137">
        <v>39.543500000000002</v>
      </c>
      <c r="KE45" s="137">
        <v>36.035699999999999</v>
      </c>
      <c r="KF45" s="137">
        <v>-42.4</v>
      </c>
      <c r="KG45" s="137">
        <v>42.2</v>
      </c>
      <c r="KH45" s="137">
        <v>-20.482700000000001</v>
      </c>
      <c r="KI45" s="137">
        <v>256.66199999999998</v>
      </c>
    </row>
    <row r="46" spans="1:295" ht="18" customHeight="1" x14ac:dyDescent="0.3">
      <c r="A46" s="132" t="s">
        <v>73</v>
      </c>
      <c r="B46" s="132" t="s">
        <v>842</v>
      </c>
      <c r="C46" s="136"/>
      <c r="D46" s="137">
        <v>19.010000000000002</v>
      </c>
      <c r="E46" s="137">
        <v>-28.232900000000001</v>
      </c>
      <c r="F46" s="137">
        <v>-29.2379</v>
      </c>
      <c r="G46" s="137">
        <v>28.6496</v>
      </c>
      <c r="H46" s="136"/>
      <c r="I46" s="137">
        <v>59.296500000000002</v>
      </c>
      <c r="J46" s="137">
        <v>-110.2486</v>
      </c>
      <c r="K46" s="137">
        <v>72.383300000000006</v>
      </c>
      <c r="L46" s="137">
        <v>37.002899999999997</v>
      </c>
      <c r="M46" s="137">
        <v>36.603099999999998</v>
      </c>
      <c r="N46" s="137">
        <v>-19.98</v>
      </c>
      <c r="O46" s="137">
        <v>-79.64</v>
      </c>
      <c r="P46" s="137">
        <v>68.2</v>
      </c>
      <c r="Q46" s="137">
        <v>18.216000000000001</v>
      </c>
      <c r="R46" s="137">
        <v>-68.2</v>
      </c>
      <c r="S46" s="137">
        <v>13.758599999999999</v>
      </c>
      <c r="T46" s="137">
        <v>64.085400000000007</v>
      </c>
      <c r="U46" s="137">
        <v>11.611499999999999</v>
      </c>
      <c r="V46" s="137">
        <v>11.723000000000001</v>
      </c>
      <c r="W46" s="137">
        <v>19.5306</v>
      </c>
      <c r="X46" s="137">
        <v>9.3963999999999999</v>
      </c>
      <c r="Y46" s="137">
        <v>0.25569999999999998</v>
      </c>
      <c r="Z46" s="137">
        <v>2.4489999999999998</v>
      </c>
      <c r="AA46" s="136"/>
      <c r="AB46" s="136"/>
      <c r="AC46" s="137">
        <v>-98.38</v>
      </c>
      <c r="AD46" s="137">
        <v>-98.24</v>
      </c>
      <c r="AE46" s="136"/>
      <c r="AF46" s="137">
        <v>19.98</v>
      </c>
      <c r="AG46" s="137">
        <v>79.2</v>
      </c>
      <c r="AH46" s="137">
        <v>11.81</v>
      </c>
      <c r="AI46" s="137">
        <v>0.21099999999999999</v>
      </c>
      <c r="AJ46" s="138">
        <v>-95.27</v>
      </c>
      <c r="AK46" s="137">
        <v>-93.64</v>
      </c>
      <c r="AL46" s="137">
        <v>-52.9</v>
      </c>
      <c r="AM46" s="137">
        <v>95.47</v>
      </c>
      <c r="AN46" s="137">
        <v>95.86</v>
      </c>
      <c r="AO46" s="137">
        <v>24.8186</v>
      </c>
      <c r="AP46" s="137">
        <v>-10.2781</v>
      </c>
      <c r="AQ46" s="137">
        <v>84.350200000000001</v>
      </c>
      <c r="AR46" s="137">
        <v>87.424000000000007</v>
      </c>
      <c r="AS46" s="137">
        <v>49.331600000000002</v>
      </c>
      <c r="AT46" s="137">
        <v>-99.384299999999996</v>
      </c>
      <c r="AU46" s="137">
        <v>0</v>
      </c>
      <c r="AV46" s="137">
        <v>6.4099000000000004</v>
      </c>
      <c r="AW46" s="137">
        <v>6.4873000000000003</v>
      </c>
      <c r="AX46" s="137">
        <v>87.758300000000006</v>
      </c>
      <c r="AY46" s="137">
        <v>89.782600000000002</v>
      </c>
      <c r="AZ46" s="137">
        <v>-21.6098</v>
      </c>
      <c r="BA46" s="137">
        <v>-23.727399999999999</v>
      </c>
      <c r="BB46" s="137">
        <v>-477.58190000000002</v>
      </c>
      <c r="BC46" s="137">
        <v>-42.477899999999998</v>
      </c>
      <c r="BD46" s="137">
        <v>0</v>
      </c>
      <c r="BE46" s="137">
        <v>0</v>
      </c>
      <c r="BF46" s="137">
        <v>105.5217</v>
      </c>
      <c r="BG46" s="137">
        <v>0</v>
      </c>
      <c r="BH46" s="137">
        <v>-7.2704000000000004</v>
      </c>
      <c r="BI46" s="136"/>
      <c r="BJ46" s="137">
        <v>-25.498000000000001</v>
      </c>
      <c r="BK46" s="137">
        <v>12.789199999999999</v>
      </c>
      <c r="BL46" s="137">
        <v>7.4650999999999996</v>
      </c>
      <c r="BM46" s="137">
        <v>5.2840999999999996</v>
      </c>
      <c r="BN46" s="137">
        <v>512.58870000000002</v>
      </c>
      <c r="BO46" s="137">
        <v>116.1229</v>
      </c>
      <c r="BP46" s="137">
        <v>115.72620000000001</v>
      </c>
      <c r="BQ46" s="137">
        <v>-302.8023</v>
      </c>
      <c r="BR46" s="137">
        <v>638.47820000000002</v>
      </c>
      <c r="BS46" s="136"/>
      <c r="BT46" s="137">
        <v>-131.6157</v>
      </c>
      <c r="BU46" s="137">
        <v>134.0617</v>
      </c>
      <c r="BV46" s="137">
        <v>116.3516</v>
      </c>
      <c r="BW46" s="137">
        <v>28.96</v>
      </c>
      <c r="BX46" s="137">
        <v>41.96</v>
      </c>
      <c r="BY46" s="137">
        <v>79.989999999999995</v>
      </c>
      <c r="BZ46" s="137">
        <v>80.06</v>
      </c>
      <c r="CA46" s="137">
        <v>-79.700299999999999</v>
      </c>
      <c r="CB46" s="137">
        <v>-79.164500000000004</v>
      </c>
      <c r="CC46" s="137">
        <v>147.2833</v>
      </c>
      <c r="CD46" s="137">
        <v>146.97319999999999</v>
      </c>
      <c r="CE46" s="136"/>
      <c r="CF46" s="137">
        <v>-280.12709999999998</v>
      </c>
      <c r="CG46" s="137">
        <v>-280.61360000000002</v>
      </c>
      <c r="CH46" s="137">
        <v>1.2307999999999999</v>
      </c>
      <c r="CI46" s="137">
        <v>0</v>
      </c>
      <c r="CJ46" s="136"/>
      <c r="CK46" s="136"/>
      <c r="CL46" s="137">
        <v>165.9</v>
      </c>
      <c r="CM46" s="137">
        <v>150.30000000000001</v>
      </c>
      <c r="CN46" s="137">
        <v>-19.440000000000001</v>
      </c>
      <c r="CO46" s="137">
        <v>26.664899999999999</v>
      </c>
      <c r="CP46" s="137">
        <v>25.671900000000001</v>
      </c>
      <c r="CQ46" s="137">
        <v>26.652999999999999</v>
      </c>
      <c r="CR46" s="137">
        <v>33.821300000000001</v>
      </c>
      <c r="CS46" s="137">
        <v>32.5976</v>
      </c>
      <c r="CT46" s="137">
        <v>-26.999700000000001</v>
      </c>
      <c r="CU46" s="137">
        <v>-68.344700000000003</v>
      </c>
      <c r="CV46" s="137">
        <v>-22.290299999999998</v>
      </c>
      <c r="CW46" s="137">
        <v>18.683800000000002</v>
      </c>
      <c r="CX46" s="137">
        <v>93.82</v>
      </c>
      <c r="CY46" s="137">
        <v>48.21</v>
      </c>
      <c r="CZ46" s="137">
        <v>62.351100000000002</v>
      </c>
      <c r="DA46" s="137">
        <v>59.3307</v>
      </c>
      <c r="DB46" s="137">
        <v>39.813200000000002</v>
      </c>
      <c r="DC46" s="136"/>
      <c r="DD46" s="136"/>
      <c r="DE46" s="137">
        <v>0</v>
      </c>
      <c r="DF46" s="137">
        <v>-106.598</v>
      </c>
      <c r="DG46" s="136"/>
      <c r="DH46" s="137">
        <v>-21.791699999999999</v>
      </c>
      <c r="DI46" s="137">
        <v>-121.7</v>
      </c>
      <c r="DJ46" s="137">
        <v>-121.5</v>
      </c>
      <c r="DK46" s="137">
        <v>31.731300000000001</v>
      </c>
      <c r="DL46" s="137">
        <v>105.1849</v>
      </c>
      <c r="DM46" s="137">
        <v>-0.46960000000000002</v>
      </c>
      <c r="DN46" s="137">
        <v>147.6746</v>
      </c>
      <c r="DO46" s="137">
        <v>104.61</v>
      </c>
      <c r="DP46" s="137">
        <v>-21.45</v>
      </c>
      <c r="DQ46" s="137">
        <v>70.385499999999993</v>
      </c>
      <c r="DR46" s="137">
        <v>105.101</v>
      </c>
      <c r="DS46" s="137">
        <v>-2.58</v>
      </c>
      <c r="DT46" s="137">
        <v>-2.4500000000000002</v>
      </c>
      <c r="DU46" s="137">
        <v>88.02</v>
      </c>
      <c r="DV46" s="137">
        <v>81.040000000000006</v>
      </c>
      <c r="DW46" s="137">
        <v>109.01819999999999</v>
      </c>
      <c r="DX46" s="137">
        <v>107.0727</v>
      </c>
      <c r="DY46" s="137">
        <v>-37.716200000000001</v>
      </c>
      <c r="DZ46" s="137">
        <v>-36.654499999999999</v>
      </c>
      <c r="EA46" s="137">
        <v>238.69659999999999</v>
      </c>
      <c r="EB46" s="137">
        <v>189.21950000000001</v>
      </c>
      <c r="EC46" s="137">
        <v>183.0249</v>
      </c>
      <c r="ED46" s="137">
        <v>184.73140000000001</v>
      </c>
      <c r="EE46" s="137">
        <v>92.541899999999998</v>
      </c>
      <c r="EF46" s="137">
        <v>59.763399999999997</v>
      </c>
      <c r="EG46" s="137">
        <v>-34.396000000000001</v>
      </c>
      <c r="EH46" s="137">
        <v>309.21570000000003</v>
      </c>
      <c r="EI46" s="137">
        <v>291.17239999999998</v>
      </c>
      <c r="EJ46" s="136"/>
      <c r="EK46" s="137">
        <v>0</v>
      </c>
      <c r="EL46" s="137">
        <v>-27.291599999999999</v>
      </c>
      <c r="EM46" s="137">
        <v>-8.1165000000000003</v>
      </c>
      <c r="EN46" s="137">
        <v>69.442099999999996</v>
      </c>
      <c r="EO46" s="137">
        <v>65.447100000000006</v>
      </c>
      <c r="EP46" s="137">
        <v>20.015999999999998</v>
      </c>
      <c r="EQ46" s="137">
        <v>-53.874499999999998</v>
      </c>
      <c r="ER46" s="137">
        <v>-55.718000000000004</v>
      </c>
      <c r="ES46" s="137">
        <v>-22.090399999999999</v>
      </c>
      <c r="ET46" s="137">
        <v>0</v>
      </c>
      <c r="EU46" s="137">
        <v>-3.51</v>
      </c>
      <c r="EV46" s="136"/>
      <c r="EW46" s="137">
        <v>16.181000000000001</v>
      </c>
      <c r="EX46" s="137">
        <v>66.883799999999994</v>
      </c>
      <c r="EY46" s="137">
        <v>-28.391999999999999</v>
      </c>
      <c r="EZ46" s="137">
        <v>-28.0016</v>
      </c>
      <c r="FA46" s="137">
        <v>8.8702000000000005</v>
      </c>
      <c r="FB46" s="137">
        <v>-57.184600000000003</v>
      </c>
      <c r="FC46" s="137">
        <v>42.770600000000002</v>
      </c>
      <c r="FD46" s="137">
        <v>13.6576</v>
      </c>
      <c r="FE46" s="137">
        <v>13.6221</v>
      </c>
      <c r="FF46" s="136"/>
      <c r="FG46" s="137">
        <v>39.005699999999997</v>
      </c>
      <c r="FH46" s="137">
        <v>39.128999999999998</v>
      </c>
      <c r="FI46" s="137">
        <v>37.838000000000001</v>
      </c>
      <c r="FJ46" s="137">
        <v>80.379000000000005</v>
      </c>
      <c r="FK46" s="137">
        <v>79.541700000000006</v>
      </c>
      <c r="FL46" s="137">
        <v>-143.67750000000001</v>
      </c>
      <c r="FM46" s="137">
        <v>38.808599999999998</v>
      </c>
      <c r="FN46" s="137">
        <v>38.957000000000001</v>
      </c>
      <c r="FO46" s="137">
        <v>-104.9657</v>
      </c>
      <c r="FP46" s="137">
        <v>-98.313599999999994</v>
      </c>
      <c r="FQ46" s="137">
        <v>-43.219000000000001</v>
      </c>
      <c r="FR46" s="137">
        <v>-44.75</v>
      </c>
      <c r="FS46" s="137">
        <v>13.6629</v>
      </c>
      <c r="FT46" s="137">
        <v>1.5616000000000001</v>
      </c>
      <c r="FU46" s="137">
        <v>-8.43</v>
      </c>
      <c r="FV46" s="137">
        <v>17.38</v>
      </c>
      <c r="FW46" s="137">
        <v>-43.305500000000002</v>
      </c>
      <c r="FX46" s="136"/>
      <c r="FY46" s="137">
        <v>-12.506</v>
      </c>
      <c r="FZ46" s="137">
        <v>0.57299999999999995</v>
      </c>
      <c r="GA46" s="136"/>
      <c r="GB46" s="137">
        <v>20.74</v>
      </c>
      <c r="GC46" s="137">
        <v>98.839699999999993</v>
      </c>
      <c r="GD46" s="137">
        <v>107.5843</v>
      </c>
      <c r="GE46" s="137">
        <v>15.38</v>
      </c>
      <c r="GF46" s="137">
        <v>72.076400000000007</v>
      </c>
      <c r="GG46" s="137">
        <v>17.100000000000001</v>
      </c>
      <c r="GH46" s="137">
        <v>-6.0182000000000002</v>
      </c>
      <c r="GI46" s="137">
        <v>-3.9516</v>
      </c>
      <c r="GJ46" s="137">
        <v>-4.1349</v>
      </c>
      <c r="GK46" s="137">
        <v>2.8186</v>
      </c>
      <c r="GL46" s="136"/>
      <c r="GM46" s="136"/>
      <c r="GN46" s="137">
        <v>-16.424900000000001</v>
      </c>
      <c r="GO46" s="137">
        <v>-29.9924</v>
      </c>
      <c r="GP46" s="137">
        <v>19.545000000000002</v>
      </c>
      <c r="GQ46" s="137">
        <v>31.270800000000001</v>
      </c>
      <c r="GR46" s="137">
        <v>54.976399999999998</v>
      </c>
      <c r="GS46" s="137">
        <v>55.758400000000002</v>
      </c>
      <c r="GT46" s="137">
        <v>-164.095</v>
      </c>
      <c r="GU46" s="137">
        <v>-31.868300000000001</v>
      </c>
      <c r="GV46" s="137">
        <v>31.1433</v>
      </c>
      <c r="GW46" s="137">
        <v>4.9047000000000001</v>
      </c>
      <c r="GX46" s="137">
        <v>10.4351</v>
      </c>
      <c r="GY46" s="137">
        <v>16.097899999999999</v>
      </c>
      <c r="GZ46" s="137">
        <v>15.6547</v>
      </c>
      <c r="HA46" s="137">
        <v>12</v>
      </c>
      <c r="HB46" s="137">
        <v>150.8707</v>
      </c>
      <c r="HC46" s="137">
        <v>152.83439999999999</v>
      </c>
      <c r="HD46" s="138">
        <v>283.3</v>
      </c>
      <c r="HE46" s="138">
        <v>-281.64210000000003</v>
      </c>
      <c r="HF46" s="138">
        <v>-625.91200000000003</v>
      </c>
      <c r="HG46" s="137">
        <v>629.6395</v>
      </c>
      <c r="HH46" s="137">
        <v>598.71349999999995</v>
      </c>
      <c r="HI46" s="137">
        <v>-146.51159999999999</v>
      </c>
      <c r="HJ46" s="137">
        <v>-144.43260000000001</v>
      </c>
      <c r="HK46" s="137">
        <v>-52.142000000000003</v>
      </c>
      <c r="HL46" s="137">
        <v>-42.279699999999998</v>
      </c>
      <c r="HM46" s="137">
        <v>55.667099999999998</v>
      </c>
      <c r="HN46" s="137">
        <v>53.814599999999999</v>
      </c>
      <c r="HO46" s="136"/>
      <c r="HP46" s="136"/>
      <c r="HQ46" s="137">
        <v>37.005299999999998</v>
      </c>
      <c r="HR46" s="137">
        <v>36.884399999999999</v>
      </c>
      <c r="HS46" s="137">
        <v>-56.159199999999998</v>
      </c>
      <c r="HT46" s="137">
        <v>-55.768300000000004</v>
      </c>
      <c r="HU46" s="137">
        <v>104.14</v>
      </c>
      <c r="HV46" s="137">
        <v>104.26</v>
      </c>
      <c r="HW46" s="137">
        <v>21.2</v>
      </c>
      <c r="HX46" s="137">
        <v>21.9</v>
      </c>
      <c r="HY46" s="137">
        <v>21.5154</v>
      </c>
      <c r="HZ46" s="137">
        <v>46.64</v>
      </c>
      <c r="IA46" s="137">
        <v>-334.61180000000002</v>
      </c>
      <c r="IB46" s="137">
        <v>96.689499999999995</v>
      </c>
      <c r="IC46" s="137">
        <v>96.474000000000004</v>
      </c>
      <c r="ID46" s="138">
        <v>20.7</v>
      </c>
      <c r="IE46" s="137">
        <v>-29</v>
      </c>
      <c r="IF46" s="137">
        <v>-35.200000000000003</v>
      </c>
      <c r="IG46" s="137">
        <v>-35.299999999999997</v>
      </c>
      <c r="IH46" s="137">
        <v>1.5390999999999999</v>
      </c>
      <c r="II46" s="137">
        <v>1.3244</v>
      </c>
      <c r="IJ46" s="137">
        <v>-584.98509999999999</v>
      </c>
      <c r="IK46" s="137">
        <v>-263.58150000000001</v>
      </c>
      <c r="IL46" s="137">
        <v>436.50369999999998</v>
      </c>
      <c r="IM46" s="137">
        <v>358.20620000000002</v>
      </c>
      <c r="IN46" s="137">
        <v>-17.887699999999999</v>
      </c>
      <c r="IO46" s="137">
        <v>-346.17790000000002</v>
      </c>
      <c r="IP46" s="137">
        <v>349.65159999999997</v>
      </c>
      <c r="IQ46" s="137">
        <v>-150.0943</v>
      </c>
      <c r="IR46" s="137">
        <v>-221.85149999999999</v>
      </c>
      <c r="IS46" s="137">
        <v>-340.2561</v>
      </c>
      <c r="IT46" s="137">
        <v>93.015600000000006</v>
      </c>
      <c r="IU46" s="137">
        <v>92.450999999999993</v>
      </c>
      <c r="IV46" s="137">
        <v>151.6611</v>
      </c>
      <c r="IW46" s="137">
        <v>-414.80459999999999</v>
      </c>
      <c r="IX46" s="137">
        <v>226.7166</v>
      </c>
      <c r="IY46" s="137">
        <v>-195.90199999999999</v>
      </c>
      <c r="IZ46" s="137">
        <v>196.99799999999999</v>
      </c>
      <c r="JA46" s="137">
        <v>-7.8567</v>
      </c>
      <c r="JB46" s="137">
        <v>10.263999999999999</v>
      </c>
      <c r="JC46" s="137">
        <v>14.24</v>
      </c>
      <c r="JD46" s="137">
        <v>-0.90800000000000003</v>
      </c>
      <c r="JE46" s="137">
        <v>-0.91900000000000004</v>
      </c>
      <c r="JF46" s="137">
        <v>-14.72</v>
      </c>
      <c r="JG46" s="137">
        <v>-6</v>
      </c>
      <c r="JH46" s="136"/>
      <c r="JI46" s="137">
        <v>6.0655000000000001</v>
      </c>
      <c r="JJ46" s="137">
        <v>-25.548200000000001</v>
      </c>
      <c r="JK46" s="137">
        <v>-33.7209</v>
      </c>
      <c r="JL46" s="137">
        <v>22.7</v>
      </c>
      <c r="JM46" s="137">
        <v>52.765999999999998</v>
      </c>
      <c r="JN46" s="137">
        <v>53.859000000000002</v>
      </c>
      <c r="JO46" s="137">
        <v>0</v>
      </c>
      <c r="JP46" s="137">
        <v>0</v>
      </c>
      <c r="JQ46" s="137">
        <v>36.859900000000003</v>
      </c>
      <c r="JR46" s="137">
        <v>36.179699999999997</v>
      </c>
      <c r="JS46" s="137">
        <v>36.243899999999996</v>
      </c>
      <c r="JT46" s="136"/>
      <c r="JU46" s="137">
        <v>29.3</v>
      </c>
      <c r="JV46" s="137">
        <v>11.3247</v>
      </c>
      <c r="JW46" s="137">
        <v>10.74</v>
      </c>
      <c r="JX46" s="136"/>
      <c r="JY46" s="137">
        <v>-41.565100000000001</v>
      </c>
      <c r="JZ46" s="137">
        <v>79.340999999999994</v>
      </c>
      <c r="KA46" s="137">
        <v>53.272399999999998</v>
      </c>
      <c r="KB46" s="137">
        <v>-40.197099999999999</v>
      </c>
      <c r="KC46" s="137">
        <v>-78.352000000000004</v>
      </c>
      <c r="KD46" s="137">
        <v>41.243099999999998</v>
      </c>
      <c r="KE46" s="137">
        <v>36.960299999999997</v>
      </c>
      <c r="KF46" s="137">
        <v>-41</v>
      </c>
      <c r="KG46" s="137">
        <v>42.3</v>
      </c>
      <c r="KH46" s="137">
        <v>-32.234200000000001</v>
      </c>
      <c r="KI46" s="137">
        <v>267.8528</v>
      </c>
    </row>
    <row r="47" spans="1:295" ht="18" customHeight="1" x14ac:dyDescent="0.3">
      <c r="A47" s="132" t="s">
        <v>73</v>
      </c>
      <c r="B47" s="132" t="s">
        <v>843</v>
      </c>
      <c r="C47" s="136"/>
      <c r="D47" s="137">
        <v>21.818200000000001</v>
      </c>
      <c r="E47" s="137">
        <v>-31.7394</v>
      </c>
      <c r="F47" s="137">
        <v>-29.1556</v>
      </c>
      <c r="G47" s="137">
        <v>28.441600000000001</v>
      </c>
      <c r="H47" s="136"/>
      <c r="I47" s="137">
        <v>60.696199999999997</v>
      </c>
      <c r="J47" s="137">
        <v>-115.5986</v>
      </c>
      <c r="K47" s="137">
        <v>74.924700000000001</v>
      </c>
      <c r="L47" s="137">
        <v>37.766800000000003</v>
      </c>
      <c r="M47" s="137">
        <v>37.3977</v>
      </c>
      <c r="N47" s="137">
        <v>-26.64</v>
      </c>
      <c r="O47" s="137">
        <v>-81.177000000000007</v>
      </c>
      <c r="P47" s="138">
        <v>68.2</v>
      </c>
      <c r="Q47" s="137">
        <v>19.044</v>
      </c>
      <c r="R47" s="137">
        <v>-68.2</v>
      </c>
      <c r="S47" s="137">
        <v>14.2615</v>
      </c>
      <c r="T47" s="137">
        <v>66.882599999999996</v>
      </c>
      <c r="U47" s="137">
        <v>11.9634</v>
      </c>
      <c r="V47" s="137">
        <v>12.1311</v>
      </c>
      <c r="W47" s="137">
        <v>20.041399999999999</v>
      </c>
      <c r="X47" s="137">
        <v>8.9609000000000005</v>
      </c>
      <c r="Y47" s="137">
        <v>0.21379999999999999</v>
      </c>
      <c r="Z47" s="137">
        <v>2.5647000000000002</v>
      </c>
      <c r="AA47" s="136"/>
      <c r="AB47" s="136"/>
      <c r="AC47" s="137">
        <v>-101.57</v>
      </c>
      <c r="AD47" s="137">
        <v>-101.53</v>
      </c>
      <c r="AE47" s="136"/>
      <c r="AF47" s="137">
        <v>26.64</v>
      </c>
      <c r="AG47" s="138">
        <v>79.2</v>
      </c>
      <c r="AH47" s="137">
        <v>13.593</v>
      </c>
      <c r="AI47" s="137">
        <v>0.22</v>
      </c>
      <c r="AJ47" s="138">
        <v>-97.15</v>
      </c>
      <c r="AK47" s="137">
        <v>-96.02</v>
      </c>
      <c r="AL47" s="137">
        <v>-53.63</v>
      </c>
      <c r="AM47" s="137">
        <v>97.35</v>
      </c>
      <c r="AN47" s="137">
        <v>98.33</v>
      </c>
      <c r="AO47" s="137">
        <v>26.885300000000001</v>
      </c>
      <c r="AP47" s="137">
        <v>-11.761200000000001</v>
      </c>
      <c r="AQ47" s="137">
        <v>83.849299999999999</v>
      </c>
      <c r="AR47" s="137">
        <v>87.509900000000002</v>
      </c>
      <c r="AS47" s="137">
        <v>53.736199999999997</v>
      </c>
      <c r="AT47" s="137">
        <v>-101.5137</v>
      </c>
      <c r="AU47" s="137">
        <v>0</v>
      </c>
      <c r="AV47" s="137">
        <v>3.6717</v>
      </c>
      <c r="AW47" s="137">
        <v>3.5952000000000002</v>
      </c>
      <c r="AX47" s="137">
        <v>90.430800000000005</v>
      </c>
      <c r="AY47" s="137">
        <v>92.930899999999994</v>
      </c>
      <c r="AZ47" s="137">
        <v>-20.730799999999999</v>
      </c>
      <c r="BA47" s="137">
        <v>-22.1553</v>
      </c>
      <c r="BB47" s="137">
        <v>-501.35730000000001</v>
      </c>
      <c r="BC47" s="137">
        <v>-42.016300000000001</v>
      </c>
      <c r="BD47" s="137">
        <v>0</v>
      </c>
      <c r="BE47" s="137">
        <v>0</v>
      </c>
      <c r="BF47" s="137">
        <v>108.68940000000001</v>
      </c>
      <c r="BG47" s="137">
        <v>0</v>
      </c>
      <c r="BH47" s="137">
        <v>-7.3952999999999998</v>
      </c>
      <c r="BI47" s="136"/>
      <c r="BJ47" s="137">
        <v>-29.47</v>
      </c>
      <c r="BK47" s="137">
        <v>12.875999999999999</v>
      </c>
      <c r="BL47" s="137">
        <v>7.4947999999999997</v>
      </c>
      <c r="BM47" s="137">
        <v>5.0913000000000004</v>
      </c>
      <c r="BN47" s="137">
        <v>540.75729999999999</v>
      </c>
      <c r="BO47" s="137">
        <v>114.2307</v>
      </c>
      <c r="BP47" s="137">
        <v>115.02419999999999</v>
      </c>
      <c r="BQ47" s="137">
        <v>-300.3236</v>
      </c>
      <c r="BR47" s="137">
        <v>644.92949999999996</v>
      </c>
      <c r="BS47" s="136"/>
      <c r="BT47" s="137">
        <v>-128.79849999999999</v>
      </c>
      <c r="BU47" s="137">
        <v>131.04249999999999</v>
      </c>
      <c r="BV47" s="138">
        <v>117.3396</v>
      </c>
      <c r="BW47" s="137">
        <v>29.94</v>
      </c>
      <c r="BX47" s="137">
        <v>43.03</v>
      </c>
      <c r="BY47" s="137">
        <v>79.16</v>
      </c>
      <c r="BZ47" s="137">
        <v>79.16</v>
      </c>
      <c r="CA47" s="137">
        <v>-74.877799999999993</v>
      </c>
      <c r="CB47" s="137">
        <v>-73.270399999999995</v>
      </c>
      <c r="CC47" s="137">
        <v>140.3442</v>
      </c>
      <c r="CD47" s="137">
        <v>141.91929999999999</v>
      </c>
      <c r="CE47" s="136"/>
      <c r="CF47" s="137">
        <v>-289.41980000000001</v>
      </c>
      <c r="CG47" s="137">
        <v>-287.09230000000002</v>
      </c>
      <c r="CH47" s="137">
        <v>1.7827999999999999</v>
      </c>
      <c r="CI47" s="137">
        <v>0</v>
      </c>
      <c r="CJ47" s="136"/>
      <c r="CK47" s="136"/>
      <c r="CL47" s="137">
        <v>170.7</v>
      </c>
      <c r="CM47" s="137">
        <v>153.6</v>
      </c>
      <c r="CN47" s="137">
        <v>-19.489999999999998</v>
      </c>
      <c r="CO47" s="137">
        <v>24.7744</v>
      </c>
      <c r="CP47" s="137">
        <v>22.756699999999999</v>
      </c>
      <c r="CQ47" s="137">
        <v>23.657800000000002</v>
      </c>
      <c r="CR47" s="137">
        <v>26.813300000000002</v>
      </c>
      <c r="CS47" s="137">
        <v>25.571200000000001</v>
      </c>
      <c r="CT47" s="137">
        <v>-22.954999999999998</v>
      </c>
      <c r="CU47" s="137">
        <v>-64.775899999999993</v>
      </c>
      <c r="CV47" s="137">
        <v>-17.3079</v>
      </c>
      <c r="CW47" s="137">
        <v>19.4633</v>
      </c>
      <c r="CX47" s="137">
        <v>100.05</v>
      </c>
      <c r="CY47" s="137">
        <v>50.86</v>
      </c>
      <c r="CZ47" s="137">
        <v>61.6479</v>
      </c>
      <c r="DA47" s="137">
        <v>58.598300000000002</v>
      </c>
      <c r="DB47" s="137">
        <v>40.279299999999999</v>
      </c>
      <c r="DC47" s="136"/>
      <c r="DD47" s="136"/>
      <c r="DE47" s="137">
        <v>0</v>
      </c>
      <c r="DF47" s="137">
        <v>-88.101299999999995</v>
      </c>
      <c r="DG47" s="136"/>
      <c r="DH47" s="137">
        <v>-22.062000000000001</v>
      </c>
      <c r="DI47" s="137">
        <v>-120.8</v>
      </c>
      <c r="DJ47" s="137">
        <v>-121.2</v>
      </c>
      <c r="DK47" s="137">
        <v>31.385200000000001</v>
      </c>
      <c r="DL47" s="137">
        <v>104.01309999999999</v>
      </c>
      <c r="DM47" s="137">
        <v>0</v>
      </c>
      <c r="DN47" s="137">
        <v>145.91669999999999</v>
      </c>
      <c r="DO47" s="137">
        <v>102.49</v>
      </c>
      <c r="DP47" s="137">
        <v>-22.83</v>
      </c>
      <c r="DQ47" s="137">
        <v>71.238</v>
      </c>
      <c r="DR47" s="137">
        <v>86.412400000000005</v>
      </c>
      <c r="DS47" s="137">
        <v>-2.4</v>
      </c>
      <c r="DT47" s="137">
        <v>-2.38</v>
      </c>
      <c r="DU47" s="137">
        <v>91.51</v>
      </c>
      <c r="DV47" s="137">
        <v>82.09</v>
      </c>
      <c r="DW47" s="137">
        <v>88.636399999999995</v>
      </c>
      <c r="DX47" s="137">
        <v>87.2727</v>
      </c>
      <c r="DY47" s="137">
        <v>-33.579599999999999</v>
      </c>
      <c r="DZ47" s="137">
        <v>-33.045499999999997</v>
      </c>
      <c r="EA47" s="137">
        <v>230.58199999999999</v>
      </c>
      <c r="EB47" s="137">
        <v>180.29589999999999</v>
      </c>
      <c r="EC47" s="137">
        <v>173.8886</v>
      </c>
      <c r="ED47" s="137">
        <v>178.01079999999999</v>
      </c>
      <c r="EE47" s="137">
        <v>93.622699999999995</v>
      </c>
      <c r="EF47" s="137">
        <v>60.539499999999997</v>
      </c>
      <c r="EG47" s="137">
        <v>-34.454000000000001</v>
      </c>
      <c r="EH47" s="137">
        <v>310.24919999999997</v>
      </c>
      <c r="EI47" s="137">
        <v>290.63740000000001</v>
      </c>
      <c r="EJ47" s="136"/>
      <c r="EK47" s="137">
        <v>0</v>
      </c>
      <c r="EL47" s="137">
        <v>-27.501100000000001</v>
      </c>
      <c r="EM47" s="137">
        <v>0</v>
      </c>
      <c r="EN47" s="137">
        <v>67.398200000000003</v>
      </c>
      <c r="EO47" s="137">
        <v>62.8095</v>
      </c>
      <c r="EP47" s="137">
        <v>20.015999999999998</v>
      </c>
      <c r="EQ47" s="137">
        <v>-51.854100000000003</v>
      </c>
      <c r="ER47" s="137">
        <v>-53.592300000000002</v>
      </c>
      <c r="ES47" s="137">
        <v>-21.5337</v>
      </c>
      <c r="ET47" s="137">
        <v>0</v>
      </c>
      <c r="EU47" s="137">
        <v>-3.35</v>
      </c>
      <c r="EV47" s="136"/>
      <c r="EW47" s="137">
        <v>16.140699999999999</v>
      </c>
      <c r="EX47" s="137">
        <v>62.372</v>
      </c>
      <c r="EY47" s="137">
        <v>-31.4815</v>
      </c>
      <c r="EZ47" s="137">
        <v>-30.814499999999999</v>
      </c>
      <c r="FA47" s="137">
        <v>11.1547</v>
      </c>
      <c r="FB47" s="137">
        <v>-58.421300000000002</v>
      </c>
      <c r="FC47" s="137">
        <v>42.949100000000001</v>
      </c>
      <c r="FD47" s="137">
        <v>15.662100000000001</v>
      </c>
      <c r="FE47" s="137">
        <v>15.2644</v>
      </c>
      <c r="FF47" s="136"/>
      <c r="FG47" s="137">
        <v>39.584699999999998</v>
      </c>
      <c r="FH47" s="137">
        <v>40.003599999999999</v>
      </c>
      <c r="FI47" s="137">
        <v>38.2121</v>
      </c>
      <c r="FJ47" s="137">
        <v>72.843500000000006</v>
      </c>
      <c r="FK47" s="137">
        <v>73.513300000000001</v>
      </c>
      <c r="FL47" s="137">
        <v>-134.4674</v>
      </c>
      <c r="FM47" s="137">
        <v>35.414700000000003</v>
      </c>
      <c r="FN47" s="137">
        <v>35.8461</v>
      </c>
      <c r="FO47" s="137">
        <v>-100.1375</v>
      </c>
      <c r="FP47" s="137">
        <v>-91.136499999999998</v>
      </c>
      <c r="FQ47" s="137">
        <v>-40.970500000000001</v>
      </c>
      <c r="FR47" s="137">
        <v>-42.88</v>
      </c>
      <c r="FS47" s="137">
        <v>13.660500000000001</v>
      </c>
      <c r="FT47" s="137">
        <v>1.6177999999999999</v>
      </c>
      <c r="FU47" s="137">
        <v>-8.4</v>
      </c>
      <c r="FV47" s="137">
        <v>17.98</v>
      </c>
      <c r="FW47" s="137">
        <v>-41.368400000000001</v>
      </c>
      <c r="FX47" s="136"/>
      <c r="FY47" s="137">
        <v>-12.510999999999999</v>
      </c>
      <c r="FZ47" s="137">
        <v>0.47</v>
      </c>
      <c r="GA47" s="137">
        <v>10.0222</v>
      </c>
      <c r="GB47" s="137">
        <v>22.34</v>
      </c>
      <c r="GC47" s="137">
        <v>93.761099999999999</v>
      </c>
      <c r="GD47" s="137">
        <v>99.969200000000001</v>
      </c>
      <c r="GE47" s="138">
        <v>15.595000000000001</v>
      </c>
      <c r="GF47" s="137">
        <v>75.644400000000005</v>
      </c>
      <c r="GG47" s="137">
        <v>17.8</v>
      </c>
      <c r="GH47" s="137">
        <v>-5.4599000000000002</v>
      </c>
      <c r="GI47" s="137">
        <v>-4.2614999999999998</v>
      </c>
      <c r="GJ47" s="137">
        <v>-4.4268999999999998</v>
      </c>
      <c r="GK47" s="137">
        <v>2.8784000000000001</v>
      </c>
      <c r="GL47" s="136"/>
      <c r="GM47" s="136"/>
      <c r="GN47" s="137">
        <v>-16.8047</v>
      </c>
      <c r="GO47" s="137">
        <v>-30.191500000000001</v>
      </c>
      <c r="GP47" s="137">
        <v>20.293700000000001</v>
      </c>
      <c r="GQ47" s="137">
        <v>31.4678</v>
      </c>
      <c r="GR47" s="137">
        <v>55.368600000000001</v>
      </c>
      <c r="GS47" s="137">
        <v>58.800600000000003</v>
      </c>
      <c r="GT47" s="137">
        <v>-167.46600000000001</v>
      </c>
      <c r="GU47" s="137">
        <v>-31.8371</v>
      </c>
      <c r="GV47" s="137">
        <v>31.5609</v>
      </c>
      <c r="GW47" s="137">
        <v>4.6203000000000003</v>
      </c>
      <c r="GX47" s="137">
        <v>9.6382999999999992</v>
      </c>
      <c r="GY47" s="137">
        <v>16.781500000000001</v>
      </c>
      <c r="GZ47" s="137">
        <v>16.2361</v>
      </c>
      <c r="HA47" s="137">
        <v>12</v>
      </c>
      <c r="HB47" s="137">
        <v>149.17320000000001</v>
      </c>
      <c r="HC47" s="137">
        <v>150.46639999999999</v>
      </c>
      <c r="HD47" s="137">
        <v>282.89999999999998</v>
      </c>
      <c r="HE47" s="137">
        <v>-281.64210000000003</v>
      </c>
      <c r="HF47" s="137">
        <v>-628.75850000000003</v>
      </c>
      <c r="HG47" s="137">
        <v>625.78629999999998</v>
      </c>
      <c r="HH47" s="137">
        <v>597.92499999999995</v>
      </c>
      <c r="HI47" s="137">
        <v>-145.02109999999999</v>
      </c>
      <c r="HJ47" s="137">
        <v>-142.77289999999999</v>
      </c>
      <c r="HK47" s="137">
        <v>-49.843200000000003</v>
      </c>
      <c r="HL47" s="137">
        <v>-39.504899999999999</v>
      </c>
      <c r="HM47" s="137">
        <v>55.980499999999999</v>
      </c>
      <c r="HN47" s="137">
        <v>56.055</v>
      </c>
      <c r="HO47" s="136"/>
      <c r="HP47" s="136"/>
      <c r="HQ47" s="137">
        <v>33.632399999999997</v>
      </c>
      <c r="HR47" s="137">
        <v>33.621400000000001</v>
      </c>
      <c r="HS47" s="137">
        <v>-57.571199999999997</v>
      </c>
      <c r="HT47" s="137">
        <v>-58.115400000000001</v>
      </c>
      <c r="HU47" s="137">
        <v>98.02</v>
      </c>
      <c r="HV47" s="137">
        <v>97.24</v>
      </c>
      <c r="HW47" s="137">
        <v>23.8</v>
      </c>
      <c r="HX47" s="137">
        <v>24.4</v>
      </c>
      <c r="HY47" s="137">
        <v>21.5154</v>
      </c>
      <c r="HZ47" s="137">
        <v>49.28</v>
      </c>
      <c r="IA47" s="137">
        <v>-328.32650000000001</v>
      </c>
      <c r="IB47" s="137">
        <v>94.381</v>
      </c>
      <c r="IC47" s="137">
        <v>94.338300000000004</v>
      </c>
      <c r="ID47" s="138">
        <v>20.45</v>
      </c>
      <c r="IE47" s="137">
        <v>-27.2</v>
      </c>
      <c r="IF47" s="137">
        <v>-32.5</v>
      </c>
      <c r="IG47" s="137">
        <v>-32.700000000000003</v>
      </c>
      <c r="IH47" s="136"/>
      <c r="II47" s="137">
        <v>1.2084999999999999</v>
      </c>
      <c r="IJ47" s="137">
        <v>-582.65409999999997</v>
      </c>
      <c r="IK47" s="137">
        <v>-265.34589999999997</v>
      </c>
      <c r="IL47" s="137">
        <v>435.61099999999999</v>
      </c>
      <c r="IM47" s="137">
        <v>359.59820000000002</v>
      </c>
      <c r="IN47" s="137">
        <v>-22.651299999999999</v>
      </c>
      <c r="IO47" s="137">
        <v>-343.52719999999999</v>
      </c>
      <c r="IP47" s="137">
        <v>341.3272</v>
      </c>
      <c r="IQ47" s="137">
        <v>-143.8038</v>
      </c>
      <c r="IR47" s="137">
        <v>-215.14599999999999</v>
      </c>
      <c r="IS47" s="137">
        <v>-339.185</v>
      </c>
      <c r="IT47" s="137">
        <v>92.188400000000001</v>
      </c>
      <c r="IU47" s="137">
        <v>91.064300000000003</v>
      </c>
      <c r="IV47" s="137">
        <v>152.3278</v>
      </c>
      <c r="IW47" s="137">
        <v>-411.79239999999999</v>
      </c>
      <c r="IX47" s="137">
        <v>220.38759999999999</v>
      </c>
      <c r="IY47" s="137">
        <v>-195.17679999999999</v>
      </c>
      <c r="IZ47" s="137">
        <v>201.00810000000001</v>
      </c>
      <c r="JA47" s="137">
        <v>-7.9885999999999999</v>
      </c>
      <c r="JB47" s="137">
        <v>10.066000000000001</v>
      </c>
      <c r="JC47" s="137">
        <v>14.88</v>
      </c>
      <c r="JD47" s="137">
        <v>-1.454</v>
      </c>
      <c r="JE47" s="137">
        <v>-1.4690000000000001</v>
      </c>
      <c r="JF47" s="137">
        <v>-15.52</v>
      </c>
      <c r="JG47" s="137">
        <v>-5.68</v>
      </c>
      <c r="JH47" s="136"/>
      <c r="JI47" s="137">
        <v>6.3310000000000004</v>
      </c>
      <c r="JJ47" s="137">
        <v>-24.6693</v>
      </c>
      <c r="JK47" s="137">
        <v>-35.127800000000001</v>
      </c>
      <c r="JL47" s="137">
        <v>23.4</v>
      </c>
      <c r="JM47" s="137">
        <v>57.506</v>
      </c>
      <c r="JN47" s="137">
        <v>57.844999999999999</v>
      </c>
      <c r="JO47" s="137">
        <v>0</v>
      </c>
      <c r="JP47" s="136"/>
      <c r="JQ47" s="137">
        <v>36.118699999999997</v>
      </c>
      <c r="JR47" s="137">
        <v>35.008099999999999</v>
      </c>
      <c r="JS47" s="137">
        <v>35.659700000000001</v>
      </c>
      <c r="JT47" s="136"/>
      <c r="JU47" s="137">
        <v>28.9</v>
      </c>
      <c r="JV47" s="137">
        <v>13.1206</v>
      </c>
      <c r="JW47" s="137">
        <v>10.83</v>
      </c>
      <c r="JX47" s="136"/>
      <c r="JY47" s="137">
        <v>-40.543799999999997</v>
      </c>
      <c r="JZ47" s="137">
        <v>76.857299999999995</v>
      </c>
      <c r="KA47" s="137">
        <v>50.502299999999998</v>
      </c>
      <c r="KB47" s="137">
        <v>-39.568300000000001</v>
      </c>
      <c r="KC47" s="137">
        <v>-76.086100000000002</v>
      </c>
      <c r="KD47" s="137">
        <v>38.921700000000001</v>
      </c>
      <c r="KE47" s="137">
        <v>37.4985</v>
      </c>
      <c r="KF47" s="137">
        <v>-40.299999999999997</v>
      </c>
      <c r="KG47" s="137">
        <v>40.6</v>
      </c>
      <c r="KH47" s="137">
        <v>-29.182700000000001</v>
      </c>
      <c r="KI47" s="137">
        <v>266.7919</v>
      </c>
    </row>
    <row r="48" spans="1:295" ht="18" customHeight="1" x14ac:dyDescent="0.3">
      <c r="A48" s="132" t="s">
        <v>73</v>
      </c>
      <c r="B48" s="132" t="s">
        <v>844</v>
      </c>
      <c r="C48" s="139"/>
      <c r="D48" s="140">
        <v>22.054300000000001</v>
      </c>
      <c r="E48" s="141">
        <v>-31.575399999999998</v>
      </c>
      <c r="F48" s="140">
        <v>-29.552700000000002</v>
      </c>
      <c r="G48" s="140">
        <v>27.646799999999999</v>
      </c>
      <c r="H48" s="139"/>
      <c r="I48" s="140">
        <v>59.313200000000002</v>
      </c>
      <c r="J48" s="140">
        <v>-112.0193</v>
      </c>
      <c r="K48" s="140">
        <v>81.090400000000002</v>
      </c>
      <c r="L48" s="140">
        <v>40.790799999999997</v>
      </c>
      <c r="M48" s="140">
        <v>40.526600000000002</v>
      </c>
      <c r="N48" s="140">
        <v>-26.64</v>
      </c>
      <c r="O48" s="140">
        <v>-79.489999999999995</v>
      </c>
      <c r="P48" s="141">
        <v>67.099999999999994</v>
      </c>
      <c r="Q48" s="140">
        <v>19.872</v>
      </c>
      <c r="R48" s="140">
        <v>-68.2</v>
      </c>
      <c r="S48" s="140">
        <v>13.8508</v>
      </c>
      <c r="T48" s="140">
        <v>64.680999999999997</v>
      </c>
      <c r="U48" s="141">
        <v>11.7235</v>
      </c>
      <c r="V48" s="140">
        <v>12.214600000000001</v>
      </c>
      <c r="W48" s="140">
        <v>20.245699999999999</v>
      </c>
      <c r="X48" s="140">
        <v>9.6051000000000002</v>
      </c>
      <c r="Y48" s="140">
        <v>0.22869999999999999</v>
      </c>
      <c r="Z48" s="140">
        <v>2.5729000000000002</v>
      </c>
      <c r="AA48" s="139"/>
      <c r="AB48" s="139"/>
      <c r="AC48" s="140">
        <v>-100.39</v>
      </c>
      <c r="AD48" s="140">
        <v>-100.41</v>
      </c>
      <c r="AE48" s="139"/>
      <c r="AF48" s="140">
        <v>26.64</v>
      </c>
      <c r="AG48" s="140">
        <v>79.2</v>
      </c>
      <c r="AH48" s="140">
        <v>12.837</v>
      </c>
      <c r="AI48" s="140">
        <v>0.22</v>
      </c>
      <c r="AJ48" s="141">
        <v>-95.98</v>
      </c>
      <c r="AK48" s="140">
        <v>-94.63</v>
      </c>
      <c r="AL48" s="140">
        <v>-52.23</v>
      </c>
      <c r="AM48" s="140">
        <v>96.18</v>
      </c>
      <c r="AN48" s="140">
        <v>97.32</v>
      </c>
      <c r="AO48" s="140">
        <v>26.6675</v>
      </c>
      <c r="AP48" s="140">
        <v>-11.0061</v>
      </c>
      <c r="AQ48" s="140">
        <v>83.748599999999996</v>
      </c>
      <c r="AR48" s="140">
        <v>86.760800000000003</v>
      </c>
      <c r="AS48" s="140">
        <v>54.3902</v>
      </c>
      <c r="AT48" s="140">
        <v>-101.24079999999999</v>
      </c>
      <c r="AU48" s="140">
        <v>0</v>
      </c>
      <c r="AV48" s="140">
        <v>4.8209999999999997</v>
      </c>
      <c r="AW48" s="140">
        <v>4.8257000000000003</v>
      </c>
      <c r="AX48" s="140">
        <v>90.402600000000007</v>
      </c>
      <c r="AY48" s="140">
        <v>91.872299999999996</v>
      </c>
      <c r="AZ48" s="140">
        <v>-20.763300000000001</v>
      </c>
      <c r="BA48" s="140">
        <v>-22.879899999999999</v>
      </c>
      <c r="BB48" s="140">
        <v>-499.73289999999997</v>
      </c>
      <c r="BC48" s="140">
        <v>-40.922800000000002</v>
      </c>
      <c r="BD48" s="140">
        <v>-0.7</v>
      </c>
      <c r="BE48" s="140">
        <v>-0.7</v>
      </c>
      <c r="BF48" s="140">
        <v>108.83069999999999</v>
      </c>
      <c r="BG48" s="140">
        <v>0</v>
      </c>
      <c r="BH48" s="140">
        <v>-7.5881999999999996</v>
      </c>
      <c r="BI48" s="139"/>
      <c r="BJ48" s="140">
        <v>-29.689800000000002</v>
      </c>
      <c r="BK48" s="140">
        <v>12.886799999999999</v>
      </c>
      <c r="BL48" s="140">
        <v>7.8101000000000003</v>
      </c>
      <c r="BM48" s="140">
        <v>5.2816000000000001</v>
      </c>
      <c r="BN48" s="140">
        <v>535.2029</v>
      </c>
      <c r="BO48" s="140">
        <v>115.32940000000001</v>
      </c>
      <c r="BP48" s="140">
        <v>114.50539999999999</v>
      </c>
      <c r="BQ48" s="140">
        <v>-295.35599999999999</v>
      </c>
      <c r="BR48" s="140">
        <v>643.92409999999995</v>
      </c>
      <c r="BS48" s="139"/>
      <c r="BT48" s="140">
        <v>-131.5958</v>
      </c>
      <c r="BU48" s="140">
        <v>132.5549</v>
      </c>
      <c r="BV48" s="140">
        <v>118.3276</v>
      </c>
      <c r="BW48" s="140">
        <v>30.25</v>
      </c>
      <c r="BX48" s="140">
        <v>44.14</v>
      </c>
      <c r="BY48" s="140">
        <v>80.81</v>
      </c>
      <c r="BZ48" s="140">
        <v>80.790000000000006</v>
      </c>
      <c r="CA48" s="140">
        <v>-74.877799999999993</v>
      </c>
      <c r="CB48" s="140">
        <v>-74.609899999999996</v>
      </c>
      <c r="CC48" s="140">
        <v>142.3991</v>
      </c>
      <c r="CD48" s="140">
        <v>142.6054</v>
      </c>
      <c r="CE48" s="139"/>
      <c r="CF48" s="140">
        <v>-288.16910000000001</v>
      </c>
      <c r="CG48" s="140">
        <v>-287.2235</v>
      </c>
      <c r="CH48" s="140">
        <v>2.1324999999999998</v>
      </c>
      <c r="CI48" s="140">
        <v>0</v>
      </c>
      <c r="CJ48" s="139"/>
      <c r="CK48" s="139"/>
      <c r="CL48" s="140">
        <v>167.6</v>
      </c>
      <c r="CM48" s="140">
        <v>152.19999999999999</v>
      </c>
      <c r="CN48" s="140">
        <v>-19.399999999999999</v>
      </c>
      <c r="CO48" s="140">
        <v>24.593499999999999</v>
      </c>
      <c r="CP48" s="140">
        <v>23.0428</v>
      </c>
      <c r="CQ48" s="140">
        <v>24.400200000000002</v>
      </c>
      <c r="CR48" s="140">
        <v>26.615300000000001</v>
      </c>
      <c r="CS48" s="140">
        <v>26.1691</v>
      </c>
      <c r="CT48" s="140">
        <v>-22.6967</v>
      </c>
      <c r="CU48" s="140">
        <v>-65.970399999999998</v>
      </c>
      <c r="CV48" s="140">
        <v>-17.702000000000002</v>
      </c>
      <c r="CW48" s="140">
        <v>19.7043</v>
      </c>
      <c r="CX48" s="140">
        <v>96.76</v>
      </c>
      <c r="CY48" s="140">
        <v>49.23</v>
      </c>
      <c r="CZ48" s="140">
        <v>60.944800000000001</v>
      </c>
      <c r="DA48" s="140">
        <v>57.865900000000003</v>
      </c>
      <c r="DB48" s="140">
        <v>40.241</v>
      </c>
      <c r="DC48" s="139"/>
      <c r="DD48" s="139"/>
      <c r="DE48" s="140">
        <v>0</v>
      </c>
      <c r="DF48" s="140">
        <v>-81.310500000000005</v>
      </c>
      <c r="DG48" s="139"/>
      <c r="DH48" s="140">
        <v>-21.816600000000001</v>
      </c>
      <c r="DI48" s="140">
        <v>-120.6</v>
      </c>
      <c r="DJ48" s="140">
        <v>-120.3</v>
      </c>
      <c r="DK48" s="141">
        <v>31.544499999999999</v>
      </c>
      <c r="DL48" s="140">
        <v>101.66930000000001</v>
      </c>
      <c r="DM48" s="140">
        <v>0</v>
      </c>
      <c r="DN48" s="140">
        <v>142.40110000000001</v>
      </c>
      <c r="DO48" s="140">
        <v>100.42</v>
      </c>
      <c r="DP48" s="140">
        <v>-22.24</v>
      </c>
      <c r="DQ48" s="140">
        <v>69.827500000000001</v>
      </c>
      <c r="DR48" s="140">
        <v>79.284499999999994</v>
      </c>
      <c r="DS48" s="140">
        <v>-2.44</v>
      </c>
      <c r="DT48" s="140">
        <v>-2.36</v>
      </c>
      <c r="DU48" s="140">
        <v>89.98</v>
      </c>
      <c r="DV48" s="140">
        <v>83.8</v>
      </c>
      <c r="DW48" s="140">
        <v>80.490899999999996</v>
      </c>
      <c r="DX48" s="140">
        <v>78.490899999999996</v>
      </c>
      <c r="DY48" s="140">
        <v>-35.618200000000002</v>
      </c>
      <c r="DZ48" s="140">
        <v>-35.336399999999998</v>
      </c>
      <c r="EA48" s="140">
        <v>221.20439999999999</v>
      </c>
      <c r="EB48" s="140">
        <v>171.44640000000001</v>
      </c>
      <c r="EC48" s="140">
        <v>165.23220000000001</v>
      </c>
      <c r="ED48" s="140">
        <v>168.5258</v>
      </c>
      <c r="EE48" s="140">
        <v>92.796800000000005</v>
      </c>
      <c r="EF48" s="140">
        <v>59.656799999999997</v>
      </c>
      <c r="EG48" s="140">
        <v>-34.064999999999998</v>
      </c>
      <c r="EH48" s="140">
        <v>305.02120000000002</v>
      </c>
      <c r="EI48" s="140">
        <v>294.94830000000002</v>
      </c>
      <c r="EJ48" s="139"/>
      <c r="EK48" s="140">
        <v>0</v>
      </c>
      <c r="EL48" s="140">
        <v>-27.553000000000001</v>
      </c>
      <c r="EM48" s="140">
        <v>0</v>
      </c>
      <c r="EN48" s="140">
        <v>68.922300000000007</v>
      </c>
      <c r="EO48" s="140">
        <v>63.769300000000001</v>
      </c>
      <c r="EP48" s="140">
        <v>21.552</v>
      </c>
      <c r="EQ48" s="140">
        <v>-54.903100000000002</v>
      </c>
      <c r="ER48" s="140">
        <v>-55.8735</v>
      </c>
      <c r="ES48" s="140">
        <v>-21.801100000000002</v>
      </c>
      <c r="ET48" s="140">
        <v>0</v>
      </c>
      <c r="EU48" s="140">
        <v>-3.27</v>
      </c>
      <c r="EV48" s="139"/>
      <c r="EW48" s="140">
        <v>16.135400000000001</v>
      </c>
      <c r="EX48" s="140">
        <v>65.855999999999995</v>
      </c>
      <c r="EY48" s="140">
        <v>-31.267800000000001</v>
      </c>
      <c r="EZ48" s="140">
        <v>-30.347100000000001</v>
      </c>
      <c r="FA48" s="140">
        <v>8.9418000000000006</v>
      </c>
      <c r="FB48" s="140">
        <v>-57.597200000000001</v>
      </c>
      <c r="FC48" s="140">
        <v>42.806600000000003</v>
      </c>
      <c r="FD48" s="140">
        <v>15.703099999999999</v>
      </c>
      <c r="FE48" s="140">
        <v>15.315300000000001</v>
      </c>
      <c r="FF48" s="139"/>
      <c r="FG48" s="140">
        <v>37.959200000000003</v>
      </c>
      <c r="FH48" s="140">
        <v>38.079599999999999</v>
      </c>
      <c r="FI48" s="140">
        <v>36.991999999999997</v>
      </c>
      <c r="FJ48" s="140">
        <v>74.3506</v>
      </c>
      <c r="FK48" s="140">
        <v>74.685500000000005</v>
      </c>
      <c r="FL48" s="140">
        <v>-135.13730000000001</v>
      </c>
      <c r="FM48" s="140">
        <v>38.074100000000001</v>
      </c>
      <c r="FN48" s="140">
        <v>37.923999999999999</v>
      </c>
      <c r="FO48" s="140">
        <v>-100.1139</v>
      </c>
      <c r="FP48" s="140">
        <v>-91.704599999999999</v>
      </c>
      <c r="FQ48" s="140">
        <v>-39.447000000000003</v>
      </c>
      <c r="FR48" s="140">
        <v>-44</v>
      </c>
      <c r="FS48" s="140">
        <v>13.660500000000001</v>
      </c>
      <c r="FT48" s="140">
        <v>1.6202000000000001</v>
      </c>
      <c r="FU48" s="140">
        <v>-8.6</v>
      </c>
      <c r="FV48" s="140">
        <v>18.5</v>
      </c>
      <c r="FW48" s="140">
        <v>-40.989699999999999</v>
      </c>
      <c r="FX48" s="139"/>
      <c r="FY48" s="140">
        <v>-12.362</v>
      </c>
      <c r="FZ48" s="140">
        <v>0.65400000000000003</v>
      </c>
      <c r="GA48" s="139"/>
      <c r="GB48" s="140">
        <v>23.58</v>
      </c>
      <c r="GC48" s="140">
        <v>94.551900000000003</v>
      </c>
      <c r="GD48" s="140">
        <v>101.3026</v>
      </c>
      <c r="GE48" s="140">
        <v>15.81</v>
      </c>
      <c r="GF48" s="140">
        <v>77.254199999999997</v>
      </c>
      <c r="GG48" s="140">
        <v>18.399999999999999</v>
      </c>
      <c r="GH48" s="140">
        <v>-4.7351000000000001</v>
      </c>
      <c r="GI48" s="140">
        <v>-4.5895999999999999</v>
      </c>
      <c r="GJ48" s="140">
        <v>-4.4520999999999997</v>
      </c>
      <c r="GK48" s="140">
        <v>2.8626999999999998</v>
      </c>
      <c r="GL48" s="139"/>
      <c r="GM48" s="139"/>
      <c r="GN48" s="140">
        <v>-16.9771</v>
      </c>
      <c r="GO48" s="140">
        <v>-28.520900000000001</v>
      </c>
      <c r="GP48" s="140">
        <v>19.625</v>
      </c>
      <c r="GQ48" s="140">
        <v>29.767800000000001</v>
      </c>
      <c r="GR48" s="140">
        <v>56.760399999999997</v>
      </c>
      <c r="GS48" s="140">
        <v>56.887799999999999</v>
      </c>
      <c r="GT48" s="140">
        <v>-164.9674</v>
      </c>
      <c r="GU48" s="140">
        <v>-31.805499999999999</v>
      </c>
      <c r="GV48" s="140">
        <v>31.168900000000001</v>
      </c>
      <c r="GW48" s="140">
        <v>5.4005999999999998</v>
      </c>
      <c r="GX48" s="140">
        <v>9.2022999999999993</v>
      </c>
      <c r="GY48" s="140">
        <v>16.410399999999999</v>
      </c>
      <c r="GZ48" s="140">
        <v>16.013300000000001</v>
      </c>
      <c r="HA48" s="140">
        <v>12</v>
      </c>
      <c r="HB48" s="140">
        <v>149.69990000000001</v>
      </c>
      <c r="HC48" s="140">
        <v>150.82490000000001</v>
      </c>
      <c r="HD48" s="141">
        <v>284.35000000000002</v>
      </c>
      <c r="HE48" s="141">
        <v>-279.72210000000001</v>
      </c>
      <c r="HF48" s="141">
        <v>-628.91880000000003</v>
      </c>
      <c r="HG48" s="140">
        <v>633.37720000000002</v>
      </c>
      <c r="HH48" s="140">
        <v>601.66499999999996</v>
      </c>
      <c r="HI48" s="140">
        <v>-146.16329999999999</v>
      </c>
      <c r="HJ48" s="140">
        <v>-143.2697</v>
      </c>
      <c r="HK48" s="140">
        <v>-51.710599999999999</v>
      </c>
      <c r="HL48" s="140">
        <v>-41.139000000000003</v>
      </c>
      <c r="HM48" s="140">
        <v>57.501100000000001</v>
      </c>
      <c r="HN48" s="140">
        <v>58.442500000000003</v>
      </c>
      <c r="HO48" s="139"/>
      <c r="HP48" s="139"/>
      <c r="HQ48" s="140">
        <v>35.159500000000001</v>
      </c>
      <c r="HR48" s="140">
        <v>34.6432</v>
      </c>
      <c r="HS48" s="140">
        <v>-56.512900000000002</v>
      </c>
      <c r="HT48" s="140">
        <v>-56.283999999999999</v>
      </c>
      <c r="HU48" s="140">
        <v>100.71</v>
      </c>
      <c r="HV48" s="140">
        <v>98.76</v>
      </c>
      <c r="HW48" s="140">
        <v>21.7</v>
      </c>
      <c r="HX48" s="140">
        <v>22.2</v>
      </c>
      <c r="HY48" s="140">
        <v>21.534600000000001</v>
      </c>
      <c r="HZ48" s="140">
        <v>49.36</v>
      </c>
      <c r="IA48" s="140">
        <v>-335.03680000000003</v>
      </c>
      <c r="IB48" s="140">
        <v>95.337000000000003</v>
      </c>
      <c r="IC48" s="140">
        <v>95.108000000000004</v>
      </c>
      <c r="ID48" s="141">
        <v>20.2</v>
      </c>
      <c r="IE48" s="140">
        <v>-30.7</v>
      </c>
      <c r="IF48" s="140">
        <v>-34.4</v>
      </c>
      <c r="IG48" s="140">
        <v>-34.5</v>
      </c>
      <c r="IH48" s="139"/>
      <c r="II48" s="139"/>
      <c r="IJ48" s="140">
        <v>-587.35320000000002</v>
      </c>
      <c r="IK48" s="140">
        <v>-270.22949999999997</v>
      </c>
      <c r="IL48" s="140">
        <v>437.6037</v>
      </c>
      <c r="IM48" s="140">
        <v>360.01799999999997</v>
      </c>
      <c r="IN48" s="140">
        <v>-20.337499999999999</v>
      </c>
      <c r="IO48" s="140">
        <v>-346.18110000000001</v>
      </c>
      <c r="IP48" s="140">
        <v>344.83089999999999</v>
      </c>
      <c r="IQ48" s="140">
        <v>-149.03819999999999</v>
      </c>
      <c r="IR48" s="140">
        <v>-220.96039999999999</v>
      </c>
      <c r="IS48" s="140">
        <v>-345.74009999999998</v>
      </c>
      <c r="IT48" s="140">
        <v>92.987300000000005</v>
      </c>
      <c r="IU48" s="140">
        <v>91.962999999999994</v>
      </c>
      <c r="IV48" s="140">
        <v>153.91</v>
      </c>
      <c r="IW48" s="140">
        <v>-419.85750000000002</v>
      </c>
      <c r="IX48" s="140">
        <v>224.9331</v>
      </c>
      <c r="IY48" s="140">
        <v>-195.98699999999999</v>
      </c>
      <c r="IZ48" s="140">
        <v>200.90379999999999</v>
      </c>
      <c r="JA48" s="140">
        <v>-6.7497999999999996</v>
      </c>
      <c r="JB48" s="140">
        <v>9.8179999999999996</v>
      </c>
      <c r="JC48" s="140">
        <v>15.92</v>
      </c>
      <c r="JD48" s="140">
        <v>-0.626</v>
      </c>
      <c r="JE48" s="140">
        <v>-0.63300000000000001</v>
      </c>
      <c r="JF48" s="140">
        <v>-15.2</v>
      </c>
      <c r="JG48" s="140">
        <v>-5.6</v>
      </c>
      <c r="JH48" s="139"/>
      <c r="JI48" s="140">
        <v>6.3890000000000002</v>
      </c>
      <c r="JJ48" s="140">
        <v>-24.287800000000001</v>
      </c>
      <c r="JK48" s="140">
        <v>-35.274299999999997</v>
      </c>
      <c r="JL48" s="140">
        <v>22.7</v>
      </c>
      <c r="JM48" s="140">
        <v>53.118000000000002</v>
      </c>
      <c r="JN48" s="140">
        <v>52.695999999999998</v>
      </c>
      <c r="JO48" s="140">
        <v>0</v>
      </c>
      <c r="JP48" s="139"/>
      <c r="JQ48" s="140">
        <v>39.1098</v>
      </c>
      <c r="JR48" s="140">
        <v>36.759099999999997</v>
      </c>
      <c r="JS48" s="140">
        <v>37.0246</v>
      </c>
      <c r="JT48" s="139"/>
      <c r="JU48" s="140">
        <v>31.4</v>
      </c>
      <c r="JV48" s="140">
        <v>13.8786</v>
      </c>
      <c r="JW48" s="140">
        <v>10.78</v>
      </c>
      <c r="JX48" s="139"/>
      <c r="JY48" s="140">
        <v>-41.901899999999998</v>
      </c>
      <c r="JZ48" s="140">
        <v>79.552700000000002</v>
      </c>
      <c r="KA48" s="140">
        <v>52.057000000000002</v>
      </c>
      <c r="KB48" s="140">
        <v>-41.833199999999998</v>
      </c>
      <c r="KC48" s="140">
        <v>-77.563800000000001</v>
      </c>
      <c r="KD48" s="140">
        <v>40.232500000000002</v>
      </c>
      <c r="KE48" s="140">
        <v>36.834699999999998</v>
      </c>
      <c r="KF48" s="140">
        <v>-44.2</v>
      </c>
      <c r="KG48" s="140">
        <v>42.9</v>
      </c>
      <c r="KH48" s="140">
        <v>-30.9986</v>
      </c>
      <c r="KI48" s="140">
        <v>266.8716</v>
      </c>
    </row>
    <row r="49" spans="1:295" ht="18" customHeight="1" x14ac:dyDescent="0.3">
      <c r="A49" s="132" t="s">
        <v>73</v>
      </c>
      <c r="B49" s="132" t="s">
        <v>845</v>
      </c>
      <c r="C49" s="133"/>
      <c r="D49" s="134">
        <v>21.576699999999999</v>
      </c>
      <c r="E49" s="134">
        <v>-31.4114</v>
      </c>
      <c r="F49" s="134">
        <v>-29.383800000000001</v>
      </c>
      <c r="G49" s="134">
        <v>27.383400000000002</v>
      </c>
      <c r="H49" s="133"/>
      <c r="I49" s="134">
        <v>58.494100000000003</v>
      </c>
      <c r="J49" s="134">
        <v>-111.06059999999999</v>
      </c>
      <c r="K49" s="134">
        <v>79.322400000000002</v>
      </c>
      <c r="L49" s="134">
        <v>39.8568</v>
      </c>
      <c r="M49" s="134">
        <v>39.648600000000002</v>
      </c>
      <c r="N49" s="134">
        <v>-24.42</v>
      </c>
      <c r="O49" s="134">
        <v>-76.873999999999995</v>
      </c>
      <c r="P49" s="134">
        <v>66</v>
      </c>
      <c r="Q49" s="134">
        <v>19.044</v>
      </c>
      <c r="R49" s="134">
        <v>-63.8</v>
      </c>
      <c r="S49" s="134">
        <v>14.630800000000001</v>
      </c>
      <c r="T49" s="134">
        <v>63.854199999999999</v>
      </c>
      <c r="U49" s="134">
        <v>11.483599999999999</v>
      </c>
      <c r="V49" s="134">
        <v>11.7189</v>
      </c>
      <c r="W49" s="134">
        <v>19.429600000000001</v>
      </c>
      <c r="X49" s="134">
        <v>9.4215999999999998</v>
      </c>
      <c r="Y49" s="134">
        <v>0.31180000000000002</v>
      </c>
      <c r="Z49" s="134">
        <v>2.4923999999999999</v>
      </c>
      <c r="AA49" s="133"/>
      <c r="AB49" s="133"/>
      <c r="AC49" s="134">
        <v>-98.02</v>
      </c>
      <c r="AD49" s="134">
        <v>-98.3</v>
      </c>
      <c r="AE49" s="133"/>
      <c r="AF49" s="134">
        <v>24.42</v>
      </c>
      <c r="AG49" s="134">
        <v>74.8</v>
      </c>
      <c r="AH49" s="134">
        <v>12.992000000000001</v>
      </c>
      <c r="AI49" s="134">
        <v>0.219</v>
      </c>
      <c r="AJ49" s="135">
        <v>-95.4</v>
      </c>
      <c r="AK49" s="134">
        <v>-93.29</v>
      </c>
      <c r="AL49" s="134">
        <v>-51.36</v>
      </c>
      <c r="AM49" s="134">
        <v>95.6</v>
      </c>
      <c r="AN49" s="134">
        <v>95.93</v>
      </c>
      <c r="AO49" s="134">
        <v>26.1785</v>
      </c>
      <c r="AP49" s="134">
        <v>-10.590999999999999</v>
      </c>
      <c r="AQ49" s="134">
        <v>82.785499999999999</v>
      </c>
      <c r="AR49" s="134">
        <v>85.398899999999998</v>
      </c>
      <c r="AS49" s="134">
        <v>51.919800000000002</v>
      </c>
      <c r="AT49" s="134">
        <v>-100.2619</v>
      </c>
      <c r="AU49" s="134">
        <v>0</v>
      </c>
      <c r="AV49" s="134">
        <v>5.4150999999999998</v>
      </c>
      <c r="AW49" s="134">
        <v>5.6204000000000001</v>
      </c>
      <c r="AX49" s="134">
        <v>88.552499999999995</v>
      </c>
      <c r="AY49" s="134">
        <v>89.983699999999999</v>
      </c>
      <c r="AZ49" s="134">
        <v>-21.4803</v>
      </c>
      <c r="BA49" s="134">
        <v>-22.932700000000001</v>
      </c>
      <c r="BB49" s="134">
        <v>-483.51080000000002</v>
      </c>
      <c r="BC49" s="134">
        <v>-46.719700000000003</v>
      </c>
      <c r="BD49" s="134">
        <v>2.4</v>
      </c>
      <c r="BE49" s="134">
        <v>2.6</v>
      </c>
      <c r="BF49" s="134">
        <v>108.1525</v>
      </c>
      <c r="BG49" s="134">
        <v>0</v>
      </c>
      <c r="BH49" s="134">
        <v>-7.2506000000000004</v>
      </c>
      <c r="BI49" s="133"/>
      <c r="BJ49" s="134">
        <v>-25.707999999999998</v>
      </c>
      <c r="BK49" s="134">
        <v>12.930999999999999</v>
      </c>
      <c r="BL49" s="134">
        <v>7.3452999999999999</v>
      </c>
      <c r="BM49" s="134">
        <v>4.9724000000000004</v>
      </c>
      <c r="BN49" s="134">
        <v>518.69240000000002</v>
      </c>
      <c r="BO49" s="134">
        <v>112.3691</v>
      </c>
      <c r="BP49" s="134">
        <v>112.125</v>
      </c>
      <c r="BQ49" s="134">
        <v>-290.15159999999997</v>
      </c>
      <c r="BR49" s="134">
        <v>629.71389999999997</v>
      </c>
      <c r="BS49" s="133"/>
      <c r="BT49" s="134">
        <v>-130.53870000000001</v>
      </c>
      <c r="BU49" s="134">
        <v>132.86539999999999</v>
      </c>
      <c r="BV49" s="135">
        <v>118.58710000000001</v>
      </c>
      <c r="BW49" s="134">
        <v>30.23</v>
      </c>
      <c r="BX49" s="134">
        <v>44.55</v>
      </c>
      <c r="BY49" s="135">
        <v>80.81</v>
      </c>
      <c r="BZ49" s="135">
        <v>80.790000000000006</v>
      </c>
      <c r="CA49" s="134">
        <v>-72.064700000000002</v>
      </c>
      <c r="CB49" s="134">
        <v>-71.796800000000005</v>
      </c>
      <c r="CC49" s="134">
        <v>141.72130000000001</v>
      </c>
      <c r="CD49" s="134">
        <v>143.01849999999999</v>
      </c>
      <c r="CE49" s="133"/>
      <c r="CF49" s="134">
        <v>-284.71550000000002</v>
      </c>
      <c r="CG49" s="134">
        <v>-284.05079999999998</v>
      </c>
      <c r="CH49" s="134">
        <v>0.67320000000000002</v>
      </c>
      <c r="CI49" s="134">
        <v>0</v>
      </c>
      <c r="CJ49" s="133"/>
      <c r="CK49" s="133"/>
      <c r="CL49" s="134">
        <v>163.69999999999999</v>
      </c>
      <c r="CM49" s="134">
        <v>149.1</v>
      </c>
      <c r="CN49" s="134">
        <v>-19.53</v>
      </c>
      <c r="CO49" s="134">
        <v>25.2456</v>
      </c>
      <c r="CP49" s="134">
        <v>23.662500000000001</v>
      </c>
      <c r="CQ49" s="134">
        <v>24.415099999999999</v>
      </c>
      <c r="CR49" s="134">
        <v>28.4693</v>
      </c>
      <c r="CS49" s="134">
        <v>27.928799999999999</v>
      </c>
      <c r="CT49" s="134">
        <v>-25.4071</v>
      </c>
      <c r="CU49" s="134">
        <v>-64.532600000000002</v>
      </c>
      <c r="CV49" s="134">
        <v>-21.044499999999999</v>
      </c>
      <c r="CW49" s="134">
        <v>19.867899999999999</v>
      </c>
      <c r="CX49" s="134">
        <v>86.29</v>
      </c>
      <c r="CY49" s="134">
        <v>46.04</v>
      </c>
      <c r="CZ49" s="134">
        <v>59.538600000000002</v>
      </c>
      <c r="DA49" s="134">
        <v>56.694000000000003</v>
      </c>
      <c r="DB49" s="134">
        <v>39.848500000000001</v>
      </c>
      <c r="DC49" s="133"/>
      <c r="DD49" s="133"/>
      <c r="DE49" s="134">
        <v>0</v>
      </c>
      <c r="DF49" s="134">
        <v>-72.141499999999994</v>
      </c>
      <c r="DG49" s="133"/>
      <c r="DH49" s="134">
        <v>-21.869599999999998</v>
      </c>
      <c r="DI49" s="134">
        <v>-117.1</v>
      </c>
      <c r="DJ49" s="134">
        <v>-116.7</v>
      </c>
      <c r="DK49" s="134">
        <v>31.703800000000001</v>
      </c>
      <c r="DL49" s="134">
        <v>74.423199999999994</v>
      </c>
      <c r="DM49" s="134">
        <v>87.368899999999996</v>
      </c>
      <c r="DN49" s="134">
        <v>104.9011</v>
      </c>
      <c r="DO49" s="134">
        <v>74.08</v>
      </c>
      <c r="DP49" s="134">
        <v>-30.27</v>
      </c>
      <c r="DQ49" s="134">
        <v>67.905500000000004</v>
      </c>
      <c r="DR49" s="134">
        <v>70.326499999999996</v>
      </c>
      <c r="DS49" s="134">
        <v>-2.39</v>
      </c>
      <c r="DT49" s="134">
        <v>-2.5499999999999998</v>
      </c>
      <c r="DU49" s="134">
        <v>87.18</v>
      </c>
      <c r="DV49" s="134">
        <v>83.07</v>
      </c>
      <c r="DW49" s="134">
        <v>72.2</v>
      </c>
      <c r="DX49" s="134">
        <v>69.854500000000002</v>
      </c>
      <c r="DY49" s="134">
        <v>-35.4953</v>
      </c>
      <c r="DZ49" s="134">
        <v>-34.672699999999999</v>
      </c>
      <c r="EA49" s="134">
        <v>217.8784</v>
      </c>
      <c r="EB49" s="134">
        <v>167.97280000000001</v>
      </c>
      <c r="EC49" s="134">
        <v>160.96969999999999</v>
      </c>
      <c r="ED49" s="134">
        <v>164.43260000000001</v>
      </c>
      <c r="EE49" s="134">
        <v>94.612799999999993</v>
      </c>
      <c r="EF49" s="134">
        <v>60.892800000000001</v>
      </c>
      <c r="EG49" s="134">
        <v>-33.688000000000002</v>
      </c>
      <c r="EH49" s="134">
        <v>298.42570000000001</v>
      </c>
      <c r="EI49" s="134">
        <v>305.01170000000002</v>
      </c>
      <c r="EJ49" s="133"/>
      <c r="EK49" s="134">
        <v>0</v>
      </c>
      <c r="EL49" s="134">
        <v>-26.8245</v>
      </c>
      <c r="EM49" s="134">
        <v>-8.1771999999999991</v>
      </c>
      <c r="EN49" s="134">
        <v>72.846400000000003</v>
      </c>
      <c r="EO49" s="134">
        <v>67.916399999999996</v>
      </c>
      <c r="EP49" s="134">
        <v>21.552</v>
      </c>
      <c r="EQ49" s="134">
        <v>-56.295200000000001</v>
      </c>
      <c r="ER49" s="134">
        <v>-57.546399999999998</v>
      </c>
      <c r="ES49" s="134">
        <v>-23.465199999999999</v>
      </c>
      <c r="ET49" s="134">
        <v>0</v>
      </c>
      <c r="EU49" s="134">
        <v>-3.36</v>
      </c>
      <c r="EV49" s="133"/>
      <c r="EW49" s="134">
        <v>15.960800000000001</v>
      </c>
      <c r="EX49" s="134">
        <v>73.790800000000004</v>
      </c>
      <c r="EY49" s="134">
        <v>-33.180500000000002</v>
      </c>
      <c r="EZ49" s="134">
        <v>-32.254399999999997</v>
      </c>
      <c r="FA49" s="134">
        <v>11.283300000000001</v>
      </c>
      <c r="FB49" s="134">
        <v>-59.167200000000001</v>
      </c>
      <c r="FC49" s="134">
        <v>43.289700000000003</v>
      </c>
      <c r="FD49" s="134">
        <v>15.863099999999999</v>
      </c>
      <c r="FE49" s="134">
        <v>15.5273</v>
      </c>
      <c r="FF49" s="133"/>
      <c r="FG49" s="134">
        <v>40.435000000000002</v>
      </c>
      <c r="FH49" s="134">
        <v>40.536000000000001</v>
      </c>
      <c r="FI49" s="134">
        <v>39.445500000000003</v>
      </c>
      <c r="FJ49" s="134">
        <v>72.676000000000002</v>
      </c>
      <c r="FK49" s="134">
        <v>71.503799999999998</v>
      </c>
      <c r="FL49" s="134">
        <v>-139.82599999999999</v>
      </c>
      <c r="FM49" s="134">
        <v>37.6</v>
      </c>
      <c r="FN49" s="134">
        <v>37.937800000000003</v>
      </c>
      <c r="FO49" s="134">
        <v>-102.7671</v>
      </c>
      <c r="FP49" s="134">
        <v>-93.808599999999998</v>
      </c>
      <c r="FQ49" s="134">
        <v>-38.3264</v>
      </c>
      <c r="FR49" s="134">
        <v>-43.86</v>
      </c>
      <c r="FS49" s="134">
        <v>13.660500000000001</v>
      </c>
      <c r="FT49" s="134">
        <v>1.514</v>
      </c>
      <c r="FU49" s="134">
        <v>-8.6300000000000008</v>
      </c>
      <c r="FV49" s="134">
        <v>19.649999999999999</v>
      </c>
      <c r="FW49" s="134">
        <v>-38.579500000000003</v>
      </c>
      <c r="FX49" s="133"/>
      <c r="FY49" s="134">
        <v>-12.548</v>
      </c>
      <c r="FZ49" s="134">
        <v>0.57299999999999995</v>
      </c>
      <c r="GA49" s="133"/>
      <c r="GB49" s="134">
        <v>23.31</v>
      </c>
      <c r="GC49" s="134">
        <v>96.0398</v>
      </c>
      <c r="GD49" s="134">
        <v>104.8146</v>
      </c>
      <c r="GE49" s="135">
        <v>15.725</v>
      </c>
      <c r="GF49" s="134">
        <v>75.7898</v>
      </c>
      <c r="GG49" s="134">
        <v>18.600000000000001</v>
      </c>
      <c r="GH49" s="134">
        <v>-4.3803999999999998</v>
      </c>
      <c r="GI49" s="134">
        <v>-3.9958999999999998</v>
      </c>
      <c r="GJ49" s="134">
        <v>-4.3762999999999996</v>
      </c>
      <c r="GK49" s="134">
        <v>2.8275000000000001</v>
      </c>
      <c r="GL49" s="133"/>
      <c r="GM49" s="133"/>
      <c r="GN49" s="134">
        <v>-17.914999999999999</v>
      </c>
      <c r="GO49" s="134">
        <v>-27.752400000000002</v>
      </c>
      <c r="GP49" s="134">
        <v>19.665600000000001</v>
      </c>
      <c r="GQ49" s="134">
        <v>28.754999999999999</v>
      </c>
      <c r="GR49" s="134">
        <v>58.865099999999998</v>
      </c>
      <c r="GS49" s="134">
        <v>59.510800000000003</v>
      </c>
      <c r="GT49" s="134">
        <v>-161.2413</v>
      </c>
      <c r="GU49" s="134">
        <v>-31.0776</v>
      </c>
      <c r="GV49" s="134">
        <v>30.752700000000001</v>
      </c>
      <c r="GW49" s="134">
        <v>7.8761000000000001</v>
      </c>
      <c r="GX49" s="134">
        <v>8.8468</v>
      </c>
      <c r="GY49" s="134">
        <v>15.8049</v>
      </c>
      <c r="GZ49" s="134">
        <v>15.4015</v>
      </c>
      <c r="HA49" s="134">
        <v>11.322800000000001</v>
      </c>
      <c r="HB49" s="134">
        <v>151.76570000000001</v>
      </c>
      <c r="HC49" s="134">
        <v>151.93190000000001</v>
      </c>
      <c r="HD49" s="134">
        <v>285.8</v>
      </c>
      <c r="HE49" s="135">
        <v>-277.8021</v>
      </c>
      <c r="HF49" s="134">
        <v>-629.07910000000004</v>
      </c>
      <c r="HG49" s="135">
        <v>632.39099999999996</v>
      </c>
      <c r="HH49" s="134">
        <v>611.66800000000001</v>
      </c>
      <c r="HI49" s="134">
        <v>-145.70930000000001</v>
      </c>
      <c r="HJ49" s="134">
        <v>-143.2354</v>
      </c>
      <c r="HK49" s="134">
        <v>-52.459400000000002</v>
      </c>
      <c r="HL49" s="134">
        <v>-42.237299999999998</v>
      </c>
      <c r="HM49" s="134">
        <v>57.565399999999997</v>
      </c>
      <c r="HN49" s="134">
        <v>58.458399999999997</v>
      </c>
      <c r="HO49" s="133"/>
      <c r="HP49" s="133"/>
      <c r="HQ49" s="134">
        <v>36.1813</v>
      </c>
      <c r="HR49" s="134">
        <v>36.137300000000003</v>
      </c>
      <c r="HS49" s="134">
        <v>-56.844200000000001</v>
      </c>
      <c r="HT49" s="134">
        <v>-56.983800000000002</v>
      </c>
      <c r="HU49" s="134">
        <v>102.22</v>
      </c>
      <c r="HV49" s="134">
        <v>100.61</v>
      </c>
      <c r="HW49" s="134">
        <v>22.2</v>
      </c>
      <c r="HX49" s="134">
        <v>21.1</v>
      </c>
      <c r="HY49" s="134">
        <v>21.782399999999999</v>
      </c>
      <c r="HZ49" s="134">
        <v>49.28</v>
      </c>
      <c r="IA49" s="134">
        <v>-342.66050000000001</v>
      </c>
      <c r="IB49" s="134">
        <v>98.438199999999995</v>
      </c>
      <c r="IC49" s="134">
        <v>99.152699999999996</v>
      </c>
      <c r="ID49" s="134">
        <v>20.2</v>
      </c>
      <c r="IE49" s="134">
        <v>-31.9</v>
      </c>
      <c r="IF49" s="134">
        <v>-35.200000000000003</v>
      </c>
      <c r="IG49" s="134">
        <v>-35.6</v>
      </c>
      <c r="IH49" s="134">
        <v>1.4127000000000001</v>
      </c>
      <c r="II49" s="134">
        <v>1.3157000000000001</v>
      </c>
      <c r="IJ49" s="134">
        <v>-603.47789999999998</v>
      </c>
      <c r="IK49" s="134">
        <v>-282.63659999999999</v>
      </c>
      <c r="IL49" s="134">
        <v>443.02980000000002</v>
      </c>
      <c r="IM49" s="134">
        <v>366.39569999999998</v>
      </c>
      <c r="IN49" s="134">
        <v>-24.058399999999999</v>
      </c>
      <c r="IO49" s="134">
        <v>-351.78530000000001</v>
      </c>
      <c r="IP49" s="134">
        <v>352.08679999999998</v>
      </c>
      <c r="IQ49" s="134">
        <v>-155.69139999999999</v>
      </c>
      <c r="IR49" s="134">
        <v>-224.59610000000001</v>
      </c>
      <c r="IS49" s="134">
        <v>-346.5378</v>
      </c>
      <c r="IT49" s="134">
        <v>92.936099999999996</v>
      </c>
      <c r="IU49" s="134">
        <v>93.922600000000003</v>
      </c>
      <c r="IV49" s="134">
        <v>157.73570000000001</v>
      </c>
      <c r="IW49" s="134">
        <v>-423.50290000000001</v>
      </c>
      <c r="IX49" s="134">
        <v>229.56880000000001</v>
      </c>
      <c r="IY49" s="134">
        <v>-204.0094</v>
      </c>
      <c r="IZ49" s="134">
        <v>203.64080000000001</v>
      </c>
      <c r="JA49" s="134">
        <v>-7.6974</v>
      </c>
      <c r="JB49" s="134">
        <v>10.186</v>
      </c>
      <c r="JC49" s="134">
        <v>15.76</v>
      </c>
      <c r="JD49" s="134">
        <v>-0.91700000000000004</v>
      </c>
      <c r="JE49" s="134">
        <v>-0.93100000000000005</v>
      </c>
      <c r="JF49" s="134">
        <v>-16.399999999999999</v>
      </c>
      <c r="JG49" s="134">
        <v>-7.28</v>
      </c>
      <c r="JH49" s="133"/>
      <c r="JI49" s="134">
        <v>7.5303000000000004</v>
      </c>
      <c r="JJ49" s="134">
        <v>-26.0731</v>
      </c>
      <c r="JK49" s="134">
        <v>-35.3628</v>
      </c>
      <c r="JL49" s="134">
        <v>23.4</v>
      </c>
      <c r="JM49" s="134">
        <v>56.408999999999999</v>
      </c>
      <c r="JN49" s="134">
        <v>56.85</v>
      </c>
      <c r="JO49" s="134">
        <v>0</v>
      </c>
      <c r="JP49" s="133"/>
      <c r="JQ49" s="134">
        <v>38.569600000000001</v>
      </c>
      <c r="JR49" s="134">
        <v>38.639499999999998</v>
      </c>
      <c r="JS49" s="134">
        <v>38.686199999999999</v>
      </c>
      <c r="JT49" s="133"/>
      <c r="JU49" s="134">
        <v>33.4</v>
      </c>
      <c r="JV49" s="134">
        <v>14.2844</v>
      </c>
      <c r="JW49" s="134">
        <v>10.56</v>
      </c>
      <c r="JX49" s="133"/>
      <c r="JY49" s="134">
        <v>-42.957900000000002</v>
      </c>
      <c r="JZ49" s="134">
        <v>78.191699999999997</v>
      </c>
      <c r="KA49" s="134">
        <v>52.873899999999999</v>
      </c>
      <c r="KB49" s="134">
        <v>-42.681800000000003</v>
      </c>
      <c r="KC49" s="134">
        <v>-77.188900000000004</v>
      </c>
      <c r="KD49" s="134">
        <v>41.470100000000002</v>
      </c>
      <c r="KE49" s="134">
        <v>35.934899999999999</v>
      </c>
      <c r="KF49" s="134">
        <v>-45.1</v>
      </c>
      <c r="KG49" s="134">
        <v>44.6</v>
      </c>
      <c r="KH49" s="134">
        <v>-18.193100000000001</v>
      </c>
      <c r="KI49" s="134">
        <v>257.08100000000002</v>
      </c>
    </row>
    <row r="50" spans="1:295" ht="18" customHeight="1" x14ac:dyDescent="0.3">
      <c r="A50" s="132" t="s">
        <v>73</v>
      </c>
      <c r="B50" s="132" t="s">
        <v>846</v>
      </c>
      <c r="C50" s="136"/>
      <c r="D50" s="137">
        <v>21.8626</v>
      </c>
      <c r="E50" s="137">
        <v>-31.4514</v>
      </c>
      <c r="F50" s="137">
        <v>-29.7546</v>
      </c>
      <c r="G50" s="137">
        <v>27.490300000000001</v>
      </c>
      <c r="H50" s="136"/>
      <c r="I50" s="137">
        <v>57.198700000000002</v>
      </c>
      <c r="J50" s="137">
        <v>-108.5573</v>
      </c>
      <c r="K50" s="137">
        <v>78.528999999999996</v>
      </c>
      <c r="L50" s="138">
        <v>39.410800000000002</v>
      </c>
      <c r="M50" s="137">
        <v>39.212499999999999</v>
      </c>
      <c r="N50" s="137">
        <v>-19.98</v>
      </c>
      <c r="O50" s="137">
        <v>-74.097999999999999</v>
      </c>
      <c r="P50" s="137">
        <v>63.8</v>
      </c>
      <c r="Q50" s="137">
        <v>18.216000000000001</v>
      </c>
      <c r="R50" s="137">
        <v>-61.6</v>
      </c>
      <c r="S50" s="137">
        <v>11.318</v>
      </c>
      <c r="T50" s="137">
        <v>64.052400000000006</v>
      </c>
      <c r="U50" s="137">
        <v>11.0884</v>
      </c>
      <c r="V50" s="137">
        <v>11.046799999999999</v>
      </c>
      <c r="W50" s="137">
        <v>18.617000000000001</v>
      </c>
      <c r="X50" s="137">
        <v>10.0801</v>
      </c>
      <c r="Y50" s="137">
        <v>0.29199999999999998</v>
      </c>
      <c r="Z50" s="137">
        <v>2.589</v>
      </c>
      <c r="AA50" s="136"/>
      <c r="AB50" s="136"/>
      <c r="AC50" s="137">
        <v>-94.67</v>
      </c>
      <c r="AD50" s="137">
        <v>-94.81</v>
      </c>
      <c r="AE50" s="136"/>
      <c r="AF50" s="137">
        <v>19.98</v>
      </c>
      <c r="AG50" s="137">
        <v>72.599999999999994</v>
      </c>
      <c r="AH50" s="137">
        <v>12.948</v>
      </c>
      <c r="AI50" s="137">
        <v>0.217</v>
      </c>
      <c r="AJ50" s="138">
        <v>-95.15</v>
      </c>
      <c r="AK50" s="137">
        <v>-94.08</v>
      </c>
      <c r="AL50" s="137">
        <v>-42.43</v>
      </c>
      <c r="AM50" s="137">
        <v>95.35</v>
      </c>
      <c r="AN50" s="137">
        <v>95.58</v>
      </c>
      <c r="AO50" s="137">
        <v>25.871600000000001</v>
      </c>
      <c r="AP50" s="137">
        <v>-10.361700000000001</v>
      </c>
      <c r="AQ50" s="137">
        <v>83.473500000000001</v>
      </c>
      <c r="AR50" s="137">
        <v>86.505899999999997</v>
      </c>
      <c r="AS50" s="137">
        <v>48.612499999999997</v>
      </c>
      <c r="AT50" s="137">
        <v>-104.4936</v>
      </c>
      <c r="AU50" s="137">
        <v>0</v>
      </c>
      <c r="AV50" s="137">
        <v>23.081</v>
      </c>
      <c r="AW50" s="137">
        <v>28.034099999999999</v>
      </c>
      <c r="AX50" s="137">
        <v>84.049300000000002</v>
      </c>
      <c r="AY50" s="137">
        <v>85.726500000000001</v>
      </c>
      <c r="AZ50" s="137">
        <v>-2.81</v>
      </c>
      <c r="BA50" s="137">
        <v>-5.3996000000000004</v>
      </c>
      <c r="BB50" s="137">
        <v>-505.8116</v>
      </c>
      <c r="BC50" s="137">
        <v>-47.425600000000003</v>
      </c>
      <c r="BD50" s="137">
        <v>2.5</v>
      </c>
      <c r="BE50" s="137">
        <v>2.6</v>
      </c>
      <c r="BF50" s="137">
        <v>111.9264</v>
      </c>
      <c r="BG50" s="137">
        <v>0</v>
      </c>
      <c r="BH50" s="137">
        <v>-7.3559000000000001</v>
      </c>
      <c r="BI50" s="136"/>
      <c r="BJ50" s="137">
        <v>-27.872399999999999</v>
      </c>
      <c r="BK50" s="137">
        <v>12.838100000000001</v>
      </c>
      <c r="BL50" s="137">
        <v>7.1802999999999999</v>
      </c>
      <c r="BM50" s="137">
        <v>4.9782000000000002</v>
      </c>
      <c r="BN50" s="137">
        <v>542.92409999999995</v>
      </c>
      <c r="BO50" s="137">
        <v>113.4678</v>
      </c>
      <c r="BP50" s="137">
        <v>113.2542</v>
      </c>
      <c r="BQ50" s="137">
        <v>-290.97280000000001</v>
      </c>
      <c r="BR50" s="137">
        <v>630.33619999999996</v>
      </c>
      <c r="BS50" s="136"/>
      <c r="BT50" s="137">
        <v>-130.0694</v>
      </c>
      <c r="BU50" s="137">
        <v>132.5658</v>
      </c>
      <c r="BV50" s="137">
        <v>118.84650000000001</v>
      </c>
      <c r="BW50" s="137">
        <v>29.6</v>
      </c>
      <c r="BX50" s="137">
        <v>43.99</v>
      </c>
      <c r="BY50" s="138">
        <v>79.959999999999994</v>
      </c>
      <c r="BZ50" s="138">
        <v>79.935000000000002</v>
      </c>
      <c r="CA50" s="137">
        <v>-71.930800000000005</v>
      </c>
      <c r="CB50" s="137">
        <v>-71.394999999999996</v>
      </c>
      <c r="CC50" s="137">
        <v>143.6071</v>
      </c>
      <c r="CD50" s="137">
        <v>142.75190000000001</v>
      </c>
      <c r="CE50" s="136"/>
      <c r="CF50" s="137">
        <v>-276.58429999999998</v>
      </c>
      <c r="CG50" s="137">
        <v>-275.41030000000001</v>
      </c>
      <c r="CH50" s="137">
        <v>3.3332000000000002</v>
      </c>
      <c r="CI50" s="137">
        <v>0</v>
      </c>
      <c r="CJ50" s="136"/>
      <c r="CK50" s="136"/>
      <c r="CL50" s="137">
        <v>161.4</v>
      </c>
      <c r="CM50" s="137">
        <v>146.80000000000001</v>
      </c>
      <c r="CN50" s="137">
        <v>-19.21</v>
      </c>
      <c r="CO50" s="137">
        <v>25.6739</v>
      </c>
      <c r="CP50" s="137">
        <v>23.9358</v>
      </c>
      <c r="CQ50" s="137">
        <v>25.2332</v>
      </c>
      <c r="CR50" s="137">
        <v>29.7898</v>
      </c>
      <c r="CS50" s="137">
        <v>28.866599999999998</v>
      </c>
      <c r="CT50" s="137">
        <v>-24.3429</v>
      </c>
      <c r="CU50" s="137">
        <v>-66.217299999999994</v>
      </c>
      <c r="CV50" s="137">
        <v>-20.292200000000001</v>
      </c>
      <c r="CW50" s="137">
        <v>19.336400000000001</v>
      </c>
      <c r="CX50" s="137">
        <v>91.56</v>
      </c>
      <c r="CY50" s="137">
        <v>47.69</v>
      </c>
      <c r="CZ50" s="137">
        <v>58.132300000000001</v>
      </c>
      <c r="DA50" s="137">
        <v>55.522199999999998</v>
      </c>
      <c r="DB50" s="137">
        <v>39.5426</v>
      </c>
      <c r="DC50" s="136"/>
      <c r="DD50" s="136"/>
      <c r="DE50" s="137">
        <v>0</v>
      </c>
      <c r="DF50" s="137">
        <v>-65.8048</v>
      </c>
      <c r="DG50" s="136"/>
      <c r="DH50" s="137">
        <v>-21.902200000000001</v>
      </c>
      <c r="DI50" s="137">
        <v>-117.7</v>
      </c>
      <c r="DJ50" s="137">
        <v>-117.7</v>
      </c>
      <c r="DK50" s="137">
        <v>32.038899999999998</v>
      </c>
      <c r="DL50" s="137">
        <v>71.786500000000004</v>
      </c>
      <c r="DM50" s="137">
        <v>84.551000000000002</v>
      </c>
      <c r="DN50" s="137">
        <v>101.38549999999999</v>
      </c>
      <c r="DO50" s="137">
        <v>71.069999999999993</v>
      </c>
      <c r="DP50" s="137">
        <v>-28.7</v>
      </c>
      <c r="DQ50" s="137">
        <v>68.525499999999994</v>
      </c>
      <c r="DR50" s="137">
        <v>63.383600000000001</v>
      </c>
      <c r="DS50" s="137">
        <v>-2.37</v>
      </c>
      <c r="DT50" s="137">
        <v>-2.33</v>
      </c>
      <c r="DU50" s="137">
        <v>88.79</v>
      </c>
      <c r="DV50" s="137">
        <v>82.52</v>
      </c>
      <c r="DW50" s="137">
        <v>65.363600000000005</v>
      </c>
      <c r="DX50" s="137">
        <v>62.127299999999998</v>
      </c>
      <c r="DY50" s="137">
        <v>-38.113500000000002</v>
      </c>
      <c r="DZ50" s="137">
        <v>-38.0182</v>
      </c>
      <c r="EA50" s="137">
        <v>209.3766</v>
      </c>
      <c r="EB50" s="137">
        <v>158.5849</v>
      </c>
      <c r="EC50" s="137">
        <v>152.93279999999999</v>
      </c>
      <c r="ED50" s="137">
        <v>155.23769999999999</v>
      </c>
      <c r="EE50" s="137">
        <v>88.710599999999999</v>
      </c>
      <c r="EF50" s="137">
        <v>55.552399999999999</v>
      </c>
      <c r="EG50" s="137">
        <v>-33.746000000000002</v>
      </c>
      <c r="EH50" s="137">
        <v>302.75779999999997</v>
      </c>
      <c r="EI50" s="137">
        <v>289.44990000000001</v>
      </c>
      <c r="EJ50" s="136"/>
      <c r="EK50" s="137">
        <v>0</v>
      </c>
      <c r="EL50" s="137">
        <v>-26.557099999999998</v>
      </c>
      <c r="EM50" s="137">
        <v>0</v>
      </c>
      <c r="EN50" s="137">
        <v>65.892600000000002</v>
      </c>
      <c r="EO50" s="137">
        <v>62.118299999999998</v>
      </c>
      <c r="EP50" s="137">
        <v>21.552</v>
      </c>
      <c r="EQ50" s="137">
        <v>-57.424999999999997</v>
      </c>
      <c r="ER50" s="137">
        <v>-58.857399999999998</v>
      </c>
      <c r="ES50" s="137">
        <v>-18.181000000000001</v>
      </c>
      <c r="ET50" s="137">
        <v>0</v>
      </c>
      <c r="EU50" s="137">
        <v>-3.82</v>
      </c>
      <c r="EV50" s="136"/>
      <c r="EW50" s="137">
        <v>15.995200000000001</v>
      </c>
      <c r="EX50" s="137">
        <v>60.207799999999999</v>
      </c>
      <c r="EY50" s="137">
        <v>-30.963000000000001</v>
      </c>
      <c r="EZ50" s="137">
        <v>-30.3049</v>
      </c>
      <c r="FA50" s="137">
        <v>8.4024000000000001</v>
      </c>
      <c r="FB50" s="137">
        <v>-53.354100000000003</v>
      </c>
      <c r="FC50" s="137">
        <v>37.726500000000001</v>
      </c>
      <c r="FD50" s="137">
        <v>15.574999999999999</v>
      </c>
      <c r="FE50" s="137">
        <v>15.3285</v>
      </c>
      <c r="FF50" s="136"/>
      <c r="FG50" s="137">
        <v>40.837400000000002</v>
      </c>
      <c r="FH50" s="137">
        <v>41.406300000000002</v>
      </c>
      <c r="FI50" s="137">
        <v>39.910400000000003</v>
      </c>
      <c r="FJ50" s="137">
        <v>72.341099999999997</v>
      </c>
      <c r="FK50" s="137">
        <v>71.503799999999998</v>
      </c>
      <c r="FL50" s="137">
        <v>-136.142</v>
      </c>
      <c r="FM50" s="137">
        <v>40.045299999999997</v>
      </c>
      <c r="FN50" s="137">
        <v>40.2226</v>
      </c>
      <c r="FO50" s="137">
        <v>-101.0012</v>
      </c>
      <c r="FP50" s="137">
        <v>-93.333799999999997</v>
      </c>
      <c r="FQ50" s="137">
        <v>-35.323399999999999</v>
      </c>
      <c r="FR50" s="137">
        <v>-42.01</v>
      </c>
      <c r="FS50" s="137">
        <v>13.777699999999999</v>
      </c>
      <c r="FT50" s="137">
        <v>1.4443999999999999</v>
      </c>
      <c r="FU50" s="137">
        <v>-8.51</v>
      </c>
      <c r="FV50" s="137">
        <v>19.97</v>
      </c>
      <c r="FW50" s="137">
        <v>-35.286299999999997</v>
      </c>
      <c r="FX50" s="136"/>
      <c r="FY50" s="137">
        <v>-12.680999999999999</v>
      </c>
      <c r="FZ50" s="137">
        <v>0.55200000000000005</v>
      </c>
      <c r="GA50" s="136"/>
      <c r="GB50" s="137">
        <v>25.78</v>
      </c>
      <c r="GC50" s="137">
        <v>96.036199999999994</v>
      </c>
      <c r="GD50" s="137">
        <v>103.60550000000001</v>
      </c>
      <c r="GE50" s="137">
        <v>15.64</v>
      </c>
      <c r="GF50" s="137">
        <v>78.145600000000002</v>
      </c>
      <c r="GG50" s="137">
        <v>22.3</v>
      </c>
      <c r="GH50" s="137">
        <v>-3.0163000000000002</v>
      </c>
      <c r="GI50" s="137">
        <v>-4.1666999999999996</v>
      </c>
      <c r="GJ50" s="137">
        <v>-4.2807000000000004</v>
      </c>
      <c r="GK50" s="137">
        <v>2.6997</v>
      </c>
      <c r="GL50" s="136"/>
      <c r="GM50" s="136"/>
      <c r="GN50" s="137">
        <v>-18.413599999999999</v>
      </c>
      <c r="GO50" s="137">
        <v>-24.977499999999999</v>
      </c>
      <c r="GP50" s="137">
        <v>19.835899999999999</v>
      </c>
      <c r="GQ50" s="137">
        <v>26.100200000000001</v>
      </c>
      <c r="GR50" s="137">
        <v>58.723799999999997</v>
      </c>
      <c r="GS50" s="137">
        <v>57.535899999999998</v>
      </c>
      <c r="GT50" s="137">
        <v>-160.9579</v>
      </c>
      <c r="GU50" s="137">
        <v>-29.992100000000001</v>
      </c>
      <c r="GV50" s="137">
        <v>29.477499999999999</v>
      </c>
      <c r="GW50" s="137">
        <v>9.7126999999999999</v>
      </c>
      <c r="GX50" s="137">
        <v>9.4070999999999998</v>
      </c>
      <c r="GY50" s="137">
        <v>14.914999999999999</v>
      </c>
      <c r="GZ50" s="137">
        <v>14.578900000000001</v>
      </c>
      <c r="HA50" s="137">
        <v>12</v>
      </c>
      <c r="HB50" s="137">
        <v>148.72229999999999</v>
      </c>
      <c r="HC50" s="137">
        <v>148.55879999999999</v>
      </c>
      <c r="HD50" s="137">
        <v>279.10000000000002</v>
      </c>
      <c r="HE50" s="137">
        <v>-277.8021</v>
      </c>
      <c r="HF50" s="137">
        <v>-622.33879999999999</v>
      </c>
      <c r="HG50" s="137">
        <v>631.40470000000005</v>
      </c>
      <c r="HH50" s="137">
        <v>591.20659999999998</v>
      </c>
      <c r="HI50" s="137">
        <v>-143.91</v>
      </c>
      <c r="HJ50" s="137">
        <v>-141.53639999999999</v>
      </c>
      <c r="HK50" s="137">
        <v>-55.8065</v>
      </c>
      <c r="HL50" s="137">
        <v>-44.841000000000001</v>
      </c>
      <c r="HM50" s="137">
        <v>59.794699999999999</v>
      </c>
      <c r="HN50" s="137">
        <v>57.5441</v>
      </c>
      <c r="HO50" s="137">
        <v>-112.2841</v>
      </c>
      <c r="HP50" s="137">
        <v>-112.88039999999999</v>
      </c>
      <c r="HQ50" s="137">
        <v>37.049199999999999</v>
      </c>
      <c r="HR50" s="137">
        <v>37.7194</v>
      </c>
      <c r="HS50" s="137">
        <v>-52.045299999999997</v>
      </c>
      <c r="HT50" s="137">
        <v>-51.931899999999999</v>
      </c>
      <c r="HU50" s="137">
        <v>103.09</v>
      </c>
      <c r="HV50" s="137">
        <v>102.11</v>
      </c>
      <c r="HW50" s="137">
        <v>20.8</v>
      </c>
      <c r="HX50" s="137">
        <v>20.6</v>
      </c>
      <c r="HY50" s="137">
        <v>21.617899999999999</v>
      </c>
      <c r="HZ50" s="137">
        <v>47.76</v>
      </c>
      <c r="IA50" s="137">
        <v>-338.68099999999998</v>
      </c>
      <c r="IB50" s="137">
        <v>101.6596</v>
      </c>
      <c r="IC50" s="137">
        <v>101.4375</v>
      </c>
      <c r="ID50" s="137">
        <v>19.600000000000001</v>
      </c>
      <c r="IE50" s="137">
        <v>-33.700000000000003</v>
      </c>
      <c r="IF50" s="137">
        <v>-36.9</v>
      </c>
      <c r="IG50" s="137">
        <v>-37</v>
      </c>
      <c r="IH50" s="136"/>
      <c r="II50" s="137">
        <v>1.1973</v>
      </c>
      <c r="IJ50" s="137">
        <v>-579.82230000000004</v>
      </c>
      <c r="IK50" s="137">
        <v>-264.2176</v>
      </c>
      <c r="IL50" s="137">
        <v>441.59160000000003</v>
      </c>
      <c r="IM50" s="137">
        <v>357.76429999999999</v>
      </c>
      <c r="IN50" s="137">
        <v>-14.8866</v>
      </c>
      <c r="IO50" s="137">
        <v>-349.34140000000002</v>
      </c>
      <c r="IP50" s="137">
        <v>348.6019</v>
      </c>
      <c r="IQ50" s="137">
        <v>-150.08609999999999</v>
      </c>
      <c r="IR50" s="137">
        <v>-222.74690000000001</v>
      </c>
      <c r="IS50" s="137">
        <v>-345.14890000000003</v>
      </c>
      <c r="IT50" s="137">
        <v>92.379199999999997</v>
      </c>
      <c r="IU50" s="137">
        <v>91.080100000000002</v>
      </c>
      <c r="IV50" s="137">
        <v>152.67580000000001</v>
      </c>
      <c r="IW50" s="137">
        <v>-419.74160000000001</v>
      </c>
      <c r="IX50" s="137">
        <v>230.15629999999999</v>
      </c>
      <c r="IY50" s="137">
        <v>-196.32300000000001</v>
      </c>
      <c r="IZ50" s="137">
        <v>199.75960000000001</v>
      </c>
      <c r="JA50" s="137">
        <v>-9.5183999999999997</v>
      </c>
      <c r="JB50" s="137">
        <v>11.246</v>
      </c>
      <c r="JC50" s="137">
        <v>16.239999999999998</v>
      </c>
      <c r="JD50" s="137">
        <v>0.66400000000000003</v>
      </c>
      <c r="JE50" s="137">
        <v>0.65800000000000003</v>
      </c>
      <c r="JF50" s="137">
        <v>-15.28</v>
      </c>
      <c r="JG50" s="137">
        <v>-7.12</v>
      </c>
      <c r="JH50" s="136"/>
      <c r="JI50" s="137">
        <v>7.0633999999999997</v>
      </c>
      <c r="JJ50" s="137">
        <v>-27.275500000000001</v>
      </c>
      <c r="JK50" s="137">
        <v>-35.918199999999999</v>
      </c>
      <c r="JL50" s="137">
        <v>25.2</v>
      </c>
      <c r="JM50" s="137">
        <v>55.784999999999997</v>
      </c>
      <c r="JN50" s="137">
        <v>56.256999999999998</v>
      </c>
      <c r="JO50" s="137">
        <v>0</v>
      </c>
      <c r="JP50" s="136"/>
      <c r="JQ50" s="137">
        <v>39.901600000000002</v>
      </c>
      <c r="JR50" s="137">
        <v>39.021000000000001</v>
      </c>
      <c r="JS50" s="137">
        <v>39.420299999999997</v>
      </c>
      <c r="JT50" s="136"/>
      <c r="JU50" s="137">
        <v>34.4</v>
      </c>
      <c r="JV50" s="137">
        <v>14.369</v>
      </c>
      <c r="JW50" s="137">
        <v>10.32</v>
      </c>
      <c r="JX50" s="136"/>
      <c r="JY50" s="137">
        <v>-46.613500000000002</v>
      </c>
      <c r="JZ50" s="137">
        <v>80.482799999999997</v>
      </c>
      <c r="KA50" s="137">
        <v>55.731000000000002</v>
      </c>
      <c r="KB50" s="137">
        <v>-45.745800000000003</v>
      </c>
      <c r="KC50" s="137">
        <v>-79.149600000000007</v>
      </c>
      <c r="KD50" s="137">
        <v>45.773000000000003</v>
      </c>
      <c r="KE50" s="137">
        <v>33.8551</v>
      </c>
      <c r="KF50" s="137">
        <v>-45.8</v>
      </c>
      <c r="KG50" s="137">
        <v>46.2</v>
      </c>
      <c r="KH50" s="137">
        <v>-37.984200000000001</v>
      </c>
      <c r="KI50" s="137">
        <v>268.03769999999997</v>
      </c>
    </row>
    <row r="51" spans="1:295" ht="18" customHeight="1" x14ac:dyDescent="0.3">
      <c r="A51" s="132" t="s">
        <v>73</v>
      </c>
      <c r="B51" s="132" t="s">
        <v>847</v>
      </c>
      <c r="C51" s="136"/>
      <c r="D51" s="137">
        <v>21.3246</v>
      </c>
      <c r="E51" s="137">
        <v>-31.092300000000002</v>
      </c>
      <c r="F51" s="137">
        <v>-30.2563</v>
      </c>
      <c r="G51" s="137">
        <v>27.0564</v>
      </c>
      <c r="H51" s="136"/>
      <c r="I51" s="137">
        <v>56.1111</v>
      </c>
      <c r="J51" s="137">
        <v>-107.3665</v>
      </c>
      <c r="K51" s="137">
        <v>77.388800000000003</v>
      </c>
      <c r="L51" s="137">
        <v>38.964799999999997</v>
      </c>
      <c r="M51" s="137">
        <v>38.104300000000002</v>
      </c>
      <c r="N51" s="137">
        <v>-22.2</v>
      </c>
      <c r="O51" s="137">
        <v>-70.182000000000002</v>
      </c>
      <c r="P51" s="137">
        <v>59.4</v>
      </c>
      <c r="Q51" s="137">
        <v>16.559999999999999</v>
      </c>
      <c r="R51" s="137">
        <v>-59.4</v>
      </c>
      <c r="S51" s="137">
        <v>11.3491</v>
      </c>
      <c r="T51" s="137">
        <v>64.321799999999996</v>
      </c>
      <c r="U51" s="137">
        <v>12.4716</v>
      </c>
      <c r="V51" s="137">
        <v>12.418100000000001</v>
      </c>
      <c r="W51" s="137">
        <v>21.114799999999999</v>
      </c>
      <c r="X51" s="137">
        <v>15.235300000000001</v>
      </c>
      <c r="Y51" s="137">
        <v>1.0457000000000001</v>
      </c>
      <c r="Z51" s="137">
        <v>3.8616000000000001</v>
      </c>
      <c r="AA51" s="136"/>
      <c r="AB51" s="136"/>
      <c r="AC51" s="137">
        <v>-92.89</v>
      </c>
      <c r="AD51" s="137">
        <v>-93.49</v>
      </c>
      <c r="AE51" s="136"/>
      <c r="AF51" s="137">
        <v>22.2</v>
      </c>
      <c r="AG51" s="137">
        <v>68.2</v>
      </c>
      <c r="AH51" s="137">
        <v>11.992000000000001</v>
      </c>
      <c r="AI51" s="137">
        <v>0.21099999999999999</v>
      </c>
      <c r="AJ51" s="138">
        <v>-91.24</v>
      </c>
      <c r="AK51" s="137">
        <v>-90.15</v>
      </c>
      <c r="AL51" s="137">
        <v>-49.29</v>
      </c>
      <c r="AM51" s="137">
        <v>91.44</v>
      </c>
      <c r="AN51" s="137">
        <v>91.82</v>
      </c>
      <c r="AO51" s="137">
        <v>24.275500000000001</v>
      </c>
      <c r="AP51" s="137">
        <v>-9.3398000000000003</v>
      </c>
      <c r="AQ51" s="137">
        <v>82.736099999999993</v>
      </c>
      <c r="AR51" s="137">
        <v>85.346299999999999</v>
      </c>
      <c r="AS51" s="137">
        <v>47.7654</v>
      </c>
      <c r="AT51" s="137">
        <v>-99.192099999999996</v>
      </c>
      <c r="AU51" s="137">
        <v>0</v>
      </c>
      <c r="AV51" s="137">
        <v>10.9961</v>
      </c>
      <c r="AW51" s="137">
        <v>10.5891</v>
      </c>
      <c r="AX51" s="137">
        <v>84.912400000000005</v>
      </c>
      <c r="AY51" s="137">
        <v>86.791899999999998</v>
      </c>
      <c r="AZ51" s="137">
        <v>-17.862300000000001</v>
      </c>
      <c r="BA51" s="137">
        <v>-19.687200000000001</v>
      </c>
      <c r="BB51" s="137">
        <v>-472.99889999999999</v>
      </c>
      <c r="BC51" s="137">
        <v>-46.916899999999998</v>
      </c>
      <c r="BD51" s="137">
        <v>2.2000000000000002</v>
      </c>
      <c r="BE51" s="137">
        <v>2.2999999999999998</v>
      </c>
      <c r="BF51" s="137">
        <v>105.8034</v>
      </c>
      <c r="BG51" s="137">
        <v>0</v>
      </c>
      <c r="BH51" s="137">
        <v>-7.4606000000000003</v>
      </c>
      <c r="BI51" s="136"/>
      <c r="BJ51" s="137">
        <v>-24.372900000000001</v>
      </c>
      <c r="BK51" s="137">
        <v>12.2751</v>
      </c>
      <c r="BL51" s="137">
        <v>7.2401999999999997</v>
      </c>
      <c r="BM51" s="137">
        <v>4.9985999999999997</v>
      </c>
      <c r="BN51" s="137">
        <v>508.65190000000001</v>
      </c>
      <c r="BO51" s="137">
        <v>106.96729999999999</v>
      </c>
      <c r="BP51" s="137">
        <v>106.7842</v>
      </c>
      <c r="BQ51" s="137">
        <v>-276.6472</v>
      </c>
      <c r="BR51" s="137">
        <v>609.63890000000004</v>
      </c>
      <c r="BS51" s="136"/>
      <c r="BT51" s="137">
        <v>-129.18870000000001</v>
      </c>
      <c r="BU51" s="137">
        <v>131.6397</v>
      </c>
      <c r="BV51" s="137">
        <v>116.68089999999999</v>
      </c>
      <c r="BW51" s="137">
        <v>28.94</v>
      </c>
      <c r="BX51" s="137">
        <v>42.92</v>
      </c>
      <c r="BY51" s="137">
        <v>79.11</v>
      </c>
      <c r="BZ51" s="137">
        <v>79.08</v>
      </c>
      <c r="CA51" s="137">
        <v>-69.787499999999994</v>
      </c>
      <c r="CB51" s="137">
        <v>-69.921400000000006</v>
      </c>
      <c r="CC51" s="137">
        <v>142.95009999999999</v>
      </c>
      <c r="CD51" s="137">
        <v>144.29419999999999</v>
      </c>
      <c r="CE51" s="136"/>
      <c r="CF51" s="137">
        <v>-267.22480000000002</v>
      </c>
      <c r="CG51" s="137">
        <v>-266.5967</v>
      </c>
      <c r="CH51" s="137">
        <v>2.3041</v>
      </c>
      <c r="CI51" s="137">
        <v>0</v>
      </c>
      <c r="CJ51" s="136"/>
      <c r="CK51" s="136"/>
      <c r="CL51" s="137">
        <v>156.69999999999999</v>
      </c>
      <c r="CM51" s="137">
        <v>141.5</v>
      </c>
      <c r="CN51" s="137">
        <v>-18.86</v>
      </c>
      <c r="CO51" s="137">
        <v>26.6447</v>
      </c>
      <c r="CP51" s="137">
        <v>24.7376</v>
      </c>
      <c r="CQ51" s="137">
        <v>25.2165</v>
      </c>
      <c r="CR51" s="137">
        <v>30.613</v>
      </c>
      <c r="CS51" s="137">
        <v>29.806699999999999</v>
      </c>
      <c r="CT51" s="137">
        <v>-26.970099999999999</v>
      </c>
      <c r="CU51" s="137">
        <v>-63.391100000000002</v>
      </c>
      <c r="CV51" s="137">
        <v>-23.198699999999999</v>
      </c>
      <c r="CW51" s="137">
        <v>18.736000000000001</v>
      </c>
      <c r="CX51" s="137">
        <v>82.12</v>
      </c>
      <c r="CY51" s="137">
        <v>44.12</v>
      </c>
      <c r="CZ51" s="137">
        <v>56.0229</v>
      </c>
      <c r="DA51" s="137">
        <v>53.178400000000003</v>
      </c>
      <c r="DB51" s="137">
        <v>38.726199999999999</v>
      </c>
      <c r="DC51" s="136"/>
      <c r="DD51" s="136"/>
      <c r="DE51" s="137">
        <v>0</v>
      </c>
      <c r="DF51" s="137">
        <v>-46.419600000000003</v>
      </c>
      <c r="DG51" s="136"/>
      <c r="DH51" s="137">
        <v>-21.193100000000001</v>
      </c>
      <c r="DI51" s="137">
        <v>-113.4</v>
      </c>
      <c r="DJ51" s="137">
        <v>-113.9</v>
      </c>
      <c r="DK51" s="137">
        <v>32.764000000000003</v>
      </c>
      <c r="DL51" s="137">
        <v>68.270899999999997</v>
      </c>
      <c r="DM51" s="137">
        <v>77.036600000000007</v>
      </c>
      <c r="DN51" s="137">
        <v>96.697999999999993</v>
      </c>
      <c r="DO51" s="137">
        <v>68.14</v>
      </c>
      <c r="DP51" s="137">
        <v>-22.68</v>
      </c>
      <c r="DQ51" s="137">
        <v>68.695999999999998</v>
      </c>
      <c r="DR51" s="137">
        <v>46.840200000000003</v>
      </c>
      <c r="DS51" s="137">
        <v>-2.66</v>
      </c>
      <c r="DT51" s="137">
        <v>-2.59</v>
      </c>
      <c r="DU51" s="137">
        <v>87.51</v>
      </c>
      <c r="DV51" s="137">
        <v>82.64</v>
      </c>
      <c r="DW51" s="137">
        <v>49.945500000000003</v>
      </c>
      <c r="DX51" s="137">
        <v>45.472700000000003</v>
      </c>
      <c r="DY51" s="137">
        <v>-43.6511</v>
      </c>
      <c r="DZ51" s="137">
        <v>-42.1</v>
      </c>
      <c r="EA51" s="137">
        <v>194.755</v>
      </c>
      <c r="EB51" s="137">
        <v>144.44149999999999</v>
      </c>
      <c r="EC51" s="137">
        <v>138.92910000000001</v>
      </c>
      <c r="ED51" s="137">
        <v>140.54589999999999</v>
      </c>
      <c r="EE51" s="137">
        <v>85.841700000000003</v>
      </c>
      <c r="EF51" s="137">
        <v>53.703800000000001</v>
      </c>
      <c r="EG51" s="137">
        <v>-32.918999999999997</v>
      </c>
      <c r="EH51" s="137">
        <v>287.21370000000002</v>
      </c>
      <c r="EI51" s="137">
        <v>293.14550000000003</v>
      </c>
      <c r="EJ51" s="136"/>
      <c r="EK51" s="137">
        <v>0</v>
      </c>
      <c r="EL51" s="137">
        <v>-26.880500000000001</v>
      </c>
      <c r="EM51" s="137">
        <v>0</v>
      </c>
      <c r="EN51" s="137">
        <v>64.774699999999996</v>
      </c>
      <c r="EO51" s="137">
        <v>60.194099999999999</v>
      </c>
      <c r="EP51" s="137">
        <v>23.088000000000001</v>
      </c>
      <c r="EQ51" s="137">
        <v>-59.933100000000003</v>
      </c>
      <c r="ER51" s="137">
        <v>-61.173299999999998</v>
      </c>
      <c r="ES51" s="137">
        <v>-15.9778</v>
      </c>
      <c r="ET51" s="137">
        <v>0</v>
      </c>
      <c r="EU51" s="137">
        <v>-4.79</v>
      </c>
      <c r="EV51" s="136"/>
      <c r="EW51" s="137">
        <v>15.365</v>
      </c>
      <c r="EX51" s="137">
        <v>61.401200000000003</v>
      </c>
      <c r="EY51" s="137">
        <v>-30.279900000000001</v>
      </c>
      <c r="EZ51" s="137">
        <v>-29.869700000000002</v>
      </c>
      <c r="FA51" s="137">
        <v>8.6755999999999993</v>
      </c>
      <c r="FB51" s="137">
        <v>-51.6539</v>
      </c>
      <c r="FC51" s="137">
        <v>34.4529</v>
      </c>
      <c r="FD51" s="137">
        <v>15.0229</v>
      </c>
      <c r="FE51" s="137">
        <v>14.619199999999999</v>
      </c>
      <c r="FF51" s="136"/>
      <c r="FG51" s="137">
        <v>40.789700000000003</v>
      </c>
      <c r="FH51" s="137">
        <v>41.021599999999999</v>
      </c>
      <c r="FI51" s="137">
        <v>38.985900000000001</v>
      </c>
      <c r="FJ51" s="137">
        <v>70.331599999999995</v>
      </c>
      <c r="FK51" s="137">
        <v>69.661799999999999</v>
      </c>
      <c r="FL51" s="137">
        <v>-133.29519999999999</v>
      </c>
      <c r="FM51" s="137">
        <v>44.879899999999999</v>
      </c>
      <c r="FN51" s="137">
        <v>44.637500000000003</v>
      </c>
      <c r="FO51" s="137">
        <v>-106.916</v>
      </c>
      <c r="FP51" s="137">
        <v>-99.0822</v>
      </c>
      <c r="FQ51" s="137">
        <v>-32.562100000000001</v>
      </c>
      <c r="FR51" s="137">
        <v>-42.99</v>
      </c>
      <c r="FS51" s="137">
        <v>13.2601</v>
      </c>
      <c r="FT51" s="137">
        <v>1.4432</v>
      </c>
      <c r="FU51" s="137">
        <v>-8.57</v>
      </c>
      <c r="FV51" s="137">
        <v>21.99</v>
      </c>
      <c r="FW51" s="137">
        <v>-33.157699999999998</v>
      </c>
      <c r="FX51" s="136"/>
      <c r="FY51" s="137">
        <v>-13.010999999999999</v>
      </c>
      <c r="FZ51" s="137">
        <v>0.86</v>
      </c>
      <c r="GA51" s="136"/>
      <c r="GB51" s="137">
        <v>26.08</v>
      </c>
      <c r="GC51" s="137">
        <v>101.10599999999999</v>
      </c>
      <c r="GD51" s="137">
        <v>107.8728</v>
      </c>
      <c r="GE51" s="137">
        <v>15.48</v>
      </c>
      <c r="GF51" s="137">
        <v>77.274699999999996</v>
      </c>
      <c r="GG51" s="137">
        <v>24.5</v>
      </c>
      <c r="GH51" s="137">
        <v>-2.863</v>
      </c>
      <c r="GI51" s="137">
        <v>-3.3508</v>
      </c>
      <c r="GJ51" s="137">
        <v>-3.3567999999999998</v>
      </c>
      <c r="GK51" s="137">
        <v>2.5847000000000002</v>
      </c>
      <c r="GL51" s="136"/>
      <c r="GM51" s="136"/>
      <c r="GN51" s="138">
        <v>-18.065799999999999</v>
      </c>
      <c r="GO51" s="137">
        <v>-23.577000000000002</v>
      </c>
      <c r="GP51" s="137">
        <v>19.780899999999999</v>
      </c>
      <c r="GQ51" s="137">
        <v>23.929200000000002</v>
      </c>
      <c r="GR51" s="137">
        <v>55.863900000000001</v>
      </c>
      <c r="GS51" s="137">
        <v>57.247999999999998</v>
      </c>
      <c r="GT51" s="137">
        <v>-156.7619</v>
      </c>
      <c r="GU51" s="137">
        <v>-28.673300000000001</v>
      </c>
      <c r="GV51" s="137">
        <v>28.183499999999999</v>
      </c>
      <c r="GW51" s="137">
        <v>12.635199999999999</v>
      </c>
      <c r="GX51" s="137">
        <v>9.0158000000000005</v>
      </c>
      <c r="GY51" s="137">
        <v>13.7919</v>
      </c>
      <c r="GZ51" s="137">
        <v>13.2499</v>
      </c>
      <c r="HA51" s="137">
        <v>11.427</v>
      </c>
      <c r="HB51" s="137">
        <v>150.29499999999999</v>
      </c>
      <c r="HC51" s="137">
        <v>150.23050000000001</v>
      </c>
      <c r="HD51" s="137">
        <v>282.5</v>
      </c>
      <c r="HE51" s="137">
        <v>-281.10449999999997</v>
      </c>
      <c r="HF51" s="137">
        <v>-629.10050000000001</v>
      </c>
      <c r="HG51" s="137">
        <v>630.32249999999999</v>
      </c>
      <c r="HH51" s="137">
        <v>596.32190000000003</v>
      </c>
      <c r="HI51" s="137">
        <v>-144.32480000000001</v>
      </c>
      <c r="HJ51" s="137">
        <v>-141.697</v>
      </c>
      <c r="HK51" s="137">
        <v>-52.666899999999998</v>
      </c>
      <c r="HL51" s="137">
        <v>-43.026899999999998</v>
      </c>
      <c r="HM51" s="137">
        <v>60.725999999999999</v>
      </c>
      <c r="HN51" s="137">
        <v>60.257199999999997</v>
      </c>
      <c r="HO51" s="136"/>
      <c r="HP51" s="136"/>
      <c r="HQ51" s="137">
        <v>37.730400000000003</v>
      </c>
      <c r="HR51" s="137">
        <v>36.972299999999997</v>
      </c>
      <c r="HS51" s="137">
        <v>-48.665999999999997</v>
      </c>
      <c r="HT51" s="137">
        <v>-49.218600000000002</v>
      </c>
      <c r="HU51" s="137">
        <v>102.37</v>
      </c>
      <c r="HV51" s="137">
        <v>101.82</v>
      </c>
      <c r="HW51" s="137">
        <v>21.6</v>
      </c>
      <c r="HX51" s="137">
        <v>21.3</v>
      </c>
      <c r="HY51" s="137">
        <v>21.5154</v>
      </c>
      <c r="HZ51" s="137">
        <v>46</v>
      </c>
      <c r="IA51" s="137">
        <v>-341.58949999999999</v>
      </c>
      <c r="IB51" s="137">
        <v>101.5912</v>
      </c>
      <c r="IC51" s="137">
        <v>101.3642</v>
      </c>
      <c r="ID51" s="137">
        <v>18.5</v>
      </c>
      <c r="IE51" s="137">
        <v>-33.6</v>
      </c>
      <c r="IF51" s="137">
        <v>-36.1</v>
      </c>
      <c r="IG51" s="137">
        <v>-35.299999999999997</v>
      </c>
      <c r="IH51" s="137">
        <v>1.5241</v>
      </c>
      <c r="II51" s="136"/>
      <c r="IJ51" s="137">
        <v>-584.22550000000001</v>
      </c>
      <c r="IK51" s="137">
        <v>-264.70240000000001</v>
      </c>
      <c r="IL51" s="137">
        <v>438.14850000000001</v>
      </c>
      <c r="IM51" s="137">
        <v>359.791</v>
      </c>
      <c r="IN51" s="137">
        <v>-19.628</v>
      </c>
      <c r="IO51" s="137">
        <v>-345.3177</v>
      </c>
      <c r="IP51" s="137">
        <v>347.31259999999997</v>
      </c>
      <c r="IQ51" s="137">
        <v>-150.16470000000001</v>
      </c>
      <c r="IR51" s="137">
        <v>-219.3168</v>
      </c>
      <c r="IS51" s="137">
        <v>-345.47640000000001</v>
      </c>
      <c r="IT51" s="137">
        <v>91.398200000000003</v>
      </c>
      <c r="IU51" s="137">
        <v>92.191000000000003</v>
      </c>
      <c r="IV51" s="137">
        <v>154.28440000000001</v>
      </c>
      <c r="IW51" s="137">
        <v>-416.24590000000001</v>
      </c>
      <c r="IX51" s="137">
        <v>227.68770000000001</v>
      </c>
      <c r="IY51" s="137">
        <v>-197.18279999999999</v>
      </c>
      <c r="IZ51" s="137">
        <v>197.24119999999999</v>
      </c>
      <c r="JA51" s="137">
        <v>-9.2546999999999997</v>
      </c>
      <c r="JB51" s="137">
        <v>11.254</v>
      </c>
      <c r="JC51" s="137">
        <v>17.12</v>
      </c>
      <c r="JD51" s="137">
        <v>0.61299999999999999</v>
      </c>
      <c r="JE51" s="137">
        <v>0.60499999999999998</v>
      </c>
      <c r="JF51" s="137">
        <v>-16.079999999999998</v>
      </c>
      <c r="JG51" s="137">
        <v>-7.12</v>
      </c>
      <c r="JH51" s="136"/>
      <c r="JI51" s="137">
        <v>6.6238999999999999</v>
      </c>
      <c r="JJ51" s="137">
        <v>-26.2806</v>
      </c>
      <c r="JK51" s="137">
        <v>-35.887700000000002</v>
      </c>
      <c r="JL51" s="137">
        <v>25.8</v>
      </c>
      <c r="JM51" s="137">
        <v>55.98</v>
      </c>
      <c r="JN51" s="137">
        <v>55.960999999999999</v>
      </c>
      <c r="JO51" s="137">
        <v>0</v>
      </c>
      <c r="JP51" s="137">
        <v>1.6632</v>
      </c>
      <c r="JQ51" s="137">
        <v>39.759099999999997</v>
      </c>
      <c r="JR51" s="137">
        <v>39.805900000000001</v>
      </c>
      <c r="JS51" s="137">
        <v>41.188899999999997</v>
      </c>
      <c r="JT51" s="136"/>
      <c r="JU51" s="137">
        <v>32.299999999999997</v>
      </c>
      <c r="JV51" s="137">
        <v>14.9354</v>
      </c>
      <c r="JW51" s="137">
        <v>9.9700000000000006</v>
      </c>
      <c r="JX51" s="136"/>
      <c r="JY51" s="137">
        <v>-43.686999999999998</v>
      </c>
      <c r="JZ51" s="137">
        <v>79.763300000000001</v>
      </c>
      <c r="KA51" s="137">
        <v>53.898699999999998</v>
      </c>
      <c r="KB51" s="137">
        <v>-43.401299999999999</v>
      </c>
      <c r="KC51" s="137">
        <v>-77.496499999999997</v>
      </c>
      <c r="KD51" s="137">
        <v>42.841999999999999</v>
      </c>
      <c r="KE51" s="137">
        <v>34.314900000000002</v>
      </c>
      <c r="KF51" s="137">
        <v>-44.8</v>
      </c>
      <c r="KG51" s="137">
        <v>46.8</v>
      </c>
      <c r="KH51" s="137">
        <v>-26.3704</v>
      </c>
      <c r="KI51" s="137">
        <v>258.01159999999999</v>
      </c>
    </row>
    <row r="52" spans="1:295" ht="18" customHeight="1" x14ac:dyDescent="0.3">
      <c r="A52" s="132" t="s">
        <v>73</v>
      </c>
      <c r="B52" s="132" t="s">
        <v>848</v>
      </c>
      <c r="C52" s="136"/>
      <c r="D52" s="137">
        <v>20.793299999999999</v>
      </c>
      <c r="E52" s="137">
        <v>-30.080500000000001</v>
      </c>
      <c r="F52" s="137">
        <v>-30.917999999999999</v>
      </c>
      <c r="G52" s="137">
        <v>27.796099999999999</v>
      </c>
      <c r="H52" s="136"/>
      <c r="I52" s="137">
        <v>53.524999999999999</v>
      </c>
      <c r="J52" s="137">
        <v>-103.49079999999999</v>
      </c>
      <c r="K52" s="137">
        <v>74.509600000000006</v>
      </c>
      <c r="L52" s="137">
        <v>37.690800000000003</v>
      </c>
      <c r="M52" s="137">
        <v>36.930300000000003</v>
      </c>
      <c r="N52" s="137">
        <v>-17.760000000000002</v>
      </c>
      <c r="O52" s="137">
        <v>-64.433000000000007</v>
      </c>
      <c r="P52" s="137">
        <v>55</v>
      </c>
      <c r="Q52" s="137">
        <v>14.904</v>
      </c>
      <c r="R52" s="137">
        <v>-55</v>
      </c>
      <c r="S52" s="137">
        <v>11.1264</v>
      </c>
      <c r="T52" s="137">
        <v>63.185600000000001</v>
      </c>
      <c r="U52" s="137">
        <v>13.275</v>
      </c>
      <c r="V52" s="137">
        <v>13.1837</v>
      </c>
      <c r="W52" s="137">
        <v>21.942399999999999</v>
      </c>
      <c r="X52" s="137">
        <v>15.300599999999999</v>
      </c>
      <c r="Y52" s="137">
        <v>5.2629999999999999</v>
      </c>
      <c r="Z52" s="137">
        <v>4.5736999999999997</v>
      </c>
      <c r="AA52" s="136"/>
      <c r="AB52" s="136"/>
      <c r="AC52" s="137">
        <v>-89.84</v>
      </c>
      <c r="AD52" s="137">
        <v>-89.49</v>
      </c>
      <c r="AE52" s="136"/>
      <c r="AF52" s="137">
        <v>17.760000000000002</v>
      </c>
      <c r="AG52" s="137">
        <v>63.8</v>
      </c>
      <c r="AH52" s="137">
        <v>10.680999999999999</v>
      </c>
      <c r="AI52" s="137">
        <v>0.2</v>
      </c>
      <c r="AJ52" s="138">
        <v>-87.88</v>
      </c>
      <c r="AK52" s="137">
        <v>-86.65</v>
      </c>
      <c r="AL52" s="137">
        <v>-45.88</v>
      </c>
      <c r="AM52" s="137">
        <v>88.08</v>
      </c>
      <c r="AN52" s="137">
        <v>87.91</v>
      </c>
      <c r="AO52" s="137">
        <v>24.650500000000001</v>
      </c>
      <c r="AP52" s="137">
        <v>-11.010300000000001</v>
      </c>
      <c r="AQ52" s="137">
        <v>81.137600000000006</v>
      </c>
      <c r="AR52" s="137">
        <v>84.119299999999996</v>
      </c>
      <c r="AS52" s="137">
        <v>44.349699999999999</v>
      </c>
      <c r="AT52" s="137">
        <v>-97.116799999999998</v>
      </c>
      <c r="AU52" s="137">
        <v>0</v>
      </c>
      <c r="AV52" s="137">
        <v>11.232100000000001</v>
      </c>
      <c r="AW52" s="137">
        <v>10.5977</v>
      </c>
      <c r="AX52" s="137">
        <v>81.999700000000004</v>
      </c>
      <c r="AY52" s="137">
        <v>83.791799999999995</v>
      </c>
      <c r="AZ52" s="137">
        <v>-19.331399999999999</v>
      </c>
      <c r="BA52" s="137">
        <v>-21.304300000000001</v>
      </c>
      <c r="BB52" s="137">
        <v>-442.1207</v>
      </c>
      <c r="BC52" s="137">
        <v>-48.658000000000001</v>
      </c>
      <c r="BD52" s="137">
        <v>2.6</v>
      </c>
      <c r="BE52" s="137">
        <v>2.5</v>
      </c>
      <c r="BF52" s="137">
        <v>103.1105</v>
      </c>
      <c r="BG52" s="137">
        <v>0</v>
      </c>
      <c r="BH52" s="137">
        <v>-7.7645</v>
      </c>
      <c r="BI52" s="136"/>
      <c r="BJ52" s="137">
        <v>-18.871700000000001</v>
      </c>
      <c r="BK52" s="137">
        <v>12.549300000000001</v>
      </c>
      <c r="BL52" s="137">
        <v>7.0689000000000002</v>
      </c>
      <c r="BM52" s="137">
        <v>4.8201000000000001</v>
      </c>
      <c r="BN52" s="137">
        <v>481.39879999999999</v>
      </c>
      <c r="BO52" s="137">
        <v>107.242</v>
      </c>
      <c r="BP52" s="137">
        <v>107.0284</v>
      </c>
      <c r="BQ52" s="137">
        <v>-269.61410000000001</v>
      </c>
      <c r="BR52" s="137">
        <v>582.76419999999996</v>
      </c>
      <c r="BS52" s="136"/>
      <c r="BT52" s="137">
        <v>-123.5742</v>
      </c>
      <c r="BU52" s="137">
        <v>125.14919999999999</v>
      </c>
      <c r="BV52" s="137">
        <v>114.53530000000001</v>
      </c>
      <c r="BW52" s="137">
        <v>27.91</v>
      </c>
      <c r="BX52" s="137">
        <v>41.28</v>
      </c>
      <c r="BY52" s="137">
        <v>79.06</v>
      </c>
      <c r="BZ52" s="137">
        <v>79.08</v>
      </c>
      <c r="CA52" s="137">
        <v>-73.270399999999995</v>
      </c>
      <c r="CB52" s="137">
        <v>-73.270399999999995</v>
      </c>
      <c r="CC52" s="137">
        <v>146.87049999999999</v>
      </c>
      <c r="CD52" s="137">
        <v>147.483</v>
      </c>
      <c r="CE52" s="136"/>
      <c r="CF52" s="137">
        <v>-251.74600000000001</v>
      </c>
      <c r="CG52" s="137">
        <v>-251.65430000000001</v>
      </c>
      <c r="CH52" s="137">
        <v>1.2644</v>
      </c>
      <c r="CI52" s="137">
        <v>0</v>
      </c>
      <c r="CJ52" s="136"/>
      <c r="CK52" s="136"/>
      <c r="CL52" s="137">
        <v>149.19999999999999</v>
      </c>
      <c r="CM52" s="137">
        <v>135.9</v>
      </c>
      <c r="CN52" s="137">
        <v>-18.62</v>
      </c>
      <c r="CO52" s="137">
        <v>29.524000000000001</v>
      </c>
      <c r="CP52" s="137">
        <v>28.200900000000001</v>
      </c>
      <c r="CQ52" s="137">
        <v>28.737400000000001</v>
      </c>
      <c r="CR52" s="137">
        <v>36.026800000000001</v>
      </c>
      <c r="CS52" s="137">
        <v>34.714599999999997</v>
      </c>
      <c r="CT52" s="137">
        <v>-32.695799999999998</v>
      </c>
      <c r="CU52" s="137">
        <v>-63.130299999999998</v>
      </c>
      <c r="CV52" s="137">
        <v>-29.420500000000001</v>
      </c>
      <c r="CW52" s="137">
        <v>18.156700000000001</v>
      </c>
      <c r="CX52" s="137">
        <v>81.94</v>
      </c>
      <c r="CY52" s="137">
        <v>43.35</v>
      </c>
      <c r="CZ52" s="137">
        <v>54.616700000000002</v>
      </c>
      <c r="DA52" s="137">
        <v>51.4206</v>
      </c>
      <c r="DB52" s="137">
        <v>37.535200000000003</v>
      </c>
      <c r="DC52" s="136"/>
      <c r="DD52" s="136"/>
      <c r="DE52" s="137">
        <v>0</v>
      </c>
      <c r="DF52" s="137">
        <v>-40.686</v>
      </c>
      <c r="DG52" s="136"/>
      <c r="DH52" s="137">
        <v>-20.792400000000001</v>
      </c>
      <c r="DI52" s="137">
        <v>-115.1</v>
      </c>
      <c r="DJ52" s="137">
        <v>-116.2</v>
      </c>
      <c r="DK52" s="137">
        <v>32.055399999999999</v>
      </c>
      <c r="DL52" s="137">
        <v>63.876300000000001</v>
      </c>
      <c r="DM52" s="137">
        <v>73.279499999999999</v>
      </c>
      <c r="DN52" s="137">
        <v>90.8386</v>
      </c>
      <c r="DO52" s="137">
        <v>64.010000000000005</v>
      </c>
      <c r="DP52" s="137">
        <v>-20.440000000000001</v>
      </c>
      <c r="DQ52" s="137">
        <v>71.206999999999994</v>
      </c>
      <c r="DR52" s="137">
        <v>39.683500000000002</v>
      </c>
      <c r="DS52" s="137">
        <v>-3.01</v>
      </c>
      <c r="DT52" s="137">
        <v>-2.96</v>
      </c>
      <c r="DU52" s="137">
        <v>88.3</v>
      </c>
      <c r="DV52" s="137">
        <v>82.09</v>
      </c>
      <c r="DW52" s="137">
        <v>40.836399999999998</v>
      </c>
      <c r="DX52" s="137">
        <v>39.7455</v>
      </c>
      <c r="DY52" s="137">
        <v>-48.362499999999997</v>
      </c>
      <c r="DZ52" s="137">
        <v>-47.872700000000002</v>
      </c>
      <c r="EA52" s="137">
        <v>185.13399999999999</v>
      </c>
      <c r="EB52" s="137">
        <v>132.24709999999999</v>
      </c>
      <c r="EC52" s="137">
        <v>127.6776</v>
      </c>
      <c r="ED52" s="137">
        <v>129.5264</v>
      </c>
      <c r="EE52" s="137">
        <v>87.708500000000001</v>
      </c>
      <c r="EF52" s="137">
        <v>55.294600000000003</v>
      </c>
      <c r="EG52" s="137">
        <v>-34.802999999999997</v>
      </c>
      <c r="EH52" s="137">
        <v>280.3261</v>
      </c>
      <c r="EI52" s="137">
        <v>292.85000000000002</v>
      </c>
      <c r="EJ52" s="136"/>
      <c r="EK52" s="137">
        <v>0</v>
      </c>
      <c r="EL52" s="137">
        <v>-36.084800000000001</v>
      </c>
      <c r="EM52" s="137">
        <v>0</v>
      </c>
      <c r="EN52" s="137">
        <v>65.618600000000001</v>
      </c>
      <c r="EO52" s="137">
        <v>61.510599999999997</v>
      </c>
      <c r="EP52" s="137">
        <v>26.16</v>
      </c>
      <c r="EQ52" s="137">
        <v>-65.157799999999995</v>
      </c>
      <c r="ER52" s="137">
        <v>-65.929100000000005</v>
      </c>
      <c r="ES52" s="137">
        <v>-17.817900000000002</v>
      </c>
      <c r="ET52" s="137">
        <v>0</v>
      </c>
      <c r="EU52" s="137">
        <v>-6.57</v>
      </c>
      <c r="EV52" s="136"/>
      <c r="EW52" s="137">
        <v>17.020800000000001</v>
      </c>
      <c r="EX52" s="137">
        <v>56.452399999999997</v>
      </c>
      <c r="EY52" s="137">
        <v>-32.2361</v>
      </c>
      <c r="EZ52" s="137">
        <v>-31.577400000000001</v>
      </c>
      <c r="FA52" s="137">
        <v>9.0851000000000006</v>
      </c>
      <c r="FB52" s="137">
        <v>-53.2027</v>
      </c>
      <c r="FC52" s="137">
        <v>35.42</v>
      </c>
      <c r="FD52" s="137">
        <v>16.029299999999999</v>
      </c>
      <c r="FE52" s="137">
        <v>15.936299999999999</v>
      </c>
      <c r="FF52" s="136"/>
      <c r="FG52" s="137">
        <v>40.497799999999998</v>
      </c>
      <c r="FH52" s="137">
        <v>41.619100000000003</v>
      </c>
      <c r="FI52" s="137">
        <v>39.215699999999998</v>
      </c>
      <c r="FJ52" s="137">
        <v>73.848200000000006</v>
      </c>
      <c r="FK52" s="137">
        <v>73.513300000000001</v>
      </c>
      <c r="FL52" s="137">
        <v>-147.8639</v>
      </c>
      <c r="FM52" s="137">
        <v>50.047199999999997</v>
      </c>
      <c r="FN52" s="137">
        <v>49.827599999999997</v>
      </c>
      <c r="FO52" s="137">
        <v>-115.6644</v>
      </c>
      <c r="FP52" s="137">
        <v>-108.8045</v>
      </c>
      <c r="FQ52" s="137">
        <v>-35.323399999999999</v>
      </c>
      <c r="FR52" s="137">
        <v>-43.36</v>
      </c>
      <c r="FS52" s="137">
        <v>13.660500000000001</v>
      </c>
      <c r="FT52" s="137">
        <v>1.3138000000000001</v>
      </c>
      <c r="FU52" s="137">
        <v>-8.5299999999999994</v>
      </c>
      <c r="FV52" s="137">
        <v>20.94</v>
      </c>
      <c r="FW52" s="137">
        <v>-35.717500000000001</v>
      </c>
      <c r="FX52" s="136"/>
      <c r="FY52" s="137">
        <v>-13.347</v>
      </c>
      <c r="FZ52" s="137">
        <v>4.125</v>
      </c>
      <c r="GA52" s="136"/>
      <c r="GB52" s="137">
        <v>25.04</v>
      </c>
      <c r="GC52" s="137">
        <v>110.8723</v>
      </c>
      <c r="GD52" s="137">
        <v>116.4194</v>
      </c>
      <c r="GE52" s="137">
        <v>14.72</v>
      </c>
      <c r="GF52" s="137">
        <v>73.020700000000005</v>
      </c>
      <c r="GG52" s="137">
        <v>23.5</v>
      </c>
      <c r="GH52" s="137">
        <v>0</v>
      </c>
      <c r="GI52" s="137">
        <v>-2.8148</v>
      </c>
      <c r="GJ52" s="137">
        <v>-2.8927999999999998</v>
      </c>
      <c r="GK52" s="137">
        <v>2.4215</v>
      </c>
      <c r="GL52" s="136"/>
      <c r="GM52" s="136"/>
      <c r="GN52" s="137">
        <v>-17.718</v>
      </c>
      <c r="GO52" s="137">
        <v>-20.117100000000001</v>
      </c>
      <c r="GP52" s="137">
        <v>19.452200000000001</v>
      </c>
      <c r="GQ52" s="137">
        <v>21.152999999999999</v>
      </c>
      <c r="GR52" s="137">
        <v>57.316200000000002</v>
      </c>
      <c r="GS52" s="137">
        <v>56.862499999999997</v>
      </c>
      <c r="GT52" s="137">
        <v>-150.18979999999999</v>
      </c>
      <c r="GU52" s="137">
        <v>-27.048500000000001</v>
      </c>
      <c r="GV52" s="137">
        <v>26.471699999999998</v>
      </c>
      <c r="GW52" s="137">
        <v>18.632100000000001</v>
      </c>
      <c r="GX52" s="137">
        <v>8.9235000000000007</v>
      </c>
      <c r="GY52" s="137">
        <v>12.258699999999999</v>
      </c>
      <c r="GZ52" s="137">
        <v>11.8682</v>
      </c>
      <c r="HA52" s="137">
        <v>11</v>
      </c>
      <c r="HB52" s="137">
        <v>146.38829999999999</v>
      </c>
      <c r="HC52" s="137">
        <v>148.02330000000001</v>
      </c>
      <c r="HD52" s="138">
        <v>282.7</v>
      </c>
      <c r="HE52" s="138">
        <v>-281.07929999999999</v>
      </c>
      <c r="HF52" s="137">
        <v>-628.24329999999998</v>
      </c>
      <c r="HG52" s="138">
        <v>629.12990000000002</v>
      </c>
      <c r="HH52" s="137">
        <v>601.10609999999997</v>
      </c>
      <c r="HI52" s="137">
        <v>-141.61760000000001</v>
      </c>
      <c r="HJ52" s="137">
        <v>-140.15870000000001</v>
      </c>
      <c r="HK52" s="137">
        <v>-57.228299999999997</v>
      </c>
      <c r="HL52" s="137">
        <v>-48.953800000000001</v>
      </c>
      <c r="HM52" s="137">
        <v>60.551699999999997</v>
      </c>
      <c r="HN52" s="137">
        <v>59.281799999999997</v>
      </c>
      <c r="HO52" s="136"/>
      <c r="HP52" s="136"/>
      <c r="HQ52" s="137">
        <v>37.840200000000003</v>
      </c>
      <c r="HR52" s="137">
        <v>37.675400000000003</v>
      </c>
      <c r="HS52" s="137">
        <v>-44.715299999999999</v>
      </c>
      <c r="HT52" s="137">
        <v>-44.883299999999998</v>
      </c>
      <c r="HU52" s="137">
        <v>107.74</v>
      </c>
      <c r="HV52" s="137">
        <v>106.98</v>
      </c>
      <c r="HW52" s="137">
        <v>18.100000000000001</v>
      </c>
      <c r="HX52" s="137">
        <v>18.2</v>
      </c>
      <c r="HY52" s="137">
        <v>21.760999999999999</v>
      </c>
      <c r="HZ52" s="137">
        <v>46.4</v>
      </c>
      <c r="IA52" s="137">
        <v>-337.18099999999998</v>
      </c>
      <c r="IB52" s="137">
        <v>103.1901</v>
      </c>
      <c r="IC52" s="137">
        <v>102.9945</v>
      </c>
      <c r="ID52" s="137">
        <v>18</v>
      </c>
      <c r="IE52" s="137">
        <v>-38.200000000000003</v>
      </c>
      <c r="IF52" s="137">
        <v>-35.299999999999997</v>
      </c>
      <c r="IG52" s="137">
        <v>-35.299999999999997</v>
      </c>
      <c r="IH52" s="136"/>
      <c r="II52" s="137">
        <v>1.3118000000000001</v>
      </c>
      <c r="IJ52" s="137">
        <v>-584.14790000000005</v>
      </c>
      <c r="IK52" s="137">
        <v>-268.61869999999999</v>
      </c>
      <c r="IL52" s="137">
        <v>426.86419999999998</v>
      </c>
      <c r="IM52" s="137">
        <v>348.4744</v>
      </c>
      <c r="IN52" s="137">
        <v>-29.511099999999999</v>
      </c>
      <c r="IO52" s="137">
        <v>-342.72919999999999</v>
      </c>
      <c r="IP52" s="137">
        <v>338.1583</v>
      </c>
      <c r="IQ52" s="137">
        <v>-147.49189999999999</v>
      </c>
      <c r="IR52" s="137">
        <v>-220.29920000000001</v>
      </c>
      <c r="IS52" s="137">
        <v>-331.70800000000003</v>
      </c>
      <c r="IT52" s="137">
        <v>89.0137</v>
      </c>
      <c r="IU52" s="137">
        <v>88.9328</v>
      </c>
      <c r="IV52" s="137">
        <v>152.386</v>
      </c>
      <c r="IW52" s="137">
        <v>-404.79079999999999</v>
      </c>
      <c r="IX52" s="137">
        <v>225.1694</v>
      </c>
      <c r="IY52" s="137">
        <v>-185.096</v>
      </c>
      <c r="IZ52" s="137">
        <v>185.96299999999999</v>
      </c>
      <c r="JA52" s="137">
        <v>-8.8070000000000004</v>
      </c>
      <c r="JB52" s="137">
        <v>11.233000000000001</v>
      </c>
      <c r="JC52" s="137">
        <v>15.28</v>
      </c>
      <c r="JD52" s="137">
        <v>0.20200000000000001</v>
      </c>
      <c r="JE52" s="137">
        <v>0.19500000000000001</v>
      </c>
      <c r="JF52" s="137">
        <v>-14.72</v>
      </c>
      <c r="JG52" s="137">
        <v>-6.8</v>
      </c>
      <c r="JH52" s="136"/>
      <c r="JI52" s="137">
        <v>7.9118000000000004</v>
      </c>
      <c r="JJ52" s="137">
        <v>-27.9194</v>
      </c>
      <c r="JK52" s="137">
        <v>-37.206099999999999</v>
      </c>
      <c r="JL52" s="137">
        <v>27.6</v>
      </c>
      <c r="JM52" s="137">
        <v>54.802999999999997</v>
      </c>
      <c r="JN52" s="137">
        <v>54.220999999999997</v>
      </c>
      <c r="JO52" s="137">
        <v>0</v>
      </c>
      <c r="JP52" s="137">
        <v>2.6678999999999999</v>
      </c>
      <c r="JQ52" s="137">
        <v>38.5672</v>
      </c>
      <c r="JR52" s="137">
        <v>39.175400000000003</v>
      </c>
      <c r="JS52" s="137">
        <v>39.140599999999999</v>
      </c>
      <c r="JT52" s="136"/>
      <c r="JU52" s="137">
        <v>39.6</v>
      </c>
      <c r="JV52" s="137">
        <v>15.981999999999999</v>
      </c>
      <c r="JW52" s="137">
        <v>9.41</v>
      </c>
      <c r="JX52" s="136"/>
      <c r="JY52" s="137">
        <v>-48.128399999999999</v>
      </c>
      <c r="JZ52" s="137">
        <v>81.539400000000001</v>
      </c>
      <c r="KA52" s="137">
        <v>58.7453</v>
      </c>
      <c r="KB52" s="137">
        <v>-47.785299999999999</v>
      </c>
      <c r="KC52" s="137">
        <v>-79.623000000000005</v>
      </c>
      <c r="KD52" s="137">
        <v>47.7485</v>
      </c>
      <c r="KE52" s="137">
        <v>31.491</v>
      </c>
      <c r="KF52" s="137">
        <v>-51</v>
      </c>
      <c r="KG52" s="137">
        <v>52.3</v>
      </c>
      <c r="KH52" s="137">
        <v>-27.225300000000001</v>
      </c>
      <c r="KI52" s="137">
        <v>260.25200000000001</v>
      </c>
    </row>
    <row r="53" spans="1:295" ht="18" customHeight="1" x14ac:dyDescent="0.3">
      <c r="A53" s="132" t="s">
        <v>73</v>
      </c>
      <c r="B53" s="132" t="s">
        <v>849</v>
      </c>
      <c r="C53" s="136"/>
      <c r="D53" s="137">
        <v>19.4057</v>
      </c>
      <c r="E53" s="137">
        <v>-28.200099999999999</v>
      </c>
      <c r="F53" s="137">
        <v>-31.902200000000001</v>
      </c>
      <c r="G53" s="137">
        <v>25.223400000000002</v>
      </c>
      <c r="H53" s="136"/>
      <c r="I53" s="137">
        <v>49.816699999999997</v>
      </c>
      <c r="J53" s="137">
        <v>-95.098600000000005</v>
      </c>
      <c r="K53" s="137">
        <v>69.620099999999994</v>
      </c>
      <c r="L53" s="137">
        <v>35.020899999999997</v>
      </c>
      <c r="M53" s="137">
        <v>34.2134</v>
      </c>
      <c r="N53" s="137">
        <v>-13.32</v>
      </c>
      <c r="O53" s="137">
        <v>-60.084000000000003</v>
      </c>
      <c r="P53" s="137">
        <v>50.6</v>
      </c>
      <c r="Q53" s="137">
        <v>14.904</v>
      </c>
      <c r="R53" s="137">
        <v>-50.6</v>
      </c>
      <c r="S53" s="137">
        <v>11.021100000000001</v>
      </c>
      <c r="T53" s="137">
        <v>56.905000000000001</v>
      </c>
      <c r="U53" s="137">
        <v>13.227</v>
      </c>
      <c r="V53" s="137">
        <v>13.383599999999999</v>
      </c>
      <c r="W53" s="137">
        <v>22.453199999999999</v>
      </c>
      <c r="X53" s="137">
        <v>15.225300000000001</v>
      </c>
      <c r="Y53" s="137">
        <v>5.7016999999999998</v>
      </c>
      <c r="Z53" s="137">
        <v>8.5509000000000004</v>
      </c>
      <c r="AA53" s="136"/>
      <c r="AB53" s="136"/>
      <c r="AC53" s="137">
        <v>-86.57</v>
      </c>
      <c r="AD53" s="137">
        <v>-86.59</v>
      </c>
      <c r="AE53" s="136"/>
      <c r="AF53" s="137">
        <v>13.32</v>
      </c>
      <c r="AG53" s="137">
        <v>59.4</v>
      </c>
      <c r="AH53" s="137">
        <v>10.191000000000001</v>
      </c>
      <c r="AI53" s="137">
        <v>0.191</v>
      </c>
      <c r="AJ53" s="138">
        <v>-86.62</v>
      </c>
      <c r="AK53" s="137">
        <v>-86.53</v>
      </c>
      <c r="AL53" s="137">
        <v>-38.65</v>
      </c>
      <c r="AM53" s="137">
        <v>86.82</v>
      </c>
      <c r="AN53" s="137">
        <v>87.36</v>
      </c>
      <c r="AO53" s="137">
        <v>22.957899999999999</v>
      </c>
      <c r="AP53" s="137">
        <v>-9.9543999999999997</v>
      </c>
      <c r="AQ53" s="137">
        <v>76.373000000000005</v>
      </c>
      <c r="AR53" s="137">
        <v>79.478300000000004</v>
      </c>
      <c r="AS53" s="137">
        <v>40.7258</v>
      </c>
      <c r="AT53" s="137">
        <v>-95.68</v>
      </c>
      <c r="AU53" s="137">
        <v>0</v>
      </c>
      <c r="AV53" s="137">
        <v>33.192900000000002</v>
      </c>
      <c r="AW53" s="137">
        <v>32.6965</v>
      </c>
      <c r="AX53" s="137">
        <v>73.727000000000004</v>
      </c>
      <c r="AY53" s="137">
        <v>75.658699999999996</v>
      </c>
      <c r="AZ53" s="137">
        <v>-6.7382</v>
      </c>
      <c r="BA53" s="137">
        <v>-5.7279999999999998</v>
      </c>
      <c r="BB53" s="137">
        <v>-426.69479999999999</v>
      </c>
      <c r="BC53" s="137">
        <v>-47.413400000000003</v>
      </c>
      <c r="BD53" s="137">
        <v>2.2000000000000002</v>
      </c>
      <c r="BE53" s="137">
        <v>2.2999999999999998</v>
      </c>
      <c r="BF53" s="137">
        <v>103.3192</v>
      </c>
      <c r="BG53" s="137">
        <v>0</v>
      </c>
      <c r="BH53" s="137">
        <v>-7.2752999999999997</v>
      </c>
      <c r="BI53" s="136"/>
      <c r="BJ53" s="137">
        <v>-19.7517</v>
      </c>
      <c r="BK53" s="137">
        <v>11.8802</v>
      </c>
      <c r="BL53" s="137">
        <v>6.5663</v>
      </c>
      <c r="BM53" s="137">
        <v>4.4062000000000001</v>
      </c>
      <c r="BN53" s="137">
        <v>455.85480000000001</v>
      </c>
      <c r="BO53" s="137">
        <v>96.9268</v>
      </c>
      <c r="BP53" s="137">
        <v>96.285899999999998</v>
      </c>
      <c r="BQ53" s="137">
        <v>-254.77539999999999</v>
      </c>
      <c r="BR53" s="137">
        <v>550.83759999999995</v>
      </c>
      <c r="BS53" s="136"/>
      <c r="BT53" s="137">
        <v>-128.69220000000001</v>
      </c>
      <c r="BU53" s="137">
        <v>130.9941</v>
      </c>
      <c r="BV53" s="137">
        <v>111.21210000000001</v>
      </c>
      <c r="BW53" s="137">
        <v>26.14</v>
      </c>
      <c r="BX53" s="137">
        <v>38.79</v>
      </c>
      <c r="BY53" s="137">
        <v>76.62</v>
      </c>
      <c r="BZ53" s="137">
        <v>76.69</v>
      </c>
      <c r="CA53" s="137">
        <v>-70.591200000000001</v>
      </c>
      <c r="CB53" s="137">
        <v>-70.993099999999998</v>
      </c>
      <c r="CC53" s="137">
        <v>141.38999999999999</v>
      </c>
      <c r="CD53" s="137">
        <v>140.81440000000001</v>
      </c>
      <c r="CE53" s="136"/>
      <c r="CF53" s="137">
        <v>-236.04499999999999</v>
      </c>
      <c r="CG53" s="137">
        <v>-235.06309999999999</v>
      </c>
      <c r="CH53" s="137">
        <v>-0.92030000000000001</v>
      </c>
      <c r="CI53" s="137">
        <v>0</v>
      </c>
      <c r="CJ53" s="136"/>
      <c r="CK53" s="136"/>
      <c r="CL53" s="137">
        <v>139.9</v>
      </c>
      <c r="CM53" s="137">
        <v>127.9</v>
      </c>
      <c r="CN53" s="137">
        <v>-17.989999999999998</v>
      </c>
      <c r="CO53" s="137">
        <v>30.881399999999999</v>
      </c>
      <c r="CP53" s="137">
        <v>29.139700000000001</v>
      </c>
      <c r="CQ53" s="137">
        <v>30.103899999999999</v>
      </c>
      <c r="CR53" s="137">
        <v>34.773899999999998</v>
      </c>
      <c r="CS53" s="137">
        <v>34.091999999999999</v>
      </c>
      <c r="CT53" s="137">
        <v>-32.716700000000003</v>
      </c>
      <c r="CU53" s="137">
        <v>-58.581000000000003</v>
      </c>
      <c r="CV53" s="137">
        <v>-30.4224</v>
      </c>
      <c r="CW53" s="137">
        <v>17.625599999999999</v>
      </c>
      <c r="CX53" s="137">
        <v>84.04</v>
      </c>
      <c r="CY53" s="137">
        <v>43.4</v>
      </c>
      <c r="CZ53" s="137">
        <v>50.3979</v>
      </c>
      <c r="DA53" s="137">
        <v>47.905000000000001</v>
      </c>
      <c r="DB53" s="137">
        <v>35.918500000000002</v>
      </c>
      <c r="DC53" s="136"/>
      <c r="DD53" s="136"/>
      <c r="DE53" s="137">
        <v>0</v>
      </c>
      <c r="DF53" s="137">
        <v>-21.822099999999999</v>
      </c>
      <c r="DG53" s="136"/>
      <c r="DH53" s="137">
        <v>-19.8659</v>
      </c>
      <c r="DI53" s="137">
        <v>-108.1</v>
      </c>
      <c r="DJ53" s="137">
        <v>-108.8</v>
      </c>
      <c r="DK53" s="137">
        <v>29.8032</v>
      </c>
      <c r="DL53" s="137">
        <v>59.4818</v>
      </c>
      <c r="DM53" s="137">
        <v>69.991900000000001</v>
      </c>
      <c r="DN53" s="137">
        <v>83.807400000000001</v>
      </c>
      <c r="DO53" s="137">
        <v>58.85</v>
      </c>
      <c r="DP53" s="137">
        <v>-20.49</v>
      </c>
      <c r="DQ53" s="137">
        <v>72.942999999999998</v>
      </c>
      <c r="DR53" s="137">
        <v>21.849399999999999</v>
      </c>
      <c r="DS53" s="137">
        <v>-26.87</v>
      </c>
      <c r="DT53" s="137">
        <v>-27.18</v>
      </c>
      <c r="DU53" s="137">
        <v>128.16</v>
      </c>
      <c r="DV53" s="137">
        <v>76.959999999999994</v>
      </c>
      <c r="DW53" s="137">
        <v>22.2364</v>
      </c>
      <c r="DX53" s="137">
        <v>21.145499999999998</v>
      </c>
      <c r="DY53" s="137">
        <v>-50.625999999999998</v>
      </c>
      <c r="DZ53" s="137">
        <v>-49.763599999999997</v>
      </c>
      <c r="EA53" s="137">
        <v>174.58349999999999</v>
      </c>
      <c r="EB53" s="137">
        <v>125.55159999999999</v>
      </c>
      <c r="EC53" s="137">
        <v>120.0912</v>
      </c>
      <c r="ED53" s="137">
        <v>122.4126</v>
      </c>
      <c r="EE53" s="137">
        <v>107.4692</v>
      </c>
      <c r="EF53" s="137">
        <v>73.845200000000006</v>
      </c>
      <c r="EG53" s="137">
        <v>-34.268999999999998</v>
      </c>
      <c r="EH53" s="137">
        <v>263.39120000000003</v>
      </c>
      <c r="EI53" s="137">
        <v>307.20740000000001</v>
      </c>
      <c r="EJ53" s="136"/>
      <c r="EK53" s="137">
        <v>0</v>
      </c>
      <c r="EL53" s="137">
        <v>-33.8232</v>
      </c>
      <c r="EM53" s="137">
        <v>-25.9497</v>
      </c>
      <c r="EN53" s="137">
        <v>55.296500000000002</v>
      </c>
      <c r="EO53" s="137">
        <v>52.880699999999997</v>
      </c>
      <c r="EP53" s="137">
        <v>153.66</v>
      </c>
      <c r="EQ53" s="137">
        <v>-80.475899999999996</v>
      </c>
      <c r="ER53" s="137">
        <v>-80.139700000000005</v>
      </c>
      <c r="ES53" s="137">
        <v>-38.068899999999999</v>
      </c>
      <c r="ET53" s="137">
        <v>0</v>
      </c>
      <c r="EU53" s="137">
        <v>-6.52</v>
      </c>
      <c r="EV53" s="137">
        <v>105.2</v>
      </c>
      <c r="EW53" s="137">
        <v>16.3003</v>
      </c>
      <c r="EX53" s="137">
        <v>40.753500000000003</v>
      </c>
      <c r="EY53" s="137">
        <v>-32.290100000000002</v>
      </c>
      <c r="EZ53" s="137">
        <v>-31.098500000000001</v>
      </c>
      <c r="FA53" s="137">
        <v>11.577999999999999</v>
      </c>
      <c r="FB53" s="137">
        <v>-72.327600000000004</v>
      </c>
      <c r="FC53" s="137">
        <v>56.336799999999997</v>
      </c>
      <c r="FD53" s="137">
        <v>15.839</v>
      </c>
      <c r="FE53" s="137">
        <v>15.9034</v>
      </c>
      <c r="FF53" s="136"/>
      <c r="FG53" s="137">
        <v>40.154800000000002</v>
      </c>
      <c r="FH53" s="137">
        <v>40.573900000000002</v>
      </c>
      <c r="FI53" s="137">
        <v>39.949300000000001</v>
      </c>
      <c r="FJ53" s="137">
        <v>70.834000000000003</v>
      </c>
      <c r="FK53" s="137">
        <v>71.001499999999993</v>
      </c>
      <c r="FL53" s="137">
        <v>-151.548</v>
      </c>
      <c r="FM53" s="137">
        <v>53.236499999999999</v>
      </c>
      <c r="FN53" s="137">
        <v>52.520299999999999</v>
      </c>
      <c r="FO53" s="137">
        <v>-117.8801</v>
      </c>
      <c r="FP53" s="137">
        <v>-111.07689999999999</v>
      </c>
      <c r="FQ53" s="137">
        <v>-34.415199999999999</v>
      </c>
      <c r="FR53" s="137">
        <v>-45.28</v>
      </c>
      <c r="FS53" s="137">
        <v>13.5677</v>
      </c>
      <c r="FT53" s="137">
        <v>1.2332000000000001</v>
      </c>
      <c r="FU53" s="137">
        <v>-8.58</v>
      </c>
      <c r="FV53" s="137">
        <v>22.14</v>
      </c>
      <c r="FW53" s="137">
        <v>-35.2393</v>
      </c>
      <c r="FX53" s="136"/>
      <c r="FY53" s="137">
        <v>-13.813000000000001</v>
      </c>
      <c r="FZ53" s="137">
        <v>4.5359999999999996</v>
      </c>
      <c r="GA53" s="136"/>
      <c r="GB53" s="137">
        <v>24.27</v>
      </c>
      <c r="GC53" s="137">
        <v>113.71210000000001</v>
      </c>
      <c r="GD53" s="137">
        <v>121.7688</v>
      </c>
      <c r="GE53" s="137">
        <v>14.02</v>
      </c>
      <c r="GF53" s="137">
        <v>72.915999999999997</v>
      </c>
      <c r="GG53" s="137">
        <v>25.7</v>
      </c>
      <c r="GH53" s="137">
        <v>0</v>
      </c>
      <c r="GI53" s="137">
        <v>-2.2797000000000001</v>
      </c>
      <c r="GJ53" s="137">
        <v>-2.1583999999999999</v>
      </c>
      <c r="GK53" s="137">
        <v>2.2490999999999999</v>
      </c>
      <c r="GL53" s="136"/>
      <c r="GM53" s="136"/>
      <c r="GN53" s="138">
        <v>-17.71</v>
      </c>
      <c r="GO53" s="137">
        <v>-16.216899999999999</v>
      </c>
      <c r="GP53" s="137">
        <v>20.838699999999999</v>
      </c>
      <c r="GQ53" s="137">
        <v>16.756699999999999</v>
      </c>
      <c r="GR53" s="137">
        <v>58.262999999999998</v>
      </c>
      <c r="GS53" s="137">
        <v>57.0565</v>
      </c>
      <c r="GT53" s="137">
        <v>-147.88679999999999</v>
      </c>
      <c r="GU53" s="137">
        <v>-24.328399999999998</v>
      </c>
      <c r="GV53" s="137">
        <v>23.7851</v>
      </c>
      <c r="GW53" s="137">
        <v>25.692599999999999</v>
      </c>
      <c r="GX53" s="137">
        <v>9.4690999999999992</v>
      </c>
      <c r="GY53" s="137">
        <v>10.618</v>
      </c>
      <c r="GZ53" s="137">
        <v>10.2637</v>
      </c>
      <c r="HA53" s="137">
        <v>11.603199999999999</v>
      </c>
      <c r="HB53" s="137">
        <v>144.35480000000001</v>
      </c>
      <c r="HC53" s="137">
        <v>145.22460000000001</v>
      </c>
      <c r="HD53" s="137">
        <v>282.89999999999998</v>
      </c>
      <c r="HE53" s="137">
        <v>-281.05410000000001</v>
      </c>
      <c r="HF53" s="137">
        <v>-624.28530000000001</v>
      </c>
      <c r="HG53" s="137">
        <v>627.93719999999996</v>
      </c>
      <c r="HH53" s="137">
        <v>609.53309999999999</v>
      </c>
      <c r="HI53" s="137">
        <v>-139.4966</v>
      </c>
      <c r="HJ53" s="137">
        <v>-136.58680000000001</v>
      </c>
      <c r="HK53" s="137">
        <v>-59.904899999999998</v>
      </c>
      <c r="HL53" s="137">
        <v>-52.678800000000003</v>
      </c>
      <c r="HM53" s="137">
        <v>59.2104</v>
      </c>
      <c r="HN53" s="137">
        <v>58.612299999999998</v>
      </c>
      <c r="HO53" s="136"/>
      <c r="HP53" s="136"/>
      <c r="HQ53" s="137">
        <v>38.015999999999998</v>
      </c>
      <c r="HR53" s="137">
        <v>38.675199999999997</v>
      </c>
      <c r="HS53" s="137">
        <v>-39.679000000000002</v>
      </c>
      <c r="HT53" s="137">
        <v>-40.221299999999999</v>
      </c>
      <c r="HU53" s="137">
        <v>111.63</v>
      </c>
      <c r="HV53" s="137">
        <v>110.28</v>
      </c>
      <c r="HW53" s="137">
        <v>17.2</v>
      </c>
      <c r="HX53" s="137">
        <v>17.100000000000001</v>
      </c>
      <c r="HY53" s="137">
        <v>21.739699999999999</v>
      </c>
      <c r="HZ53" s="137">
        <v>45.44</v>
      </c>
      <c r="IA53" s="137">
        <v>-331.83760000000001</v>
      </c>
      <c r="IB53" s="137">
        <v>103.4258</v>
      </c>
      <c r="IC53" s="137">
        <v>103.065</v>
      </c>
      <c r="ID53" s="137">
        <v>16.8</v>
      </c>
      <c r="IE53" s="137">
        <v>-41.1</v>
      </c>
      <c r="IF53" s="137">
        <v>-37</v>
      </c>
      <c r="IG53" s="137">
        <v>-37</v>
      </c>
      <c r="IH53" s="137">
        <v>1.4248000000000001</v>
      </c>
      <c r="II53" s="137">
        <v>1.2553000000000001</v>
      </c>
      <c r="IJ53" s="137">
        <v>-600.09559999999999</v>
      </c>
      <c r="IK53" s="137">
        <v>-285.54000000000002</v>
      </c>
      <c r="IL53" s="137">
        <v>425.29090000000002</v>
      </c>
      <c r="IM53" s="137">
        <v>351.23349999999999</v>
      </c>
      <c r="IN53" s="137">
        <v>-42.043199999999999</v>
      </c>
      <c r="IO53" s="137">
        <v>-338.52429999999998</v>
      </c>
      <c r="IP53" s="137">
        <v>337.39440000000002</v>
      </c>
      <c r="IQ53" s="137">
        <v>-145.54159999999999</v>
      </c>
      <c r="IR53" s="137">
        <v>-218.22290000000001</v>
      </c>
      <c r="IS53" s="137">
        <v>-331.30810000000002</v>
      </c>
      <c r="IT53" s="137">
        <v>90.552300000000002</v>
      </c>
      <c r="IU53" s="137">
        <v>88.682900000000004</v>
      </c>
      <c r="IV53" s="137">
        <v>148.9742</v>
      </c>
      <c r="IW53" s="137">
        <v>-400.94589999999999</v>
      </c>
      <c r="IX53" s="137">
        <v>228.404</v>
      </c>
      <c r="IY53" s="137">
        <v>-177.91919999999999</v>
      </c>
      <c r="IZ53" s="137">
        <v>184.84690000000001</v>
      </c>
      <c r="JA53" s="137">
        <v>-9.3590999999999998</v>
      </c>
      <c r="JB53" s="137">
        <v>10.834</v>
      </c>
      <c r="JC53" s="137">
        <v>14.72</v>
      </c>
      <c r="JD53" s="137">
        <v>6.6000000000000003E-2</v>
      </c>
      <c r="JE53" s="137">
        <v>6.2E-2</v>
      </c>
      <c r="JF53" s="137">
        <v>-15.36</v>
      </c>
      <c r="JG53" s="137">
        <v>-7.44</v>
      </c>
      <c r="JH53" s="136"/>
      <c r="JI53" s="137">
        <v>8.0888000000000009</v>
      </c>
      <c r="JJ53" s="137">
        <v>-30.6447</v>
      </c>
      <c r="JK53" s="137">
        <v>-37.676000000000002</v>
      </c>
      <c r="JL53" s="137">
        <v>30.7</v>
      </c>
      <c r="JM53" s="137">
        <v>55.776000000000003</v>
      </c>
      <c r="JN53" s="137">
        <v>57.067</v>
      </c>
      <c r="JO53" s="137">
        <v>0</v>
      </c>
      <c r="JP53" s="136"/>
      <c r="JQ53" s="137">
        <v>38.2774</v>
      </c>
      <c r="JR53" s="137">
        <v>37.247599999999998</v>
      </c>
      <c r="JS53" s="137">
        <v>38.243600000000001</v>
      </c>
      <c r="JT53" s="136"/>
      <c r="JU53" s="137">
        <v>42.2</v>
      </c>
      <c r="JV53" s="137">
        <v>17.563700000000001</v>
      </c>
      <c r="JW53" s="137">
        <v>8.6199999999999992</v>
      </c>
      <c r="JX53" s="136"/>
      <c r="JY53" s="137">
        <v>-52.423400000000001</v>
      </c>
      <c r="JZ53" s="137">
        <v>81.342299999999994</v>
      </c>
      <c r="KA53" s="137">
        <v>60.844799999999999</v>
      </c>
      <c r="KB53" s="137">
        <v>-52.630099999999999</v>
      </c>
      <c r="KC53" s="137">
        <v>-79.097999999999999</v>
      </c>
      <c r="KD53" s="137">
        <v>51.438200000000002</v>
      </c>
      <c r="KE53" s="137">
        <v>27.555</v>
      </c>
      <c r="KF53" s="137">
        <v>-54.1</v>
      </c>
      <c r="KG53" s="137">
        <v>55.7</v>
      </c>
      <c r="KH53" s="137">
        <v>-13.182499999999999</v>
      </c>
      <c r="KI53" s="137">
        <v>243.5027</v>
      </c>
    </row>
    <row r="54" spans="1:295" ht="18" customHeight="1" x14ac:dyDescent="0.3">
      <c r="A54" s="132" t="s">
        <v>73</v>
      </c>
      <c r="B54" s="132" t="s">
        <v>850</v>
      </c>
      <c r="C54" s="136"/>
      <c r="D54" s="137">
        <v>18.708400000000001</v>
      </c>
      <c r="E54" s="137">
        <v>-26.8611</v>
      </c>
      <c r="F54" s="137">
        <v>-32.768799999999999</v>
      </c>
      <c r="G54" s="137">
        <v>23.561</v>
      </c>
      <c r="H54" s="136"/>
      <c r="I54" s="137">
        <v>46.488900000000001</v>
      </c>
      <c r="J54" s="137">
        <v>-88.302400000000006</v>
      </c>
      <c r="K54" s="137">
        <v>65.751599999999996</v>
      </c>
      <c r="L54" s="137">
        <v>33.155000000000001</v>
      </c>
      <c r="M54" s="137">
        <v>32.551299999999998</v>
      </c>
      <c r="N54" s="137">
        <v>-8.8800000000000008</v>
      </c>
      <c r="O54" s="137">
        <v>-54.970999999999997</v>
      </c>
      <c r="P54" s="137">
        <v>46.2</v>
      </c>
      <c r="Q54" s="137">
        <v>13.247999999999999</v>
      </c>
      <c r="R54" s="137">
        <v>-46.2</v>
      </c>
      <c r="S54" s="137">
        <v>12.627700000000001</v>
      </c>
      <c r="T54" s="137">
        <v>52.976399999999998</v>
      </c>
      <c r="U54" s="137">
        <v>12.4778</v>
      </c>
      <c r="V54" s="137">
        <v>12.419600000000001</v>
      </c>
      <c r="W54" s="137">
        <v>21.1068</v>
      </c>
      <c r="X54" s="137">
        <v>14.973100000000001</v>
      </c>
      <c r="Y54" s="137">
        <v>5.3055000000000003</v>
      </c>
      <c r="Z54" s="137">
        <v>7.7975000000000003</v>
      </c>
      <c r="AA54" s="136"/>
      <c r="AB54" s="136"/>
      <c r="AC54" s="137">
        <v>-81.83</v>
      </c>
      <c r="AD54" s="137">
        <v>-81.83</v>
      </c>
      <c r="AE54" s="136"/>
      <c r="AF54" s="137">
        <v>11.1</v>
      </c>
      <c r="AG54" s="137">
        <v>52.8</v>
      </c>
      <c r="AH54" s="137">
        <v>9.5519999999999996</v>
      </c>
      <c r="AI54" s="137">
        <v>0.184</v>
      </c>
      <c r="AJ54" s="138">
        <v>-77.13</v>
      </c>
      <c r="AK54" s="137">
        <v>-76.3</v>
      </c>
      <c r="AL54" s="137">
        <v>-50.45</v>
      </c>
      <c r="AM54" s="137">
        <v>77.33</v>
      </c>
      <c r="AN54" s="137">
        <v>76.84</v>
      </c>
      <c r="AO54" s="137">
        <v>21.850999999999999</v>
      </c>
      <c r="AP54" s="137">
        <v>-9.3651</v>
      </c>
      <c r="AQ54" s="137">
        <v>72.945099999999996</v>
      </c>
      <c r="AR54" s="137">
        <v>75.965999999999994</v>
      </c>
      <c r="AS54" s="137">
        <v>39.629399999999997</v>
      </c>
      <c r="AT54" s="137">
        <v>-87.055599999999998</v>
      </c>
      <c r="AU54" s="137">
        <v>0</v>
      </c>
      <c r="AV54" s="137">
        <v>9.6930999999999994</v>
      </c>
      <c r="AW54" s="137">
        <v>9.5587999999999997</v>
      </c>
      <c r="AX54" s="137">
        <v>73.640699999999995</v>
      </c>
      <c r="AY54" s="137">
        <v>75.006399999999999</v>
      </c>
      <c r="AZ54" s="137">
        <v>-25.762899999999998</v>
      </c>
      <c r="BA54" s="137">
        <v>-28.014600000000002</v>
      </c>
      <c r="BB54" s="137">
        <v>-368.94630000000001</v>
      </c>
      <c r="BC54" s="137">
        <v>-47.442300000000003</v>
      </c>
      <c r="BD54" s="137">
        <v>2</v>
      </c>
      <c r="BE54" s="137">
        <v>2.1</v>
      </c>
      <c r="BF54" s="137">
        <v>93.742999999999995</v>
      </c>
      <c r="BG54" s="137">
        <v>0</v>
      </c>
      <c r="BH54" s="137">
        <v>-6.6894999999999998</v>
      </c>
      <c r="BI54" s="136"/>
      <c r="BJ54" s="137">
        <v>-14.304</v>
      </c>
      <c r="BK54" s="137">
        <v>11.443300000000001</v>
      </c>
      <c r="BL54" s="137">
        <v>5.8631000000000002</v>
      </c>
      <c r="BM54" s="137">
        <v>3.8635999999999999</v>
      </c>
      <c r="BN54" s="137">
        <v>401.1352</v>
      </c>
      <c r="BO54" s="137">
        <v>92.165899999999993</v>
      </c>
      <c r="BP54" s="137">
        <v>92.226900000000001</v>
      </c>
      <c r="BQ54" s="137">
        <v>-236.29759999999999</v>
      </c>
      <c r="BR54" s="137">
        <v>504.05360000000002</v>
      </c>
      <c r="BS54" s="136"/>
      <c r="BT54" s="137">
        <v>-117.5368</v>
      </c>
      <c r="BU54" s="137">
        <v>118.9751</v>
      </c>
      <c r="BV54" s="137">
        <v>105.81319999999999</v>
      </c>
      <c r="BW54" s="137">
        <v>24.21</v>
      </c>
      <c r="BX54" s="137">
        <v>36.4</v>
      </c>
      <c r="BY54" s="137">
        <v>74.239999999999995</v>
      </c>
      <c r="BZ54" s="137">
        <v>74.28</v>
      </c>
      <c r="CA54" s="137">
        <v>-73.404300000000006</v>
      </c>
      <c r="CB54" s="137">
        <v>-72.868499999999997</v>
      </c>
      <c r="CC54" s="137">
        <v>143.52850000000001</v>
      </c>
      <c r="CD54" s="137">
        <v>143.75470000000001</v>
      </c>
      <c r="CE54" s="136"/>
      <c r="CF54" s="137">
        <v>-209.37880000000001</v>
      </c>
      <c r="CG54" s="137">
        <v>-208.29310000000001</v>
      </c>
      <c r="CH54" s="137">
        <v>-1.4990000000000001</v>
      </c>
      <c r="CI54" s="137">
        <v>0</v>
      </c>
      <c r="CJ54" s="136"/>
      <c r="CK54" s="136"/>
      <c r="CL54" s="137">
        <v>129.6</v>
      </c>
      <c r="CM54" s="137">
        <v>117.9</v>
      </c>
      <c r="CN54" s="137">
        <v>-17.02</v>
      </c>
      <c r="CO54" s="137">
        <v>35.591500000000003</v>
      </c>
      <c r="CP54" s="137">
        <v>34.496299999999998</v>
      </c>
      <c r="CQ54" s="137">
        <v>34.206899999999997</v>
      </c>
      <c r="CR54" s="137">
        <v>41.350999999999999</v>
      </c>
      <c r="CS54" s="137">
        <v>41.087200000000003</v>
      </c>
      <c r="CT54" s="137">
        <v>-39.359400000000001</v>
      </c>
      <c r="CU54" s="137">
        <v>-56.524000000000001</v>
      </c>
      <c r="CV54" s="137">
        <v>-37.6601</v>
      </c>
      <c r="CW54" s="137">
        <v>17.2286</v>
      </c>
      <c r="CX54" s="137">
        <v>77.31</v>
      </c>
      <c r="CY54" s="137">
        <v>40.340000000000003</v>
      </c>
      <c r="CZ54" s="137">
        <v>48.288600000000002</v>
      </c>
      <c r="DA54" s="137">
        <v>45.561199999999999</v>
      </c>
      <c r="DB54" s="137">
        <v>34.379100000000001</v>
      </c>
      <c r="DC54" s="136"/>
      <c r="DD54" s="136"/>
      <c r="DE54" s="137">
        <v>0</v>
      </c>
      <c r="DF54" s="137">
        <v>-18.285</v>
      </c>
      <c r="DG54" s="136"/>
      <c r="DH54" s="137">
        <v>-18.949200000000001</v>
      </c>
      <c r="DI54" s="137">
        <v>-106.1</v>
      </c>
      <c r="DJ54" s="137">
        <v>-106.6</v>
      </c>
      <c r="DK54" s="137">
        <v>29.127500000000001</v>
      </c>
      <c r="DL54" s="137">
        <v>55.380200000000002</v>
      </c>
      <c r="DM54" s="137">
        <v>63.886499999999998</v>
      </c>
      <c r="DN54" s="137">
        <v>77.947999999999993</v>
      </c>
      <c r="DO54" s="137">
        <v>54.75</v>
      </c>
      <c r="DP54" s="137">
        <v>-17.88</v>
      </c>
      <c r="DQ54" s="137">
        <v>65.503</v>
      </c>
      <c r="DR54" s="137">
        <v>17.592199999999998</v>
      </c>
      <c r="DS54" s="137">
        <v>-28.49</v>
      </c>
      <c r="DT54" s="137">
        <v>-28.63</v>
      </c>
      <c r="DU54" s="137">
        <v>123.62</v>
      </c>
      <c r="DV54" s="137">
        <v>73.38</v>
      </c>
      <c r="DW54" s="137">
        <v>20.454499999999999</v>
      </c>
      <c r="DX54" s="137">
        <v>17.7455</v>
      </c>
      <c r="DY54" s="137">
        <v>-59.165799999999997</v>
      </c>
      <c r="DZ54" s="137">
        <v>-58.627299999999998</v>
      </c>
      <c r="EA54" s="137">
        <v>160.70320000000001</v>
      </c>
      <c r="EB54" s="137">
        <v>111.9498</v>
      </c>
      <c r="EC54" s="137">
        <v>108.0934</v>
      </c>
      <c r="ED54" s="137">
        <v>109.4503</v>
      </c>
      <c r="EE54" s="137">
        <v>103.0753</v>
      </c>
      <c r="EF54" s="137">
        <v>73.4084</v>
      </c>
      <c r="EG54" s="137">
        <v>-30.978999999999999</v>
      </c>
      <c r="EH54" s="137">
        <v>249.51300000000001</v>
      </c>
      <c r="EI54" s="137">
        <v>311.33710000000002</v>
      </c>
      <c r="EJ54" s="136"/>
      <c r="EK54" s="137">
        <v>-23.295999999999999</v>
      </c>
      <c r="EL54" s="137">
        <v>-20.220199999999998</v>
      </c>
      <c r="EM54" s="137">
        <v>-19.085999999999999</v>
      </c>
      <c r="EN54" s="137">
        <v>48.737099999999998</v>
      </c>
      <c r="EO54" s="137">
        <v>45.787300000000002</v>
      </c>
      <c r="EP54" s="137">
        <v>149.05199999999999</v>
      </c>
      <c r="EQ54" s="137">
        <v>-85.418899999999994</v>
      </c>
      <c r="ER54" s="137">
        <v>-86.388499999999993</v>
      </c>
      <c r="ES54" s="137">
        <v>-38.718200000000003</v>
      </c>
      <c r="ET54" s="137">
        <v>15.63</v>
      </c>
      <c r="EU54" s="137">
        <v>-8.5399999999999991</v>
      </c>
      <c r="EV54" s="137">
        <v>99.9</v>
      </c>
      <c r="EW54" s="137">
        <v>12.944699999999999</v>
      </c>
      <c r="EX54" s="137">
        <v>40.947499999999998</v>
      </c>
      <c r="EY54" s="137">
        <v>-30.918099999999999</v>
      </c>
      <c r="EZ54" s="137">
        <v>-30.516500000000001</v>
      </c>
      <c r="FA54" s="137">
        <v>9.0670999999999999</v>
      </c>
      <c r="FB54" s="137">
        <v>-72.368300000000005</v>
      </c>
      <c r="FC54" s="137">
        <v>52.492199999999997</v>
      </c>
      <c r="FD54" s="137">
        <v>15.0898</v>
      </c>
      <c r="FE54" s="137">
        <v>15.0685</v>
      </c>
      <c r="FF54" s="136"/>
      <c r="FG54" s="137">
        <v>40.306199999999997</v>
      </c>
      <c r="FH54" s="137">
        <v>40.780099999999997</v>
      </c>
      <c r="FI54" s="137">
        <v>39.113599999999998</v>
      </c>
      <c r="FJ54" s="137">
        <v>74.3506</v>
      </c>
      <c r="FK54" s="137">
        <v>73.178399999999996</v>
      </c>
      <c r="FL54" s="137">
        <v>-155.39949999999999</v>
      </c>
      <c r="FM54" s="137">
        <v>61.3202</v>
      </c>
      <c r="FN54" s="137">
        <v>61.302199999999999</v>
      </c>
      <c r="FO54" s="137">
        <v>-123.5291</v>
      </c>
      <c r="FP54" s="137">
        <v>-115.726</v>
      </c>
      <c r="FQ54" s="137">
        <v>-36.7956</v>
      </c>
      <c r="FR54" s="137">
        <v>-45.82</v>
      </c>
      <c r="FS54" s="137">
        <v>13.5677</v>
      </c>
      <c r="FT54" s="137">
        <v>1.127</v>
      </c>
      <c r="FU54" s="137">
        <v>-8.64</v>
      </c>
      <c r="FV54" s="137">
        <v>21.11</v>
      </c>
      <c r="FW54" s="137">
        <v>-37.552300000000002</v>
      </c>
      <c r="FX54" s="136"/>
      <c r="FY54" s="137">
        <v>-14.311</v>
      </c>
      <c r="FZ54" s="137">
        <v>4.34</v>
      </c>
      <c r="GA54" s="136"/>
      <c r="GB54" s="137">
        <v>23.75</v>
      </c>
      <c r="GC54" s="137">
        <v>118.5493</v>
      </c>
      <c r="GD54" s="137">
        <v>126.9802</v>
      </c>
      <c r="GE54" s="137">
        <v>13.42</v>
      </c>
      <c r="GF54" s="137">
        <v>72.600399999999993</v>
      </c>
      <c r="GG54" s="137">
        <v>24.6</v>
      </c>
      <c r="GH54" s="137">
        <v>-3.3294000000000001</v>
      </c>
      <c r="GI54" s="137">
        <v>0.1787</v>
      </c>
      <c r="GJ54" s="137">
        <v>0</v>
      </c>
      <c r="GK54" s="137">
        <v>2.0503</v>
      </c>
      <c r="GL54" s="136"/>
      <c r="GM54" s="136"/>
      <c r="GN54" s="137">
        <v>-17.702000000000002</v>
      </c>
      <c r="GO54" s="137">
        <v>-18.170200000000001</v>
      </c>
      <c r="GP54" s="137">
        <v>19.982500000000002</v>
      </c>
      <c r="GQ54" s="137">
        <v>18.708600000000001</v>
      </c>
      <c r="GR54" s="137">
        <v>56.406100000000002</v>
      </c>
      <c r="GS54" s="137">
        <v>57.835900000000002</v>
      </c>
      <c r="GT54" s="137">
        <v>-145.81039999999999</v>
      </c>
      <c r="GU54" s="137">
        <v>-22.598600000000001</v>
      </c>
      <c r="GV54" s="137">
        <v>23.835100000000001</v>
      </c>
      <c r="GW54" s="137">
        <v>10.938599999999999</v>
      </c>
      <c r="GX54" s="137">
        <v>9.6395999999999997</v>
      </c>
      <c r="GY54" s="137">
        <v>9.1030999999999995</v>
      </c>
      <c r="GZ54" s="137">
        <v>8.7554999999999996</v>
      </c>
      <c r="HA54" s="137">
        <v>11.459199999999999</v>
      </c>
      <c r="HB54" s="137">
        <v>143.0359</v>
      </c>
      <c r="HC54" s="137">
        <v>143.08019999999999</v>
      </c>
      <c r="HD54" s="137">
        <v>281.2</v>
      </c>
      <c r="HE54" s="137">
        <v>-280.80169999999998</v>
      </c>
      <c r="HF54" s="137">
        <v>-623.4742</v>
      </c>
      <c r="HG54" s="137">
        <v>628.01030000000003</v>
      </c>
      <c r="HH54" s="137">
        <v>613.1771</v>
      </c>
      <c r="HI54" s="137">
        <v>-137.8656</v>
      </c>
      <c r="HJ54" s="137">
        <v>-134.19999999999999</v>
      </c>
      <c r="HK54" s="137">
        <v>-63.3733</v>
      </c>
      <c r="HL54" s="137">
        <v>-55.463999999999999</v>
      </c>
      <c r="HM54" s="137">
        <v>59.115099999999998</v>
      </c>
      <c r="HN54" s="137">
        <v>60.520899999999997</v>
      </c>
      <c r="HO54" s="136"/>
      <c r="HP54" s="136"/>
      <c r="HQ54" s="137">
        <v>39.576099999999997</v>
      </c>
      <c r="HR54" s="137">
        <v>38.817999999999998</v>
      </c>
      <c r="HS54" s="137">
        <v>-34.72</v>
      </c>
      <c r="HT54" s="137">
        <v>-34.095399999999998</v>
      </c>
      <c r="HU54" s="137">
        <v>113.79</v>
      </c>
      <c r="HV54" s="137">
        <v>113.45</v>
      </c>
      <c r="HW54" s="137">
        <v>15.4</v>
      </c>
      <c r="HX54" s="137">
        <v>15.3</v>
      </c>
      <c r="HY54" s="137">
        <v>21.534600000000001</v>
      </c>
      <c r="HZ54" s="137">
        <v>42.8</v>
      </c>
      <c r="IA54" s="137">
        <v>-327.55930000000001</v>
      </c>
      <c r="IB54" s="137">
        <v>100.8699</v>
      </c>
      <c r="IC54" s="137">
        <v>100.6643</v>
      </c>
      <c r="ID54" s="137">
        <v>15.6</v>
      </c>
      <c r="IE54" s="137">
        <v>-44.3</v>
      </c>
      <c r="IF54" s="137">
        <v>-37.799999999999997</v>
      </c>
      <c r="IG54" s="137">
        <v>-37.9</v>
      </c>
      <c r="IH54" s="137">
        <v>1.5595000000000001</v>
      </c>
      <c r="II54" s="136"/>
      <c r="IJ54" s="137">
        <v>-597.59079999999994</v>
      </c>
      <c r="IK54" s="137">
        <v>-283.93459999999999</v>
      </c>
      <c r="IL54" s="137">
        <v>409.21879999999999</v>
      </c>
      <c r="IM54" s="137">
        <v>338.62970000000001</v>
      </c>
      <c r="IN54" s="137">
        <v>-50.743899999999996</v>
      </c>
      <c r="IO54" s="137">
        <v>-324.95819999999998</v>
      </c>
      <c r="IP54" s="137">
        <v>324.87479999999999</v>
      </c>
      <c r="IQ54" s="137">
        <v>-139.125</v>
      </c>
      <c r="IR54" s="137">
        <v>-216.36539999999999</v>
      </c>
      <c r="IS54" s="137">
        <v>-323.61009999999999</v>
      </c>
      <c r="IT54" s="137">
        <v>87.187700000000007</v>
      </c>
      <c r="IU54" s="137">
        <v>86.712100000000007</v>
      </c>
      <c r="IV54" s="137">
        <v>142.88229999999999</v>
      </c>
      <c r="IW54" s="137">
        <v>-389.25380000000001</v>
      </c>
      <c r="IX54" s="137">
        <v>222.2884</v>
      </c>
      <c r="IY54" s="137">
        <v>-168.39490000000001</v>
      </c>
      <c r="IZ54" s="137">
        <v>175.4341</v>
      </c>
      <c r="JA54" s="137">
        <v>-9.7820999999999998</v>
      </c>
      <c r="JB54" s="137">
        <v>10.63</v>
      </c>
      <c r="JC54" s="137">
        <v>14.32</v>
      </c>
      <c r="JD54" s="137">
        <v>0.51500000000000001</v>
      </c>
      <c r="JE54" s="137">
        <v>0.50700000000000001</v>
      </c>
      <c r="JF54" s="137">
        <v>-14.48</v>
      </c>
      <c r="JG54" s="137">
        <v>-7.36</v>
      </c>
      <c r="JH54" s="136"/>
      <c r="JI54" s="137">
        <v>7.7652999999999999</v>
      </c>
      <c r="JJ54" s="137">
        <v>-31.435099999999998</v>
      </c>
      <c r="JK54" s="137">
        <v>-37.938499999999998</v>
      </c>
      <c r="JL54" s="137">
        <v>32.799999999999997</v>
      </c>
      <c r="JM54" s="137">
        <v>56.828000000000003</v>
      </c>
      <c r="JN54" s="137">
        <v>56.801000000000002</v>
      </c>
      <c r="JO54" s="137">
        <v>0</v>
      </c>
      <c r="JP54" s="136"/>
      <c r="JQ54" s="137">
        <v>39.5199</v>
      </c>
      <c r="JR54" s="137">
        <v>38.889800000000001</v>
      </c>
      <c r="JS54" s="137">
        <v>38.6676</v>
      </c>
      <c r="JT54" s="136"/>
      <c r="JU54" s="137">
        <v>45.7</v>
      </c>
      <c r="JV54" s="137">
        <v>18.616399999999999</v>
      </c>
      <c r="JW54" s="137">
        <v>8.1</v>
      </c>
      <c r="JX54" s="136"/>
      <c r="JY54" s="137">
        <v>-54.528599999999997</v>
      </c>
      <c r="JZ54" s="137">
        <v>82.356099999999998</v>
      </c>
      <c r="KA54" s="137">
        <v>64.089500000000001</v>
      </c>
      <c r="KB54" s="137">
        <v>-54.537999999999997</v>
      </c>
      <c r="KC54" s="137">
        <v>-80.357799999999997</v>
      </c>
      <c r="KD54" s="137">
        <v>54.863500000000002</v>
      </c>
      <c r="KE54" s="137">
        <v>25.325600000000001</v>
      </c>
      <c r="KF54" s="137">
        <v>-57.7</v>
      </c>
      <c r="KG54" s="137">
        <v>57.9</v>
      </c>
      <c r="KH54" s="137">
        <v>-10.164199999999999</v>
      </c>
      <c r="KI54" s="137">
        <v>239.65</v>
      </c>
    </row>
    <row r="55" spans="1:295" ht="18" customHeight="1" x14ac:dyDescent="0.3">
      <c r="A55" s="132" t="s">
        <v>73</v>
      </c>
      <c r="B55" s="132" t="s">
        <v>851</v>
      </c>
      <c r="C55" s="136"/>
      <c r="D55" s="137">
        <v>17.823499999999999</v>
      </c>
      <c r="E55" s="137">
        <v>-25.8141</v>
      </c>
      <c r="F55" s="137">
        <v>-33.838700000000003</v>
      </c>
      <c r="G55" s="137">
        <v>22.894500000000001</v>
      </c>
      <c r="H55" s="136"/>
      <c r="I55" s="137">
        <v>43.293900000000001</v>
      </c>
      <c r="J55" s="137">
        <v>-84.994100000000003</v>
      </c>
      <c r="K55" s="137">
        <v>62.904499999999999</v>
      </c>
      <c r="L55" s="137">
        <v>31.981000000000002</v>
      </c>
      <c r="M55" s="137">
        <v>31.008700000000001</v>
      </c>
      <c r="N55" s="137">
        <v>-8.8800000000000008</v>
      </c>
      <c r="O55" s="137">
        <v>-50.656999999999996</v>
      </c>
      <c r="P55" s="137">
        <v>44</v>
      </c>
      <c r="Q55" s="137">
        <v>11.592000000000001</v>
      </c>
      <c r="R55" s="137">
        <v>-44</v>
      </c>
      <c r="S55" s="137">
        <v>12.712899999999999</v>
      </c>
      <c r="T55" s="137">
        <v>50.1006</v>
      </c>
      <c r="U55" s="137">
        <v>11.7019</v>
      </c>
      <c r="V55" s="137">
        <v>11.996499999999999</v>
      </c>
      <c r="W55" s="137">
        <v>20.083300000000001</v>
      </c>
      <c r="X55" s="137">
        <v>15.131</v>
      </c>
      <c r="Y55" s="137">
        <v>5.5392999999999999</v>
      </c>
      <c r="Z55" s="137">
        <v>8.0380000000000003</v>
      </c>
      <c r="AA55" s="136"/>
      <c r="AB55" s="136"/>
      <c r="AC55" s="137">
        <v>-79.98</v>
      </c>
      <c r="AD55" s="137">
        <v>-80</v>
      </c>
      <c r="AE55" s="136"/>
      <c r="AF55" s="137">
        <v>8.8800000000000008</v>
      </c>
      <c r="AG55" s="137">
        <v>48.4</v>
      </c>
      <c r="AH55" s="137">
        <v>7.8760000000000003</v>
      </c>
      <c r="AI55" s="137">
        <v>0.17199999999999999</v>
      </c>
      <c r="AJ55" s="138">
        <v>-75.040000000000006</v>
      </c>
      <c r="AK55" s="137">
        <v>-74.319999999999993</v>
      </c>
      <c r="AL55" s="137">
        <v>-51.25</v>
      </c>
      <c r="AM55" s="137">
        <v>75.239999999999995</v>
      </c>
      <c r="AN55" s="137">
        <v>75.430000000000007</v>
      </c>
      <c r="AO55" s="137">
        <v>20.951599999999999</v>
      </c>
      <c r="AP55" s="137">
        <v>-8.9520999999999997</v>
      </c>
      <c r="AQ55" s="137">
        <v>70.295599999999993</v>
      </c>
      <c r="AR55" s="137">
        <v>72.564400000000006</v>
      </c>
      <c r="AS55" s="137">
        <v>42.108400000000003</v>
      </c>
      <c r="AT55" s="137">
        <v>-84.862300000000005</v>
      </c>
      <c r="AU55" s="137">
        <v>0</v>
      </c>
      <c r="AV55" s="137">
        <v>10.2104</v>
      </c>
      <c r="AW55" s="137">
        <v>10.4855</v>
      </c>
      <c r="AX55" s="137">
        <v>72.214500000000001</v>
      </c>
      <c r="AY55" s="137">
        <v>74.024299999999997</v>
      </c>
      <c r="AZ55" s="137">
        <v>-26.247800000000002</v>
      </c>
      <c r="BA55" s="137">
        <v>-29.258199999999999</v>
      </c>
      <c r="BB55" s="137">
        <v>-356.47050000000002</v>
      </c>
      <c r="BC55" s="137">
        <v>-46.850900000000003</v>
      </c>
      <c r="BD55" s="137">
        <v>2.9</v>
      </c>
      <c r="BE55" s="137">
        <v>2.7</v>
      </c>
      <c r="BF55" s="137">
        <v>91.692899999999995</v>
      </c>
      <c r="BG55" s="137">
        <v>0</v>
      </c>
      <c r="BH55" s="137">
        <v>-6.6527000000000003</v>
      </c>
      <c r="BI55" s="136"/>
      <c r="BJ55" s="137">
        <v>-12.3864</v>
      </c>
      <c r="BK55" s="137">
        <v>10.9102</v>
      </c>
      <c r="BL55" s="137">
        <v>3.7563</v>
      </c>
      <c r="BM55" s="137">
        <v>3.7347000000000001</v>
      </c>
      <c r="BN55" s="137">
        <v>393.59710000000001</v>
      </c>
      <c r="BO55" s="137">
        <v>92.745699999999999</v>
      </c>
      <c r="BP55" s="137">
        <v>92.074299999999994</v>
      </c>
      <c r="BQ55" s="137">
        <v>-247.57470000000001</v>
      </c>
      <c r="BR55" s="137">
        <v>487.96390000000002</v>
      </c>
      <c r="BS55" s="136"/>
      <c r="BT55" s="137">
        <v>-128.35329999999999</v>
      </c>
      <c r="BU55" s="137">
        <v>130.755</v>
      </c>
      <c r="BV55" s="137">
        <v>101.56189999999999</v>
      </c>
      <c r="BW55" s="137">
        <v>22.42</v>
      </c>
      <c r="BX55" s="137">
        <v>34.28</v>
      </c>
      <c r="BY55" s="137">
        <v>71.12</v>
      </c>
      <c r="BZ55" s="137">
        <v>71.33</v>
      </c>
      <c r="CA55" s="137">
        <v>-75.9495</v>
      </c>
      <c r="CB55" s="137">
        <v>-76.351399999999998</v>
      </c>
      <c r="CC55" s="137">
        <v>143.14160000000001</v>
      </c>
      <c r="CD55" s="137">
        <v>144.636</v>
      </c>
      <c r="CE55" s="136"/>
      <c r="CF55" s="137">
        <v>-187.43010000000001</v>
      </c>
      <c r="CG55" s="137">
        <v>-185.7664</v>
      </c>
      <c r="CH55" s="137">
        <v>-2.1499000000000001</v>
      </c>
      <c r="CI55" s="137">
        <v>0</v>
      </c>
      <c r="CJ55" s="136"/>
      <c r="CK55" s="136"/>
      <c r="CL55" s="137">
        <v>120.4</v>
      </c>
      <c r="CM55" s="137">
        <v>110</v>
      </c>
      <c r="CN55" s="137">
        <v>-17.809999999999999</v>
      </c>
      <c r="CO55" s="137">
        <v>38.706899999999997</v>
      </c>
      <c r="CP55" s="137">
        <v>37.6892</v>
      </c>
      <c r="CQ55" s="137">
        <v>37.129199999999997</v>
      </c>
      <c r="CR55" s="137">
        <v>45.761600000000001</v>
      </c>
      <c r="CS55" s="137">
        <v>45.197099999999999</v>
      </c>
      <c r="CT55" s="137">
        <v>-39.5747</v>
      </c>
      <c r="CU55" s="137">
        <v>-57.7776</v>
      </c>
      <c r="CV55" s="137">
        <v>-38.571399999999997</v>
      </c>
      <c r="CW55" s="137">
        <v>15.747400000000001</v>
      </c>
      <c r="CX55" s="137">
        <v>71.58</v>
      </c>
      <c r="CY55" s="137">
        <v>37.729999999999997</v>
      </c>
      <c r="CZ55" s="137">
        <v>45.241700000000002</v>
      </c>
      <c r="DA55" s="137">
        <v>42.924500000000002</v>
      </c>
      <c r="DB55" s="137">
        <v>32.931800000000003</v>
      </c>
      <c r="DC55" s="136"/>
      <c r="DD55" s="136"/>
      <c r="DE55" s="137">
        <v>0</v>
      </c>
      <c r="DF55" s="137">
        <v>-42.1006</v>
      </c>
      <c r="DG55" s="136"/>
      <c r="DH55" s="137">
        <v>-18.088200000000001</v>
      </c>
      <c r="DI55" s="137">
        <v>-103.7</v>
      </c>
      <c r="DJ55" s="137">
        <v>-104.3</v>
      </c>
      <c r="DK55" s="137">
        <v>28.4299</v>
      </c>
      <c r="DL55" s="137">
        <v>50.692700000000002</v>
      </c>
      <c r="DM55" s="137">
        <v>60.598999999999997</v>
      </c>
      <c r="DN55" s="137">
        <v>72.0886</v>
      </c>
      <c r="DO55" s="137">
        <v>50.82</v>
      </c>
      <c r="DP55" s="137">
        <v>-17.91</v>
      </c>
      <c r="DQ55" s="137">
        <v>63.782499999999999</v>
      </c>
      <c r="DR55" s="137">
        <v>41.004800000000003</v>
      </c>
      <c r="DS55" s="137">
        <v>-28.77</v>
      </c>
      <c r="DT55" s="137">
        <v>-29.27</v>
      </c>
      <c r="DU55" s="137">
        <v>119.76</v>
      </c>
      <c r="DV55" s="137">
        <v>70.290000000000006</v>
      </c>
      <c r="DW55" s="137">
        <v>43.9818</v>
      </c>
      <c r="DX55" s="137">
        <v>40.290900000000001</v>
      </c>
      <c r="DY55" s="137">
        <v>-56.4664</v>
      </c>
      <c r="DZ55" s="137">
        <v>-55.7273</v>
      </c>
      <c r="EA55" s="137">
        <v>165.72479999999999</v>
      </c>
      <c r="EB55" s="137">
        <v>117.55249999999999</v>
      </c>
      <c r="EC55" s="137">
        <v>112.5866</v>
      </c>
      <c r="ED55" s="137">
        <v>115.066</v>
      </c>
      <c r="EE55" s="137">
        <v>102.07040000000001</v>
      </c>
      <c r="EF55" s="137">
        <v>74.900999999999996</v>
      </c>
      <c r="EG55" s="137">
        <v>-29.99</v>
      </c>
      <c r="EH55" s="137">
        <v>257.23129999999998</v>
      </c>
      <c r="EI55" s="137">
        <v>312.5222</v>
      </c>
      <c r="EJ55" s="136"/>
      <c r="EK55" s="137">
        <v>-23.718399999999999</v>
      </c>
      <c r="EL55" s="137">
        <v>-20.875599999999999</v>
      </c>
      <c r="EM55" s="137">
        <v>-25.199100000000001</v>
      </c>
      <c r="EN55" s="137">
        <v>49.908700000000003</v>
      </c>
      <c r="EO55" s="137">
        <v>46.542099999999998</v>
      </c>
      <c r="EP55" s="137">
        <v>142.90799999999999</v>
      </c>
      <c r="EQ55" s="137">
        <v>-83.653499999999994</v>
      </c>
      <c r="ER55" s="137">
        <v>-85.1357</v>
      </c>
      <c r="ES55" s="137">
        <v>-40.540199999999999</v>
      </c>
      <c r="ET55" s="137">
        <v>0</v>
      </c>
      <c r="EU55" s="137">
        <v>-14.7</v>
      </c>
      <c r="EV55" s="137">
        <v>105.9</v>
      </c>
      <c r="EW55" s="137">
        <v>12.351599999999999</v>
      </c>
      <c r="EX55" s="137">
        <v>44.256700000000002</v>
      </c>
      <c r="EY55" s="137">
        <v>-31.1767</v>
      </c>
      <c r="EZ55" s="137">
        <v>-30.4251</v>
      </c>
      <c r="FA55" s="137">
        <v>10.6716</v>
      </c>
      <c r="FB55" s="137">
        <v>-73.202399999999997</v>
      </c>
      <c r="FC55" s="137">
        <v>48.076900000000002</v>
      </c>
      <c r="FD55" s="137">
        <v>14.7706</v>
      </c>
      <c r="FE55" s="137">
        <v>14.6601</v>
      </c>
      <c r="FF55" s="136"/>
      <c r="FG55" s="137">
        <v>40.934699999999999</v>
      </c>
      <c r="FH55" s="137">
        <v>40.183500000000002</v>
      </c>
      <c r="FI55" s="137">
        <v>38.3705</v>
      </c>
      <c r="FJ55" s="137">
        <v>77.364800000000002</v>
      </c>
      <c r="FK55" s="137">
        <v>77.029899999999998</v>
      </c>
      <c r="FL55" s="137">
        <v>-159.58590000000001</v>
      </c>
      <c r="FM55" s="137">
        <v>58.990699999999997</v>
      </c>
      <c r="FN55" s="137">
        <v>59.307400000000001</v>
      </c>
      <c r="FO55" s="137">
        <v>-125.1767</v>
      </c>
      <c r="FP55" s="137">
        <v>-117.8633</v>
      </c>
      <c r="FQ55" s="137">
        <v>-36.304900000000004</v>
      </c>
      <c r="FR55" s="137">
        <v>-46.89</v>
      </c>
      <c r="FS55" s="137">
        <v>13.262499999999999</v>
      </c>
      <c r="FT55" s="137">
        <v>1.0098</v>
      </c>
      <c r="FU55" s="137">
        <v>-8.33</v>
      </c>
      <c r="FV55" s="137">
        <v>22.11</v>
      </c>
      <c r="FW55" s="137">
        <v>-37.8033</v>
      </c>
      <c r="FX55" s="136"/>
      <c r="FY55" s="137">
        <v>-14.67</v>
      </c>
      <c r="FZ55" s="137">
        <v>4.3230000000000004</v>
      </c>
      <c r="GA55" s="136"/>
      <c r="GB55" s="137">
        <v>22.17</v>
      </c>
      <c r="GC55" s="137">
        <v>120.77030000000001</v>
      </c>
      <c r="GD55" s="137">
        <v>127.3657</v>
      </c>
      <c r="GE55" s="137">
        <v>13.02</v>
      </c>
      <c r="GF55" s="137">
        <v>69.932400000000001</v>
      </c>
      <c r="GG55" s="137">
        <v>24.4</v>
      </c>
      <c r="GH55" s="137">
        <v>-2.2381000000000002</v>
      </c>
      <c r="GI55" s="137">
        <v>0.95369999999999999</v>
      </c>
      <c r="GJ55" s="137">
        <v>0</v>
      </c>
      <c r="GK55" s="137">
        <v>1.8274999999999999</v>
      </c>
      <c r="GL55" s="136"/>
      <c r="GM55" s="136"/>
      <c r="GN55" s="137">
        <v>-15.8674</v>
      </c>
      <c r="GO55" s="137">
        <v>-14.8306</v>
      </c>
      <c r="GP55" s="137">
        <v>20.257100000000001</v>
      </c>
      <c r="GQ55" s="137">
        <v>15.412800000000001</v>
      </c>
      <c r="GR55" s="137">
        <v>58.833399999999997</v>
      </c>
      <c r="GS55" s="137">
        <v>62.573399999999999</v>
      </c>
      <c r="GT55" s="137">
        <v>-144.19489999999999</v>
      </c>
      <c r="GU55" s="137">
        <v>-20.834299999999999</v>
      </c>
      <c r="GV55" s="137">
        <v>21.533200000000001</v>
      </c>
      <c r="GW55" s="137">
        <v>16.997599999999998</v>
      </c>
      <c r="GX55" s="137">
        <v>9.5569000000000006</v>
      </c>
      <c r="GY55" s="137">
        <v>7.5892999999999997</v>
      </c>
      <c r="GZ55" s="137">
        <v>7.1840000000000002</v>
      </c>
      <c r="HA55" s="137">
        <v>11</v>
      </c>
      <c r="HB55" s="137">
        <v>139.45939999999999</v>
      </c>
      <c r="HC55" s="137">
        <v>140.11000000000001</v>
      </c>
      <c r="HD55" s="137">
        <v>279.5</v>
      </c>
      <c r="HE55" s="137">
        <v>-278.44319999999999</v>
      </c>
      <c r="HF55" s="137">
        <v>-620.1309</v>
      </c>
      <c r="HG55" s="137">
        <v>622.65629999999999</v>
      </c>
      <c r="HH55" s="137">
        <v>606.70090000000005</v>
      </c>
      <c r="HI55" s="137">
        <v>-135.7372</v>
      </c>
      <c r="HJ55" s="137">
        <v>-133.53120000000001</v>
      </c>
      <c r="HK55" s="137">
        <v>-63.025300000000001</v>
      </c>
      <c r="HL55" s="137">
        <v>-56.805399999999999</v>
      </c>
      <c r="HM55" s="137">
        <v>61.491999999999997</v>
      </c>
      <c r="HN55" s="137">
        <v>62.082999999999998</v>
      </c>
      <c r="HO55" s="137">
        <v>-114.70099999999999</v>
      </c>
      <c r="HP55" s="136"/>
      <c r="HQ55" s="137">
        <v>38.7301</v>
      </c>
      <c r="HR55" s="137">
        <v>37.873199999999997</v>
      </c>
      <c r="HS55" s="137">
        <v>-29.444900000000001</v>
      </c>
      <c r="HT55" s="137">
        <v>-28.792899999999999</v>
      </c>
      <c r="HU55" s="137">
        <v>115.66</v>
      </c>
      <c r="HV55" s="137">
        <v>114.37</v>
      </c>
      <c r="HW55" s="137">
        <v>13.2</v>
      </c>
      <c r="HX55" s="137">
        <v>13.5</v>
      </c>
      <c r="HY55" s="137">
        <v>21.207799999999999</v>
      </c>
      <c r="HZ55" s="137">
        <v>41.92</v>
      </c>
      <c r="IA55" s="137">
        <v>-319.05959999999999</v>
      </c>
      <c r="IB55" s="137">
        <v>97.098100000000002</v>
      </c>
      <c r="IC55" s="137">
        <v>96.006600000000006</v>
      </c>
      <c r="ID55" s="137">
        <v>16.2</v>
      </c>
      <c r="IE55" s="137">
        <v>-44.6</v>
      </c>
      <c r="IF55" s="137">
        <v>-37</v>
      </c>
      <c r="IG55" s="137">
        <v>-37</v>
      </c>
      <c r="IH55" s="136"/>
      <c r="II55" s="137">
        <v>1.3461000000000001</v>
      </c>
      <c r="IJ55" s="137">
        <v>-596.65909999999997</v>
      </c>
      <c r="IK55" s="137">
        <v>-284.08350000000002</v>
      </c>
      <c r="IL55" s="137">
        <v>396.73860000000002</v>
      </c>
      <c r="IM55" s="137">
        <v>333.21980000000002</v>
      </c>
      <c r="IN55" s="137">
        <v>-56.283499999999997</v>
      </c>
      <c r="IO55" s="137">
        <v>-323.43799999999999</v>
      </c>
      <c r="IP55" s="137">
        <v>318.62970000000001</v>
      </c>
      <c r="IQ55" s="137">
        <v>-133.49539999999999</v>
      </c>
      <c r="IR55" s="137">
        <v>-212.84289999999999</v>
      </c>
      <c r="IS55" s="137">
        <v>-314.64060000000001</v>
      </c>
      <c r="IT55" s="137">
        <v>85.043400000000005</v>
      </c>
      <c r="IU55" s="137">
        <v>86.517600000000002</v>
      </c>
      <c r="IV55" s="137">
        <v>141.1773</v>
      </c>
      <c r="IW55" s="137">
        <v>-383.65379999999999</v>
      </c>
      <c r="IX55" s="137">
        <v>220.274</v>
      </c>
      <c r="IY55" s="137">
        <v>-166.28149999999999</v>
      </c>
      <c r="IZ55" s="137">
        <v>167.745</v>
      </c>
      <c r="JA55" s="137">
        <v>-8.5434000000000001</v>
      </c>
      <c r="JB55" s="137">
        <v>11.207000000000001</v>
      </c>
      <c r="JC55" s="137">
        <v>15.36</v>
      </c>
      <c r="JD55" s="137">
        <v>0.79400000000000004</v>
      </c>
      <c r="JE55" s="137">
        <v>0.79</v>
      </c>
      <c r="JF55" s="137">
        <v>-15.6</v>
      </c>
      <c r="JG55" s="137">
        <v>-7.28</v>
      </c>
      <c r="JH55" s="136"/>
      <c r="JI55" s="137">
        <v>7.8842999999999996</v>
      </c>
      <c r="JJ55" s="137">
        <v>-31.874600000000001</v>
      </c>
      <c r="JK55" s="137">
        <v>-38.234499999999997</v>
      </c>
      <c r="JL55" s="137">
        <v>34.200000000000003</v>
      </c>
      <c r="JM55" s="137">
        <v>54.335000000000001</v>
      </c>
      <c r="JN55" s="137">
        <v>55.896000000000001</v>
      </c>
      <c r="JO55" s="137">
        <v>0</v>
      </c>
      <c r="JP55" s="136"/>
      <c r="JQ55" s="137">
        <v>39.471699999999998</v>
      </c>
      <c r="JR55" s="137">
        <v>40.829300000000003</v>
      </c>
      <c r="JS55" s="137">
        <v>41.000900000000001</v>
      </c>
      <c r="JT55" s="136"/>
      <c r="JU55" s="137">
        <v>46.2</v>
      </c>
      <c r="JV55" s="137">
        <v>19.736000000000001</v>
      </c>
      <c r="JW55" s="137">
        <v>7.49</v>
      </c>
      <c r="JX55" s="136"/>
      <c r="JY55" s="137">
        <v>-54.391300000000001</v>
      </c>
      <c r="JZ55" s="137">
        <v>80.630700000000004</v>
      </c>
      <c r="KA55" s="137">
        <v>64.444199999999995</v>
      </c>
      <c r="KB55" s="137">
        <v>-53.563499999999998</v>
      </c>
      <c r="KC55" s="137">
        <v>-79.868399999999994</v>
      </c>
      <c r="KD55" s="137">
        <v>55.2316</v>
      </c>
      <c r="KE55" s="137">
        <v>24.364999999999998</v>
      </c>
      <c r="KF55" s="137">
        <v>-59</v>
      </c>
      <c r="KG55" s="137">
        <v>59.7</v>
      </c>
      <c r="KH55" s="137">
        <v>-8.6773000000000007</v>
      </c>
      <c r="KI55" s="137">
        <v>234.64920000000001</v>
      </c>
    </row>
    <row r="56" spans="1:295" ht="18" customHeight="1" x14ac:dyDescent="0.3">
      <c r="A56" s="132" t="s">
        <v>852</v>
      </c>
      <c r="B56" s="132" t="s">
        <v>74</v>
      </c>
      <c r="C56" s="139"/>
      <c r="D56" s="140">
        <v>16.864999999999998</v>
      </c>
      <c r="E56" s="140">
        <v>-24.418399999999998</v>
      </c>
      <c r="F56" s="140">
        <v>-34.596400000000003</v>
      </c>
      <c r="G56" s="140">
        <v>21.599599999999999</v>
      </c>
      <c r="H56" s="139"/>
      <c r="I56" s="140">
        <v>40.515099999999997</v>
      </c>
      <c r="J56" s="140">
        <v>-79.066199999999995</v>
      </c>
      <c r="K56" s="140">
        <v>59.318199999999997</v>
      </c>
      <c r="L56" s="140">
        <v>30.153099999999998</v>
      </c>
      <c r="M56" s="140">
        <v>29.3673</v>
      </c>
      <c r="N56" s="140">
        <v>-6.66</v>
      </c>
      <c r="O56" s="140">
        <v>-47.162999999999997</v>
      </c>
      <c r="P56" s="140">
        <v>39.6</v>
      </c>
      <c r="Q56" s="140">
        <v>10.763999999999999</v>
      </c>
      <c r="R56" s="140">
        <v>-39.6</v>
      </c>
      <c r="S56" s="140">
        <v>13.532999999999999</v>
      </c>
      <c r="T56" s="140">
        <v>46.067</v>
      </c>
      <c r="U56" s="140">
        <v>11.113099999999999</v>
      </c>
      <c r="V56" s="140">
        <v>11.1349</v>
      </c>
      <c r="W56" s="140">
        <v>17.989100000000001</v>
      </c>
      <c r="X56" s="140">
        <v>15.063700000000001</v>
      </c>
      <c r="Y56" s="140">
        <v>5.7313000000000001</v>
      </c>
      <c r="Z56" s="140">
        <v>7.8296000000000001</v>
      </c>
      <c r="AA56" s="139"/>
      <c r="AB56" s="139"/>
      <c r="AC56" s="140">
        <v>-75.67</v>
      </c>
      <c r="AD56" s="140">
        <v>-75.94</v>
      </c>
      <c r="AE56" s="139"/>
      <c r="AF56" s="140">
        <v>6.66</v>
      </c>
      <c r="AG56" s="140">
        <v>46.2</v>
      </c>
      <c r="AH56" s="140">
        <v>6.1989999999999998</v>
      </c>
      <c r="AI56" s="140">
        <v>0.16300000000000001</v>
      </c>
      <c r="AJ56" s="141">
        <v>-71.11</v>
      </c>
      <c r="AK56" s="140">
        <v>-70.86</v>
      </c>
      <c r="AL56" s="140">
        <v>-51.87</v>
      </c>
      <c r="AM56" s="140">
        <v>71.31</v>
      </c>
      <c r="AN56" s="140">
        <v>71.88</v>
      </c>
      <c r="AO56" s="140">
        <v>19.674600000000002</v>
      </c>
      <c r="AP56" s="140">
        <v>-8.3757000000000001</v>
      </c>
      <c r="AQ56" s="140">
        <v>67.507099999999994</v>
      </c>
      <c r="AR56" s="140">
        <v>69.320499999999996</v>
      </c>
      <c r="AS56" s="140">
        <v>37.079500000000003</v>
      </c>
      <c r="AT56" s="140">
        <v>-82.488500000000002</v>
      </c>
      <c r="AU56" s="140">
        <v>0</v>
      </c>
      <c r="AV56" s="140">
        <v>11.928800000000001</v>
      </c>
      <c r="AW56" s="140">
        <v>10.7699</v>
      </c>
      <c r="AX56" s="140">
        <v>67.5137</v>
      </c>
      <c r="AY56" s="140">
        <v>68.856899999999996</v>
      </c>
      <c r="AZ56" s="140">
        <v>-28.965299999999999</v>
      </c>
      <c r="BA56" s="140">
        <v>-31.948899999999998</v>
      </c>
      <c r="BB56" s="140">
        <v>-315.90859999999998</v>
      </c>
      <c r="BC56" s="140">
        <v>-46.440300000000001</v>
      </c>
      <c r="BD56" s="140">
        <v>1.5</v>
      </c>
      <c r="BE56" s="140">
        <v>1.5</v>
      </c>
      <c r="BF56" s="140">
        <v>87.715699999999998</v>
      </c>
      <c r="BG56" s="140">
        <v>0</v>
      </c>
      <c r="BH56" s="140">
        <v>-6.4649999999999999</v>
      </c>
      <c r="BI56" s="139"/>
      <c r="BJ56" s="140">
        <v>-8.7382000000000009</v>
      </c>
      <c r="BK56" s="140">
        <v>9.8529999999999998</v>
      </c>
      <c r="BL56" s="140">
        <v>0</v>
      </c>
      <c r="BM56" s="140">
        <v>2.9546999999999999</v>
      </c>
      <c r="BN56" s="140">
        <v>346.72070000000002</v>
      </c>
      <c r="BO56" s="140">
        <v>78.981899999999996</v>
      </c>
      <c r="BP56" s="140">
        <v>79.0124</v>
      </c>
      <c r="BQ56" s="140">
        <v>-199.24860000000001</v>
      </c>
      <c r="BR56" s="140">
        <v>446.07319999999999</v>
      </c>
      <c r="BS56" s="139"/>
      <c r="BT56" s="140">
        <v>-117.48520000000001</v>
      </c>
      <c r="BU56" s="140">
        <v>117.7865</v>
      </c>
      <c r="BV56" s="140">
        <v>96.242800000000003</v>
      </c>
      <c r="BW56" s="140">
        <v>20.16</v>
      </c>
      <c r="BX56" s="140">
        <v>31.03</v>
      </c>
      <c r="BY56" s="140">
        <v>67.33</v>
      </c>
      <c r="BZ56" s="140">
        <v>67.75</v>
      </c>
      <c r="CA56" s="140">
        <v>-82.781300000000002</v>
      </c>
      <c r="CB56" s="140">
        <v>-81.843599999999995</v>
      </c>
      <c r="CC56" s="140">
        <v>153.87799999999999</v>
      </c>
      <c r="CD56" s="140">
        <v>155.6454</v>
      </c>
      <c r="CE56" s="139"/>
      <c r="CF56" s="140">
        <v>-165.02379999999999</v>
      </c>
      <c r="CG56" s="140">
        <v>-164.9974</v>
      </c>
      <c r="CH56" s="140">
        <v>-0.25540000000000002</v>
      </c>
      <c r="CI56" s="140">
        <v>0</v>
      </c>
      <c r="CJ56" s="139"/>
      <c r="CK56" s="139"/>
      <c r="CL56" s="140">
        <v>110.1</v>
      </c>
      <c r="CM56" s="140">
        <v>101.4</v>
      </c>
      <c r="CN56" s="140">
        <v>-17.04</v>
      </c>
      <c r="CO56" s="140">
        <v>41.054699999999997</v>
      </c>
      <c r="CP56" s="140">
        <v>40.1004</v>
      </c>
      <c r="CQ56" s="140">
        <v>39.951700000000002</v>
      </c>
      <c r="CR56" s="140">
        <v>50.083100000000002</v>
      </c>
      <c r="CS56" s="140">
        <v>50.3752</v>
      </c>
      <c r="CT56" s="140">
        <v>-47.854500000000002</v>
      </c>
      <c r="CU56" s="140">
        <v>-50.938499999999998</v>
      </c>
      <c r="CV56" s="140">
        <v>-48.244900000000001</v>
      </c>
      <c r="CW56" s="140">
        <v>14.8522</v>
      </c>
      <c r="CX56" s="140">
        <v>65.099999999999994</v>
      </c>
      <c r="CY56" s="140">
        <v>34.54</v>
      </c>
      <c r="CZ56" s="140">
        <v>42.8979</v>
      </c>
      <c r="DA56" s="140">
        <v>40.727200000000003</v>
      </c>
      <c r="DB56" s="140">
        <v>31.2684</v>
      </c>
      <c r="DC56" s="139"/>
      <c r="DD56" s="139"/>
      <c r="DE56" s="140">
        <v>0</v>
      </c>
      <c r="DF56" s="140">
        <v>-54.188499999999998</v>
      </c>
      <c r="DG56" s="139"/>
      <c r="DH56" s="140">
        <v>-17.201000000000001</v>
      </c>
      <c r="DI56" s="140">
        <v>-101.2</v>
      </c>
      <c r="DJ56" s="140">
        <v>-101.9</v>
      </c>
      <c r="DK56" s="140">
        <v>28.418900000000001</v>
      </c>
      <c r="DL56" s="140">
        <v>47.763100000000001</v>
      </c>
      <c r="DM56" s="140">
        <v>55.432899999999997</v>
      </c>
      <c r="DN56" s="140">
        <v>67.4011</v>
      </c>
      <c r="DO56" s="140">
        <v>47.16</v>
      </c>
      <c r="DP56" s="140">
        <v>-15.29</v>
      </c>
      <c r="DQ56" s="140">
        <v>62.170499999999997</v>
      </c>
      <c r="DR56" s="140">
        <v>53.846800000000002</v>
      </c>
      <c r="DS56" s="140">
        <v>-28.78</v>
      </c>
      <c r="DT56" s="140">
        <v>-29.06</v>
      </c>
      <c r="DU56" s="140">
        <v>114.18</v>
      </c>
      <c r="DV56" s="140">
        <v>66.33</v>
      </c>
      <c r="DW56" s="140">
        <v>54.654499999999999</v>
      </c>
      <c r="DX56" s="140">
        <v>53.654499999999999</v>
      </c>
      <c r="DY56" s="140">
        <v>-66.935100000000006</v>
      </c>
      <c r="DZ56" s="140">
        <v>-65.363600000000005</v>
      </c>
      <c r="EA56" s="140">
        <v>158.5249</v>
      </c>
      <c r="EB56" s="140">
        <v>111.6493</v>
      </c>
      <c r="EC56" s="140">
        <v>107.3738</v>
      </c>
      <c r="ED56" s="140">
        <v>109.52209999999999</v>
      </c>
      <c r="EE56" s="140">
        <v>94.327600000000004</v>
      </c>
      <c r="EF56" s="140">
        <v>67.777500000000003</v>
      </c>
      <c r="EG56" s="140">
        <v>-29.353000000000002</v>
      </c>
      <c r="EH56" s="140">
        <v>210.2903</v>
      </c>
      <c r="EI56" s="140">
        <v>291.64449999999999</v>
      </c>
      <c r="EJ56" s="139"/>
      <c r="EK56" s="140">
        <v>-34.2059</v>
      </c>
      <c r="EL56" s="140">
        <v>-31.198</v>
      </c>
      <c r="EM56" s="140">
        <v>-13.0846</v>
      </c>
      <c r="EN56" s="140">
        <v>51.052900000000001</v>
      </c>
      <c r="EO56" s="140">
        <v>47.750399999999999</v>
      </c>
      <c r="EP56" s="140">
        <v>92.207999999999998</v>
      </c>
      <c r="EQ56" s="140">
        <v>-87.870400000000004</v>
      </c>
      <c r="ER56" s="140">
        <v>-89.173699999999997</v>
      </c>
      <c r="ES56" s="140">
        <v>-35.464500000000001</v>
      </c>
      <c r="ET56" s="140">
        <v>0</v>
      </c>
      <c r="EU56" s="140">
        <v>-12.25</v>
      </c>
      <c r="EV56" s="140">
        <v>82</v>
      </c>
      <c r="EW56" s="140">
        <v>11.6302</v>
      </c>
      <c r="EX56" s="140">
        <v>49.470399999999998</v>
      </c>
      <c r="EY56" s="140">
        <v>-36.942900000000002</v>
      </c>
      <c r="EZ56" s="140">
        <v>-35.945999999999998</v>
      </c>
      <c r="FA56" s="140">
        <v>11.382199999999999</v>
      </c>
      <c r="FB56" s="140">
        <v>-62.936799999999998</v>
      </c>
      <c r="FC56" s="140">
        <v>43.456899999999997</v>
      </c>
      <c r="FD56" s="140">
        <v>21.331399999999999</v>
      </c>
      <c r="FE56" s="140">
        <v>21.184000000000001</v>
      </c>
      <c r="FF56" s="139"/>
      <c r="FG56" s="140">
        <v>40.789900000000003</v>
      </c>
      <c r="FH56" s="140">
        <v>41.093200000000003</v>
      </c>
      <c r="FI56" s="140">
        <v>39.354999999999997</v>
      </c>
      <c r="FJ56" s="140">
        <v>83.895600000000002</v>
      </c>
      <c r="FK56" s="140">
        <v>82.723399999999998</v>
      </c>
      <c r="FL56" s="140">
        <v>-166.619</v>
      </c>
      <c r="FM56" s="140">
        <v>68.72</v>
      </c>
      <c r="FN56" s="140">
        <v>68.205200000000005</v>
      </c>
      <c r="FO56" s="140">
        <v>-134.71449999999999</v>
      </c>
      <c r="FP56" s="140">
        <v>-125.9311</v>
      </c>
      <c r="FQ56" s="140">
        <v>-37.835700000000003</v>
      </c>
      <c r="FR56" s="140">
        <v>-48.09</v>
      </c>
      <c r="FS56" s="140">
        <v>13.8729</v>
      </c>
      <c r="FT56" s="140">
        <v>0.95120000000000005</v>
      </c>
      <c r="FU56" s="140">
        <v>-8.75</v>
      </c>
      <c r="FV56" s="140">
        <v>22.44</v>
      </c>
      <c r="FW56" s="140">
        <v>-38.606400000000001</v>
      </c>
      <c r="FX56" s="139"/>
      <c r="FY56" s="140">
        <v>-14.978999999999999</v>
      </c>
      <c r="FZ56" s="140">
        <v>4.3099999999999996</v>
      </c>
      <c r="GA56" s="139"/>
      <c r="GB56" s="140">
        <v>22.97</v>
      </c>
      <c r="GC56" s="140">
        <v>130.2295</v>
      </c>
      <c r="GD56" s="140">
        <v>135.20259999999999</v>
      </c>
      <c r="GE56" s="141">
        <v>13.02</v>
      </c>
      <c r="GF56" s="140">
        <v>70.498099999999994</v>
      </c>
      <c r="GG56" s="140">
        <v>26.3</v>
      </c>
      <c r="GH56" s="140">
        <v>0</v>
      </c>
      <c r="GI56" s="140">
        <v>0.50790000000000002</v>
      </c>
      <c r="GJ56" s="140">
        <v>0</v>
      </c>
      <c r="GK56" s="140">
        <v>1.6251</v>
      </c>
      <c r="GL56" s="139"/>
      <c r="GM56" s="139"/>
      <c r="GN56" s="140">
        <v>-15.476599999999999</v>
      </c>
      <c r="GO56" s="140">
        <v>-10.725099999999999</v>
      </c>
      <c r="GP56" s="140">
        <v>21.5669</v>
      </c>
      <c r="GQ56" s="140">
        <v>11.4985</v>
      </c>
      <c r="GR56" s="140">
        <v>55.964199999999998</v>
      </c>
      <c r="GS56" s="140">
        <v>56.5961</v>
      </c>
      <c r="GT56" s="140">
        <v>-136.03970000000001</v>
      </c>
      <c r="GU56" s="140">
        <v>-19.647099999999998</v>
      </c>
      <c r="GV56" s="140">
        <v>21.014299999999999</v>
      </c>
      <c r="GW56" s="140">
        <v>21.747499999999999</v>
      </c>
      <c r="GX56" s="140">
        <v>10.077999999999999</v>
      </c>
      <c r="GY56" s="140">
        <v>6.2514000000000003</v>
      </c>
      <c r="GZ56" s="140">
        <v>5.9816000000000003</v>
      </c>
      <c r="HA56" s="140">
        <v>11.6204</v>
      </c>
      <c r="HB56" s="140">
        <v>135.86099999999999</v>
      </c>
      <c r="HC56" s="140">
        <v>138.6121</v>
      </c>
      <c r="HD56" s="140">
        <v>285.39999999999998</v>
      </c>
      <c r="HE56" s="140">
        <v>-285.3272</v>
      </c>
      <c r="HF56" s="140">
        <v>-628.63589999999999</v>
      </c>
      <c r="HG56" s="140">
        <v>637.85249999999996</v>
      </c>
      <c r="HH56" s="140">
        <v>613.33069999999998</v>
      </c>
      <c r="HI56" s="140">
        <v>-131.8236</v>
      </c>
      <c r="HJ56" s="140">
        <v>-130.0479</v>
      </c>
      <c r="HK56" s="140">
        <v>-70.308800000000005</v>
      </c>
      <c r="HL56" s="140">
        <v>-65.569999999999993</v>
      </c>
      <c r="HM56" s="140">
        <v>59.990400000000001</v>
      </c>
      <c r="HN56" s="140">
        <v>56.797199999999997</v>
      </c>
      <c r="HO56" s="139"/>
      <c r="HP56" s="140">
        <v>-114.1212</v>
      </c>
      <c r="HQ56" s="140">
        <v>41.268000000000001</v>
      </c>
      <c r="HR56" s="140">
        <v>41.092199999999998</v>
      </c>
      <c r="HS56" s="140">
        <v>-23.6921</v>
      </c>
      <c r="HT56" s="140">
        <v>-23.427900000000001</v>
      </c>
      <c r="HU56" s="140">
        <v>123.51</v>
      </c>
      <c r="HV56" s="140">
        <v>122.7</v>
      </c>
      <c r="HW56" s="140">
        <v>9.1999999999999993</v>
      </c>
      <c r="HX56" s="140">
        <v>9.5</v>
      </c>
      <c r="HY56" s="140">
        <v>21.288900000000002</v>
      </c>
      <c r="HZ56" s="140">
        <v>39.68</v>
      </c>
      <c r="IA56" s="140">
        <v>-305.49169999999998</v>
      </c>
      <c r="IB56" s="140">
        <v>98.752499999999998</v>
      </c>
      <c r="IC56" s="140">
        <v>98.575299999999999</v>
      </c>
      <c r="ID56" s="140">
        <v>16.3</v>
      </c>
      <c r="IE56" s="140">
        <v>-51.9</v>
      </c>
      <c r="IF56" s="140">
        <v>-39.5</v>
      </c>
      <c r="IG56" s="140">
        <v>-39.6</v>
      </c>
      <c r="IH56" s="140">
        <v>1.4318</v>
      </c>
      <c r="II56" s="140">
        <v>1.2673000000000001</v>
      </c>
      <c r="IJ56" s="140">
        <v>-590.1925</v>
      </c>
      <c r="IK56" s="140">
        <v>-272.26560000000001</v>
      </c>
      <c r="IL56" s="140">
        <v>378.52280000000002</v>
      </c>
      <c r="IM56" s="140">
        <v>325.30630000000002</v>
      </c>
      <c r="IN56" s="140">
        <v>-60.5349</v>
      </c>
      <c r="IO56" s="140">
        <v>-308.25080000000003</v>
      </c>
      <c r="IP56" s="140">
        <v>308.17399999999998</v>
      </c>
      <c r="IQ56" s="140">
        <v>-131.2165</v>
      </c>
      <c r="IR56" s="140">
        <v>-207.91829999999999</v>
      </c>
      <c r="IS56" s="140">
        <v>-303.1628</v>
      </c>
      <c r="IT56" s="140">
        <v>82.09</v>
      </c>
      <c r="IU56" s="140">
        <v>83.925299999999993</v>
      </c>
      <c r="IV56" s="140">
        <v>131.92740000000001</v>
      </c>
      <c r="IW56" s="140">
        <v>-366.93259999999998</v>
      </c>
      <c r="IX56" s="140">
        <v>216.12899999999999</v>
      </c>
      <c r="IY56" s="140">
        <v>-148.93819999999999</v>
      </c>
      <c r="IZ56" s="140">
        <v>154.72900000000001</v>
      </c>
      <c r="JA56" s="140">
        <v>-9.8068000000000008</v>
      </c>
      <c r="JB56" s="140">
        <v>10.798999999999999</v>
      </c>
      <c r="JC56" s="140">
        <v>14.4</v>
      </c>
      <c r="JD56" s="140">
        <v>0.91400000000000003</v>
      </c>
      <c r="JE56" s="140">
        <v>0.90300000000000002</v>
      </c>
      <c r="JF56" s="140">
        <v>-13.44</v>
      </c>
      <c r="JG56" s="140">
        <v>-8.56</v>
      </c>
      <c r="JH56" s="139"/>
      <c r="JI56" s="140">
        <v>9.1417000000000002</v>
      </c>
      <c r="JJ56" s="140">
        <v>-35.216299999999997</v>
      </c>
      <c r="JK56" s="140">
        <v>-39.815399999999997</v>
      </c>
      <c r="JL56" s="140">
        <v>36</v>
      </c>
      <c r="JM56" s="140">
        <v>57.334000000000003</v>
      </c>
      <c r="JN56" s="140">
        <v>55.893999999999998</v>
      </c>
      <c r="JO56" s="140">
        <v>0</v>
      </c>
      <c r="JP56" s="139"/>
      <c r="JQ56" s="140">
        <v>39.215000000000003</v>
      </c>
      <c r="JR56" s="140">
        <v>38.670499999999997</v>
      </c>
      <c r="JS56" s="140">
        <v>38.787399999999998</v>
      </c>
      <c r="JT56" s="139"/>
      <c r="JU56" s="140">
        <v>54.8</v>
      </c>
      <c r="JV56" s="140">
        <v>20.4041</v>
      </c>
      <c r="JW56" s="140">
        <v>6.88</v>
      </c>
      <c r="JX56" s="139"/>
      <c r="JY56" s="140">
        <v>-65.761300000000006</v>
      </c>
      <c r="JZ56" s="140">
        <v>85.868200000000002</v>
      </c>
      <c r="KA56" s="140">
        <v>71.998000000000005</v>
      </c>
      <c r="KB56" s="140">
        <v>-65.574600000000004</v>
      </c>
      <c r="KC56" s="140">
        <v>-85.087900000000005</v>
      </c>
      <c r="KD56" s="140">
        <v>63.5732</v>
      </c>
      <c r="KE56" s="140">
        <v>20.2758</v>
      </c>
      <c r="KF56" s="140">
        <v>-66.8</v>
      </c>
      <c r="KG56" s="140">
        <v>66.7</v>
      </c>
      <c r="KH56" s="140">
        <v>-25.751000000000001</v>
      </c>
      <c r="KI56" s="140">
        <v>253.31729999999999</v>
      </c>
    </row>
    <row r="57" spans="1:295" x14ac:dyDescent="0.3">
      <c r="A57" s="198" t="s">
        <v>864</v>
      </c>
      <c r="B57" s="198"/>
      <c r="C57" s="142">
        <v>0</v>
      </c>
      <c r="D57" s="142">
        <v>22.054300000000001</v>
      </c>
      <c r="E57" s="142">
        <v>-20.4604</v>
      </c>
      <c r="F57" s="142">
        <v>10.106299999999999</v>
      </c>
      <c r="G57" s="142">
        <v>30.117699999999999</v>
      </c>
      <c r="H57" s="142">
        <v>0</v>
      </c>
      <c r="I57" s="142">
        <v>64.425200000000004</v>
      </c>
      <c r="J57" s="142">
        <v>-79.066199999999995</v>
      </c>
      <c r="K57" s="142">
        <v>81.090400000000002</v>
      </c>
      <c r="L57" s="142">
        <v>40.790799999999997</v>
      </c>
      <c r="M57" s="142">
        <v>40.526600000000002</v>
      </c>
      <c r="N57" s="142">
        <v>0</v>
      </c>
      <c r="O57" s="142">
        <v>-22.033000000000001</v>
      </c>
      <c r="P57" s="142">
        <v>68.2</v>
      </c>
      <c r="Q57" s="142">
        <v>19.872</v>
      </c>
      <c r="R57" s="142">
        <v>-15.4</v>
      </c>
      <c r="S57" s="142">
        <v>15.4155</v>
      </c>
      <c r="T57" s="142">
        <v>71.153400000000005</v>
      </c>
      <c r="U57" s="142">
        <v>16.3901</v>
      </c>
      <c r="V57" s="142">
        <v>16.624099999999999</v>
      </c>
      <c r="W57" s="142">
        <v>27.259599999999999</v>
      </c>
      <c r="X57" s="142">
        <v>17.503</v>
      </c>
      <c r="Y57" s="142">
        <v>6.4013999999999998</v>
      </c>
      <c r="Z57" s="142">
        <v>8.7733000000000008</v>
      </c>
      <c r="AA57" s="142">
        <v>0</v>
      </c>
      <c r="AB57" s="142">
        <v>0</v>
      </c>
      <c r="AC57" s="142">
        <v>-60.67</v>
      </c>
      <c r="AD57" s="142">
        <v>-60.55</v>
      </c>
      <c r="AE57" s="142">
        <v>0</v>
      </c>
      <c r="AF57" s="142">
        <v>26.64</v>
      </c>
      <c r="AG57" s="142">
        <v>79.2</v>
      </c>
      <c r="AH57" s="142">
        <v>13.593</v>
      </c>
      <c r="AI57" s="142">
        <v>0.22</v>
      </c>
      <c r="AJ57" s="142">
        <v>-49.29</v>
      </c>
      <c r="AK57" s="142">
        <v>-49.84</v>
      </c>
      <c r="AL57" s="142">
        <v>-31.63</v>
      </c>
      <c r="AM57" s="142">
        <v>97.35</v>
      </c>
      <c r="AN57" s="142">
        <v>98.33</v>
      </c>
      <c r="AO57" s="142">
        <v>26.885300000000001</v>
      </c>
      <c r="AP57" s="142">
        <v>13.5326</v>
      </c>
      <c r="AQ57" s="142">
        <v>84.350200000000001</v>
      </c>
      <c r="AR57" s="142">
        <v>87.509900000000002</v>
      </c>
      <c r="AS57" s="142">
        <v>57.927300000000002</v>
      </c>
      <c r="AT57" s="142">
        <v>-57.945999999999998</v>
      </c>
      <c r="AU57" s="142">
        <v>0</v>
      </c>
      <c r="AV57" s="142">
        <v>36.4313</v>
      </c>
      <c r="AW57" s="142">
        <v>36.893300000000004</v>
      </c>
      <c r="AX57" s="142">
        <v>90.430800000000005</v>
      </c>
      <c r="AY57" s="142">
        <v>92.930899999999994</v>
      </c>
      <c r="AZ57" s="142">
        <v>-2.81</v>
      </c>
      <c r="BA57" s="142">
        <v>-5.3996000000000004</v>
      </c>
      <c r="BB57" s="142">
        <v>-272.00549999999998</v>
      </c>
      <c r="BC57" s="142">
        <v>30.562100000000001</v>
      </c>
      <c r="BD57" s="142">
        <v>2.9</v>
      </c>
      <c r="BE57" s="142">
        <v>2.7</v>
      </c>
      <c r="BF57" s="142">
        <v>111.9264</v>
      </c>
      <c r="BG57" s="142">
        <v>0</v>
      </c>
      <c r="BH57" s="142">
        <v>-4.6553000000000004</v>
      </c>
      <c r="BI57" s="142">
        <v>0</v>
      </c>
      <c r="BJ57" s="142">
        <v>-8.7382000000000009</v>
      </c>
      <c r="BK57" s="142">
        <v>12.930999999999999</v>
      </c>
      <c r="BL57" s="142">
        <v>9.9770000000000003</v>
      </c>
      <c r="BM57" s="142">
        <v>6.7515999999999998</v>
      </c>
      <c r="BN57" s="142">
        <v>548.66160000000002</v>
      </c>
      <c r="BO57" s="142">
        <v>183.81290000000001</v>
      </c>
      <c r="BP57" s="142">
        <v>183.5077</v>
      </c>
      <c r="BQ57" s="142">
        <v>-107.6661</v>
      </c>
      <c r="BR57" s="142">
        <v>762.43230000000005</v>
      </c>
      <c r="BS57" s="142">
        <v>0</v>
      </c>
      <c r="BT57" s="142">
        <v>-94.696200000000005</v>
      </c>
      <c r="BU57" s="142">
        <v>135.94239999999999</v>
      </c>
      <c r="BV57" s="142">
        <v>118.84650000000001</v>
      </c>
      <c r="BW57" s="142">
        <v>30.25</v>
      </c>
      <c r="BX57" s="142">
        <v>44.55</v>
      </c>
      <c r="BY57" s="142">
        <v>84.22</v>
      </c>
      <c r="BZ57" s="142">
        <v>84.33</v>
      </c>
      <c r="CA57" s="142">
        <v>-69.787499999999994</v>
      </c>
      <c r="CB57" s="142">
        <v>-69.921400000000006</v>
      </c>
      <c r="CC57" s="142">
        <v>174.47399999999999</v>
      </c>
      <c r="CD57" s="142">
        <v>176.47640000000001</v>
      </c>
      <c r="CE57" s="142">
        <v>0</v>
      </c>
      <c r="CF57" s="142">
        <v>-135.83920000000001</v>
      </c>
      <c r="CG57" s="142">
        <v>-135.2123</v>
      </c>
      <c r="CH57" s="142">
        <v>8.5680999999999994</v>
      </c>
      <c r="CI57" s="142">
        <v>0</v>
      </c>
      <c r="CJ57" s="142">
        <v>19.570900000000002</v>
      </c>
      <c r="CK57" s="142">
        <v>25.984999999999999</v>
      </c>
      <c r="CL57" s="142">
        <v>170.7</v>
      </c>
      <c r="CM57" s="142">
        <v>153.6</v>
      </c>
      <c r="CN57" s="142">
        <v>-13.86</v>
      </c>
      <c r="CO57" s="142">
        <v>60.568899999999999</v>
      </c>
      <c r="CP57" s="142">
        <v>40.1004</v>
      </c>
      <c r="CQ57" s="142">
        <v>57.2102</v>
      </c>
      <c r="CR57" s="142">
        <v>75.9893</v>
      </c>
      <c r="CS57" s="142">
        <v>74.470100000000002</v>
      </c>
      <c r="CT57" s="142">
        <v>1</v>
      </c>
      <c r="CU57" s="142">
        <v>-32.3249</v>
      </c>
      <c r="CV57" s="142">
        <v>0</v>
      </c>
      <c r="CW57" s="142">
        <v>19.867899999999999</v>
      </c>
      <c r="CX57" s="142">
        <v>125.56</v>
      </c>
      <c r="CY57" s="142">
        <v>98.59</v>
      </c>
      <c r="CZ57" s="142">
        <v>65.866699999999994</v>
      </c>
      <c r="DA57" s="142">
        <v>62.4069</v>
      </c>
      <c r="DB57" s="142">
        <v>40.334699999999998</v>
      </c>
      <c r="DC57" s="142">
        <v>0</v>
      </c>
      <c r="DD57" s="142">
        <v>0</v>
      </c>
      <c r="DE57" s="142">
        <v>0</v>
      </c>
      <c r="DF57" s="142">
        <v>-18.285</v>
      </c>
      <c r="DG57" s="142">
        <v>0</v>
      </c>
      <c r="DH57" s="142">
        <v>-13.799899999999999</v>
      </c>
      <c r="DI57" s="142">
        <v>-76.2</v>
      </c>
      <c r="DJ57" s="142">
        <v>-75.8</v>
      </c>
      <c r="DK57" s="142">
        <v>32.764000000000003</v>
      </c>
      <c r="DL57" s="142">
        <v>114.85290000000001</v>
      </c>
      <c r="DM57" s="142">
        <v>87.368899999999996</v>
      </c>
      <c r="DN57" s="142">
        <v>161.7371</v>
      </c>
      <c r="DO57" s="142">
        <v>115.25</v>
      </c>
      <c r="DP57" s="142">
        <v>-3.33</v>
      </c>
      <c r="DQ57" s="142">
        <v>74.152000000000001</v>
      </c>
      <c r="DR57" s="142">
        <v>122.77200000000001</v>
      </c>
      <c r="DS57" s="142">
        <v>-2.21</v>
      </c>
      <c r="DT57" s="142">
        <v>-2.0499999999999998</v>
      </c>
      <c r="DU57" s="142">
        <v>138.41999999999999</v>
      </c>
      <c r="DV57" s="142">
        <v>85.66</v>
      </c>
      <c r="DW57" s="142">
        <v>122.1818</v>
      </c>
      <c r="DX57" s="142">
        <v>121.8</v>
      </c>
      <c r="DY57" s="142">
        <v>-33.579599999999999</v>
      </c>
      <c r="DZ57" s="142">
        <v>-33.045499999999997</v>
      </c>
      <c r="EA57" s="142">
        <v>256.62029999999999</v>
      </c>
      <c r="EB57" s="142">
        <v>202.3382</v>
      </c>
      <c r="EC57" s="142">
        <v>196.5127</v>
      </c>
      <c r="ED57" s="142">
        <v>198.24170000000001</v>
      </c>
      <c r="EE57" s="142">
        <v>107.4692</v>
      </c>
      <c r="EF57" s="142">
        <v>74.900999999999996</v>
      </c>
      <c r="EG57" s="142">
        <v>-26.14</v>
      </c>
      <c r="EH57" s="142">
        <v>367.20389999999998</v>
      </c>
      <c r="EI57" s="142">
        <v>312.5222</v>
      </c>
      <c r="EJ57" s="142">
        <v>0</v>
      </c>
      <c r="EK57" s="142">
        <v>0</v>
      </c>
      <c r="EL57" s="142">
        <v>-10.3879</v>
      </c>
      <c r="EM57" s="142">
        <v>35.949800000000003</v>
      </c>
      <c r="EN57" s="142">
        <v>72.846400000000003</v>
      </c>
      <c r="EO57" s="142">
        <v>67.916399999999996</v>
      </c>
      <c r="EP57" s="142">
        <v>175.16399999999999</v>
      </c>
      <c r="EQ57" s="142">
        <v>-51.854100000000003</v>
      </c>
      <c r="ER57" s="142">
        <v>-53.592300000000002</v>
      </c>
      <c r="ES57" s="142">
        <v>18.971299999999999</v>
      </c>
      <c r="ET57" s="142">
        <v>19.52</v>
      </c>
      <c r="EU57" s="142">
        <v>-3.27</v>
      </c>
      <c r="EV57" s="142">
        <v>126.1</v>
      </c>
      <c r="EW57" s="142">
        <v>19.461300000000001</v>
      </c>
      <c r="EX57" s="142">
        <v>73.790800000000004</v>
      </c>
      <c r="EY57" s="142">
        <v>-24.0383</v>
      </c>
      <c r="EZ57" s="142">
        <v>-23.715699999999998</v>
      </c>
      <c r="FA57" s="142">
        <v>15.6241</v>
      </c>
      <c r="FB57" s="142">
        <v>-15.829800000000001</v>
      </c>
      <c r="FC57" s="142">
        <v>56.336799999999997</v>
      </c>
      <c r="FD57" s="142">
        <v>21.331399999999999</v>
      </c>
      <c r="FE57" s="142">
        <v>21.184000000000001</v>
      </c>
      <c r="FF57" s="142">
        <v>0</v>
      </c>
      <c r="FG57" s="142">
        <v>42.372</v>
      </c>
      <c r="FH57" s="142">
        <v>42.1541</v>
      </c>
      <c r="FI57" s="142">
        <v>40.829500000000003</v>
      </c>
      <c r="FJ57" s="142">
        <v>114.37269999999999</v>
      </c>
      <c r="FK57" s="142">
        <v>113.8703</v>
      </c>
      <c r="FL57" s="142">
        <v>-94.947699999999998</v>
      </c>
      <c r="FM57" s="142">
        <v>91.66</v>
      </c>
      <c r="FN57" s="142">
        <v>91.839799999999997</v>
      </c>
      <c r="FO57" s="142">
        <v>-75.9529</v>
      </c>
      <c r="FP57" s="142">
        <v>-66.545000000000002</v>
      </c>
      <c r="FQ57" s="142">
        <v>-21.927199999999999</v>
      </c>
      <c r="FR57" s="142">
        <v>-30.81</v>
      </c>
      <c r="FS57" s="142">
        <v>13.8729</v>
      </c>
      <c r="FT57" s="142">
        <v>1.6202000000000001</v>
      </c>
      <c r="FU57" s="142">
        <v>-7.99</v>
      </c>
      <c r="FV57" s="142">
        <v>22.84</v>
      </c>
      <c r="FW57" s="142">
        <v>-21.961300000000001</v>
      </c>
      <c r="FX57" s="142">
        <v>11.103</v>
      </c>
      <c r="FY57" s="142">
        <v>-12.362</v>
      </c>
      <c r="FZ57" s="142">
        <v>4.5359999999999996</v>
      </c>
      <c r="GA57" s="142">
        <v>12.1044</v>
      </c>
      <c r="GB57" s="142">
        <v>33.729999999999997</v>
      </c>
      <c r="GC57" s="142">
        <v>130.2295</v>
      </c>
      <c r="GD57" s="142">
        <v>135.20259999999999</v>
      </c>
      <c r="GE57" s="142">
        <v>16.5</v>
      </c>
      <c r="GF57" s="142">
        <v>89.811599999999999</v>
      </c>
      <c r="GG57" s="142">
        <v>26.3</v>
      </c>
      <c r="GH57" s="142">
        <v>0</v>
      </c>
      <c r="GI57" s="142">
        <v>7.9615999999999998</v>
      </c>
      <c r="GJ57" s="142">
        <v>8.5289000000000001</v>
      </c>
      <c r="GK57" s="142">
        <v>2.8784000000000001</v>
      </c>
      <c r="GL57" s="142">
        <v>0</v>
      </c>
      <c r="GM57" s="142">
        <v>0</v>
      </c>
      <c r="GN57" s="142">
        <v>-12.9899</v>
      </c>
      <c r="GO57" s="142">
        <v>-10.725099999999999</v>
      </c>
      <c r="GP57" s="142">
        <v>22.6738</v>
      </c>
      <c r="GQ57" s="142">
        <v>45.6203</v>
      </c>
      <c r="GR57" s="142">
        <v>61.475200000000001</v>
      </c>
      <c r="GS57" s="142">
        <v>63.227400000000003</v>
      </c>
      <c r="GT57" s="142">
        <v>-136.03970000000001</v>
      </c>
      <c r="GU57" s="142">
        <v>-15.3531</v>
      </c>
      <c r="GV57" s="142">
        <v>40.196300000000001</v>
      </c>
      <c r="GW57" s="142">
        <v>25.692599999999999</v>
      </c>
      <c r="GX57" s="142">
        <v>11.4206</v>
      </c>
      <c r="GY57" s="142">
        <v>16.781500000000001</v>
      </c>
      <c r="GZ57" s="142">
        <v>16.2361</v>
      </c>
      <c r="HA57" s="142">
        <v>13.160500000000001</v>
      </c>
      <c r="HB57" s="142">
        <v>152.6908</v>
      </c>
      <c r="HC57" s="142">
        <v>153.14689999999999</v>
      </c>
      <c r="HD57" s="142">
        <v>295.39999999999998</v>
      </c>
      <c r="HE57" s="142">
        <v>-271.58710000000002</v>
      </c>
      <c r="HF57" s="142">
        <v>-547.84550000000002</v>
      </c>
      <c r="HG57" s="142">
        <v>641.00710000000004</v>
      </c>
      <c r="HH57" s="142">
        <v>613.33069999999998</v>
      </c>
      <c r="HI57" s="142">
        <v>-42.783099999999997</v>
      </c>
      <c r="HJ57" s="142">
        <v>-41.7532</v>
      </c>
      <c r="HK57" s="142">
        <v>-49.843200000000003</v>
      </c>
      <c r="HL57" s="142">
        <v>-39.504899999999999</v>
      </c>
      <c r="HM57" s="142">
        <v>70.345699999999994</v>
      </c>
      <c r="HN57" s="142">
        <v>68.811599999999999</v>
      </c>
      <c r="HO57" s="142">
        <v>-35.471200000000003</v>
      </c>
      <c r="HP57" s="142">
        <v>-36.831899999999997</v>
      </c>
      <c r="HQ57" s="142">
        <v>42.981900000000003</v>
      </c>
      <c r="HR57" s="142">
        <v>42.817100000000003</v>
      </c>
      <c r="HS57" s="142">
        <v>13.090999999999999</v>
      </c>
      <c r="HT57" s="142">
        <v>14.4642</v>
      </c>
      <c r="HU57" s="142">
        <v>123.51</v>
      </c>
      <c r="HV57" s="142">
        <v>122.84</v>
      </c>
      <c r="HW57" s="142">
        <v>23.8</v>
      </c>
      <c r="HX57" s="142">
        <v>24.4</v>
      </c>
      <c r="HY57" s="142">
        <v>21.884899999999998</v>
      </c>
      <c r="HZ57" s="142">
        <v>49.36</v>
      </c>
      <c r="IA57" s="142">
        <v>-237.0102</v>
      </c>
      <c r="IB57" s="142">
        <v>112.0258</v>
      </c>
      <c r="IC57" s="142">
        <v>111.8784</v>
      </c>
      <c r="ID57" s="142">
        <v>21.3</v>
      </c>
      <c r="IE57" s="142">
        <v>-27.2</v>
      </c>
      <c r="IF57" s="142">
        <v>-6.2</v>
      </c>
      <c r="IG57" s="142">
        <v>-5.3</v>
      </c>
      <c r="IH57" s="142">
        <v>1.6569</v>
      </c>
      <c r="II57" s="142">
        <v>1.4315</v>
      </c>
      <c r="IJ57" s="142">
        <v>-171.2818</v>
      </c>
      <c r="IK57" s="142">
        <v>182.9616</v>
      </c>
      <c r="IL57" s="142">
        <v>443.02980000000002</v>
      </c>
      <c r="IM57" s="142">
        <v>366.39569999999998</v>
      </c>
      <c r="IN57" s="142">
        <v>21.892199999999999</v>
      </c>
      <c r="IO57" s="142">
        <v>73.5745</v>
      </c>
      <c r="IP57" s="142">
        <v>352.08679999999998</v>
      </c>
      <c r="IQ57" s="142">
        <v>-97.962100000000007</v>
      </c>
      <c r="IR57" s="142">
        <v>74.654600000000002</v>
      </c>
      <c r="IS57" s="142">
        <v>80.701999999999998</v>
      </c>
      <c r="IT57" s="142">
        <v>175.84139999999999</v>
      </c>
      <c r="IU57" s="142">
        <v>176.40440000000001</v>
      </c>
      <c r="IV57" s="142">
        <v>231.649</v>
      </c>
      <c r="IW57" s="142">
        <v>84.166300000000007</v>
      </c>
      <c r="IX57" s="142">
        <v>230.15629999999999</v>
      </c>
      <c r="IY57" s="142">
        <v>0</v>
      </c>
      <c r="IZ57" s="142">
        <v>203.64080000000001</v>
      </c>
      <c r="JA57" s="142">
        <v>-5.9039000000000001</v>
      </c>
      <c r="JB57" s="142">
        <v>24.696999999999999</v>
      </c>
      <c r="JC57" s="142">
        <v>21.36</v>
      </c>
      <c r="JD57" s="142">
        <v>0.91400000000000003</v>
      </c>
      <c r="JE57" s="142">
        <v>0.90300000000000002</v>
      </c>
      <c r="JF57" s="142">
        <v>-10.8</v>
      </c>
      <c r="JG57" s="142">
        <v>-1.1200000000000001</v>
      </c>
      <c r="JH57" s="142">
        <v>0</v>
      </c>
      <c r="JI57" s="142">
        <v>11.808999999999999</v>
      </c>
      <c r="JJ57" s="142">
        <v>-17.781300000000002</v>
      </c>
      <c r="JK57" s="142">
        <v>-33.604900000000001</v>
      </c>
      <c r="JL57" s="142">
        <v>38.200000000000003</v>
      </c>
      <c r="JM57" s="142">
        <v>58.24</v>
      </c>
      <c r="JN57" s="142">
        <v>58.594999999999999</v>
      </c>
      <c r="JO57" s="142">
        <v>5.2417999999999996</v>
      </c>
      <c r="JP57" s="142">
        <v>6.2618</v>
      </c>
      <c r="JQ57" s="142">
        <v>44.150500000000001</v>
      </c>
      <c r="JR57" s="142">
        <v>45.269500000000001</v>
      </c>
      <c r="JS57" s="142">
        <v>43.006</v>
      </c>
      <c r="JT57" s="142">
        <v>0</v>
      </c>
      <c r="JU57" s="142">
        <v>59</v>
      </c>
      <c r="JV57" s="142">
        <v>23.523</v>
      </c>
      <c r="JW57" s="142">
        <v>10.83</v>
      </c>
      <c r="JX57" s="142">
        <v>0</v>
      </c>
      <c r="JY57" s="142">
        <v>-40.543799999999997</v>
      </c>
      <c r="JZ57" s="142">
        <v>88.2316</v>
      </c>
      <c r="KA57" s="142">
        <v>76.318100000000001</v>
      </c>
      <c r="KB57" s="142">
        <v>-39.568300000000001</v>
      </c>
      <c r="KC57" s="142">
        <v>-75.730099999999993</v>
      </c>
      <c r="KD57" s="142">
        <v>67.999200000000002</v>
      </c>
      <c r="KE57" s="142">
        <v>37.4985</v>
      </c>
      <c r="KF57" s="142">
        <v>-40.299999999999997</v>
      </c>
      <c r="KG57" s="142">
        <v>70.5</v>
      </c>
      <c r="KH57" s="142">
        <v>-8.6773000000000007</v>
      </c>
      <c r="KI57" s="142">
        <v>557.03579999999999</v>
      </c>
    </row>
    <row r="58" spans="1:295" x14ac:dyDescent="0.3">
      <c r="A58" s="198" t="s">
        <v>865</v>
      </c>
      <c r="B58" s="198"/>
      <c r="C58" s="142">
        <v>0</v>
      </c>
      <c r="D58" s="142">
        <v>14.4671</v>
      </c>
      <c r="E58" s="142">
        <v>-31.7394</v>
      </c>
      <c r="F58" s="142">
        <v>-34.596400000000003</v>
      </c>
      <c r="G58" s="142">
        <v>19.582799999999999</v>
      </c>
      <c r="H58" s="142">
        <v>0</v>
      </c>
      <c r="I58" s="142">
        <v>34.598199999999999</v>
      </c>
      <c r="J58" s="142">
        <v>-117.78279999999999</v>
      </c>
      <c r="K58" s="142">
        <v>42.481200000000001</v>
      </c>
      <c r="L58" s="142">
        <v>21.565300000000001</v>
      </c>
      <c r="M58" s="142">
        <v>21.054200000000002</v>
      </c>
      <c r="N58" s="142">
        <v>-26.64</v>
      </c>
      <c r="O58" s="142">
        <v>-81.177000000000007</v>
      </c>
      <c r="P58" s="142">
        <v>17.600000000000001</v>
      </c>
      <c r="Q58" s="142">
        <v>8.2799999999999994</v>
      </c>
      <c r="R58" s="142">
        <v>-68.2</v>
      </c>
      <c r="S58" s="142">
        <v>11.021100000000001</v>
      </c>
      <c r="T58" s="142">
        <v>46.067</v>
      </c>
      <c r="U58" s="142">
        <v>8.4342000000000006</v>
      </c>
      <c r="V58" s="142">
        <v>8.2454999999999998</v>
      </c>
      <c r="W58" s="142">
        <v>13.454800000000001</v>
      </c>
      <c r="X58" s="142">
        <v>8.9609000000000005</v>
      </c>
      <c r="Y58" s="142">
        <v>0.21379999999999999</v>
      </c>
      <c r="Z58" s="142">
        <v>2.4489999999999998</v>
      </c>
      <c r="AA58" s="142">
        <v>0</v>
      </c>
      <c r="AB58" s="142">
        <v>0</v>
      </c>
      <c r="AC58" s="142">
        <v>-101.57</v>
      </c>
      <c r="AD58" s="142">
        <v>-101.53</v>
      </c>
      <c r="AE58" s="142">
        <v>0</v>
      </c>
      <c r="AF58" s="142">
        <v>0</v>
      </c>
      <c r="AG58" s="142">
        <v>19.8</v>
      </c>
      <c r="AH58" s="142">
        <v>5.4470000000000001</v>
      </c>
      <c r="AI58" s="142">
        <v>0.157</v>
      </c>
      <c r="AJ58" s="142">
        <v>-97.15</v>
      </c>
      <c r="AK58" s="142">
        <v>-96.02</v>
      </c>
      <c r="AL58" s="142">
        <v>-69.87</v>
      </c>
      <c r="AM58" s="142">
        <v>49.49</v>
      </c>
      <c r="AN58" s="142">
        <v>49.79</v>
      </c>
      <c r="AO58" s="142">
        <v>10.2819</v>
      </c>
      <c r="AP58" s="142">
        <v>-11.761200000000001</v>
      </c>
      <c r="AQ58" s="142">
        <v>55.357399999999998</v>
      </c>
      <c r="AR58" s="142">
        <v>56.843899999999998</v>
      </c>
      <c r="AS58" s="142">
        <v>32.239800000000002</v>
      </c>
      <c r="AT58" s="142">
        <v>-104.4936</v>
      </c>
      <c r="AU58" s="142">
        <v>0</v>
      </c>
      <c r="AV58" s="142">
        <v>3.6717</v>
      </c>
      <c r="AW58" s="142">
        <v>3.5952000000000002</v>
      </c>
      <c r="AX58" s="142">
        <v>57.662300000000002</v>
      </c>
      <c r="AY58" s="142">
        <v>57.5486</v>
      </c>
      <c r="AZ58" s="142">
        <v>-42.370399999999997</v>
      </c>
      <c r="BA58" s="142">
        <v>-45.926499999999997</v>
      </c>
      <c r="BB58" s="142">
        <v>-518.52139999999997</v>
      </c>
      <c r="BC58" s="142">
        <v>-48.658000000000001</v>
      </c>
      <c r="BD58" s="142">
        <v>-15.3</v>
      </c>
      <c r="BE58" s="142">
        <v>-15.1</v>
      </c>
      <c r="BF58" s="142">
        <v>62.625100000000003</v>
      </c>
      <c r="BG58" s="142">
        <v>0</v>
      </c>
      <c r="BH58" s="142">
        <v>-7.7645</v>
      </c>
      <c r="BI58" s="142">
        <v>0</v>
      </c>
      <c r="BJ58" s="142">
        <v>-48.712499999999999</v>
      </c>
      <c r="BK58" s="142">
        <v>5.6844000000000001</v>
      </c>
      <c r="BL58" s="142">
        <v>0</v>
      </c>
      <c r="BM58" s="142">
        <v>2.0979999999999999</v>
      </c>
      <c r="BN58" s="142">
        <v>304.57459999999998</v>
      </c>
      <c r="BO58" s="142">
        <v>60.487699999999997</v>
      </c>
      <c r="BP58" s="142">
        <v>60.182499999999997</v>
      </c>
      <c r="BQ58" s="142">
        <v>-359.54199999999997</v>
      </c>
      <c r="BR58" s="142">
        <v>403.31540000000001</v>
      </c>
      <c r="BS58" s="142">
        <v>0</v>
      </c>
      <c r="BT58" s="142">
        <v>-132.81299999999999</v>
      </c>
      <c r="BU58" s="142">
        <v>95.049400000000006</v>
      </c>
      <c r="BV58" s="142">
        <v>74.697000000000003</v>
      </c>
      <c r="BW58" s="142">
        <v>15.75</v>
      </c>
      <c r="BX58" s="142">
        <v>24.06</v>
      </c>
      <c r="BY58" s="142">
        <v>54.58</v>
      </c>
      <c r="BZ58" s="142">
        <v>54.31</v>
      </c>
      <c r="CA58" s="142">
        <v>-113.9933</v>
      </c>
      <c r="CB58" s="142">
        <v>-113.85939999999999</v>
      </c>
      <c r="CC58" s="142">
        <v>140.3442</v>
      </c>
      <c r="CD58" s="142">
        <v>140.81440000000001</v>
      </c>
      <c r="CE58" s="142">
        <v>0</v>
      </c>
      <c r="CF58" s="142">
        <v>-289.41980000000001</v>
      </c>
      <c r="CG58" s="142">
        <v>-287.2235</v>
      </c>
      <c r="CH58" s="142">
        <v>-14.7066</v>
      </c>
      <c r="CI58" s="142">
        <v>0</v>
      </c>
      <c r="CJ58" s="142">
        <v>19.570900000000002</v>
      </c>
      <c r="CK58" s="142">
        <v>25.984999999999999</v>
      </c>
      <c r="CL58" s="142">
        <v>91.6</v>
      </c>
      <c r="CM58" s="142">
        <v>83.1</v>
      </c>
      <c r="CN58" s="142">
        <v>-20.28</v>
      </c>
      <c r="CO58" s="142">
        <v>24.593499999999999</v>
      </c>
      <c r="CP58" s="142">
        <v>0</v>
      </c>
      <c r="CQ58" s="142">
        <v>23.657800000000002</v>
      </c>
      <c r="CR58" s="142">
        <v>22.114599999999999</v>
      </c>
      <c r="CS58" s="142">
        <v>22.459199999999999</v>
      </c>
      <c r="CT58" s="142">
        <v>-47.854500000000002</v>
      </c>
      <c r="CU58" s="142">
        <v>-120.83710000000001</v>
      </c>
      <c r="CV58" s="142">
        <v>-48.244900000000001</v>
      </c>
      <c r="CW58" s="142">
        <v>12.204499999999999</v>
      </c>
      <c r="CX58" s="142">
        <v>45.74</v>
      </c>
      <c r="CY58" s="142">
        <v>25.32</v>
      </c>
      <c r="CZ58" s="142">
        <v>33.288600000000002</v>
      </c>
      <c r="DA58" s="142">
        <v>31.3522</v>
      </c>
      <c r="DB58" s="142">
        <v>25.136299999999999</v>
      </c>
      <c r="DC58" s="142">
        <v>0</v>
      </c>
      <c r="DD58" s="142">
        <v>0</v>
      </c>
      <c r="DE58" s="142">
        <v>0</v>
      </c>
      <c r="DF58" s="142">
        <v>-122.815</v>
      </c>
      <c r="DG58" s="142">
        <v>0</v>
      </c>
      <c r="DH58" s="142">
        <v>-22.062000000000001</v>
      </c>
      <c r="DI58" s="142">
        <v>-155.9</v>
      </c>
      <c r="DJ58" s="142">
        <v>-157.4</v>
      </c>
      <c r="DK58" s="142">
        <v>24.040800000000001</v>
      </c>
      <c r="DL58" s="142">
        <v>36.337299999999999</v>
      </c>
      <c r="DM58" s="142">
        <v>-0.46960000000000002</v>
      </c>
      <c r="DN58" s="142">
        <v>51.580800000000004</v>
      </c>
      <c r="DO58" s="142">
        <v>35.79</v>
      </c>
      <c r="DP58" s="142">
        <v>-31.14</v>
      </c>
      <c r="DQ58" s="142">
        <v>54.575499999999998</v>
      </c>
      <c r="DR58" s="142">
        <v>17.592199999999998</v>
      </c>
      <c r="DS58" s="142">
        <v>-34.409999999999997</v>
      </c>
      <c r="DT58" s="142">
        <v>-34.75</v>
      </c>
      <c r="DU58" s="142">
        <v>81.13</v>
      </c>
      <c r="DV58" s="142">
        <v>52.39</v>
      </c>
      <c r="DW58" s="142">
        <v>20.454499999999999</v>
      </c>
      <c r="DX58" s="142">
        <v>17.7455</v>
      </c>
      <c r="DY58" s="142">
        <v>-88.461299999999994</v>
      </c>
      <c r="DZ58" s="142">
        <v>-87.245500000000007</v>
      </c>
      <c r="EA58" s="142">
        <v>148.4744</v>
      </c>
      <c r="EB58" s="142">
        <v>105.9156</v>
      </c>
      <c r="EC58" s="142">
        <v>101.7701</v>
      </c>
      <c r="ED58" s="142">
        <v>102.38849999999999</v>
      </c>
      <c r="EE58" s="142">
        <v>47.983899999999998</v>
      </c>
      <c r="EF58" s="142">
        <v>16.538799999999998</v>
      </c>
      <c r="EG58" s="142">
        <v>-34.802999999999997</v>
      </c>
      <c r="EH58" s="142">
        <v>120.82340000000001</v>
      </c>
      <c r="EI58" s="142">
        <v>-164.57740000000001</v>
      </c>
      <c r="EJ58" s="142">
        <v>0</v>
      </c>
      <c r="EK58" s="142">
        <v>-37.246899999999997</v>
      </c>
      <c r="EL58" s="142">
        <v>-36.084800000000001</v>
      </c>
      <c r="EM58" s="142">
        <v>-25.9497</v>
      </c>
      <c r="EN58" s="142">
        <v>-7.2809999999999997</v>
      </c>
      <c r="EO58" s="142">
        <v>-6.8063000000000002</v>
      </c>
      <c r="EP58" s="142">
        <v>20.015999999999998</v>
      </c>
      <c r="EQ58" s="142">
        <v>-104.01139999999999</v>
      </c>
      <c r="ER58" s="142">
        <v>-104.9952</v>
      </c>
      <c r="ES58" s="142">
        <v>-40.540199999999999</v>
      </c>
      <c r="ET58" s="142">
        <v>0</v>
      </c>
      <c r="EU58" s="142">
        <v>-17.87</v>
      </c>
      <c r="EV58" s="142">
        <v>0.9</v>
      </c>
      <c r="EW58" s="142">
        <v>9.8725000000000005</v>
      </c>
      <c r="EX58" s="142">
        <v>-90.8904</v>
      </c>
      <c r="EY58" s="142">
        <v>-38.559800000000003</v>
      </c>
      <c r="EZ58" s="142">
        <v>-37.496400000000001</v>
      </c>
      <c r="FA58" s="142">
        <v>0.59950000000000003</v>
      </c>
      <c r="FB58" s="142">
        <v>-73.202399999999997</v>
      </c>
      <c r="FC58" s="142">
        <v>0</v>
      </c>
      <c r="FD58" s="142">
        <v>12.424099999999999</v>
      </c>
      <c r="FE58" s="142">
        <v>12.6249</v>
      </c>
      <c r="FF58" s="142">
        <v>0</v>
      </c>
      <c r="FG58" s="142">
        <v>32.288200000000003</v>
      </c>
      <c r="FH58" s="142">
        <v>32.846200000000003</v>
      </c>
      <c r="FI58" s="142">
        <v>31.354299999999999</v>
      </c>
      <c r="FJ58" s="142">
        <v>70.331599999999995</v>
      </c>
      <c r="FK58" s="142">
        <v>69.661799999999999</v>
      </c>
      <c r="FL58" s="142">
        <v>-166.619</v>
      </c>
      <c r="FM58" s="142">
        <v>35.414700000000003</v>
      </c>
      <c r="FN58" s="142">
        <v>35.8461</v>
      </c>
      <c r="FO58" s="142">
        <v>-134.71449999999999</v>
      </c>
      <c r="FP58" s="142">
        <v>-125.9311</v>
      </c>
      <c r="FQ58" s="142">
        <v>-43.219000000000001</v>
      </c>
      <c r="FR58" s="142">
        <v>-48.09</v>
      </c>
      <c r="FS58" s="142">
        <v>12.976900000000001</v>
      </c>
      <c r="FT58" s="142">
        <v>0.71560000000000001</v>
      </c>
      <c r="FU58" s="142">
        <v>-8.75</v>
      </c>
      <c r="FV58" s="142">
        <v>16.53</v>
      </c>
      <c r="FW58" s="142">
        <v>-43.305500000000002</v>
      </c>
      <c r="FX58" s="142">
        <v>8.6701999999999995</v>
      </c>
      <c r="FY58" s="142">
        <v>-15.678000000000001</v>
      </c>
      <c r="FZ58" s="142">
        <v>0.47</v>
      </c>
      <c r="GA58" s="142">
        <v>8.1077999999999992</v>
      </c>
      <c r="GB58" s="142">
        <v>20.74</v>
      </c>
      <c r="GC58" s="142">
        <v>66.250799999999998</v>
      </c>
      <c r="GD58" s="142">
        <v>78.663799999999995</v>
      </c>
      <c r="GE58" s="142">
        <v>13.02</v>
      </c>
      <c r="GF58" s="142">
        <v>69.932400000000001</v>
      </c>
      <c r="GG58" s="142">
        <v>17.100000000000001</v>
      </c>
      <c r="GH58" s="142">
        <v>-25.121700000000001</v>
      </c>
      <c r="GI58" s="142">
        <v>-4.5895999999999999</v>
      </c>
      <c r="GJ58" s="142">
        <v>-4.4520999999999997</v>
      </c>
      <c r="GK58" s="142">
        <v>1.1900999999999999</v>
      </c>
      <c r="GL58" s="142">
        <v>0</v>
      </c>
      <c r="GM58" s="142">
        <v>0</v>
      </c>
      <c r="GN58" s="142">
        <v>-18.413599999999999</v>
      </c>
      <c r="GO58" s="142">
        <v>-43.5578</v>
      </c>
      <c r="GP58" s="142">
        <v>17.098299999999998</v>
      </c>
      <c r="GQ58" s="142">
        <v>11.4985</v>
      </c>
      <c r="GR58" s="142">
        <v>53.330599999999997</v>
      </c>
      <c r="GS58" s="142">
        <v>54.728700000000003</v>
      </c>
      <c r="GT58" s="142">
        <v>-188.55459999999999</v>
      </c>
      <c r="GU58" s="142">
        <v>-32.873199999999997</v>
      </c>
      <c r="GV58" s="142">
        <v>20.745999999999999</v>
      </c>
      <c r="GW58" s="142">
        <v>-57.704900000000002</v>
      </c>
      <c r="GX58" s="142">
        <v>8.2712000000000003</v>
      </c>
      <c r="GY58" s="142">
        <v>3.9649999999999999</v>
      </c>
      <c r="GZ58" s="142">
        <v>3.7126000000000001</v>
      </c>
      <c r="HA58" s="142">
        <v>10</v>
      </c>
      <c r="HB58" s="142">
        <v>40.090000000000003</v>
      </c>
      <c r="HC58" s="142">
        <v>41.679600000000001</v>
      </c>
      <c r="HD58" s="142">
        <v>271.60000000000002</v>
      </c>
      <c r="HE58" s="142">
        <v>-293.97059999999999</v>
      </c>
      <c r="HF58" s="142">
        <v>-632.69370000000004</v>
      </c>
      <c r="HG58" s="142">
        <v>552.61749999999995</v>
      </c>
      <c r="HH58" s="142">
        <v>179.42259999999999</v>
      </c>
      <c r="HI58" s="142">
        <v>-148.2851</v>
      </c>
      <c r="HJ58" s="142">
        <v>-145.26560000000001</v>
      </c>
      <c r="HK58" s="142">
        <v>-75.060400000000001</v>
      </c>
      <c r="HL58" s="142">
        <v>-68.453999999999994</v>
      </c>
      <c r="HM58" s="142">
        <v>37.1252</v>
      </c>
      <c r="HN58" s="142">
        <v>33.2483</v>
      </c>
      <c r="HO58" s="142">
        <v>-120.1061</v>
      </c>
      <c r="HP58" s="142">
        <v>-121.30549999999999</v>
      </c>
      <c r="HQ58" s="142">
        <v>7.6273999999999997</v>
      </c>
      <c r="HR58" s="142">
        <v>7.2427999999999999</v>
      </c>
      <c r="HS58" s="142">
        <v>-57.571199999999997</v>
      </c>
      <c r="HT58" s="142">
        <v>-58.115400000000001</v>
      </c>
      <c r="HU58" s="142">
        <v>-8.4600000000000009</v>
      </c>
      <c r="HV58" s="142">
        <v>-8.52</v>
      </c>
      <c r="HW58" s="142">
        <v>5.7</v>
      </c>
      <c r="HX58" s="142">
        <v>5.7</v>
      </c>
      <c r="HY58" s="142">
        <v>20.981300000000001</v>
      </c>
      <c r="HZ58" s="142">
        <v>-64.959999999999994</v>
      </c>
      <c r="IA58" s="142">
        <v>-342.66050000000001</v>
      </c>
      <c r="IB58" s="142">
        <v>53.370399999999997</v>
      </c>
      <c r="IC58" s="142">
        <v>53.293799999999997</v>
      </c>
      <c r="ID58" s="142">
        <v>11.1</v>
      </c>
      <c r="IE58" s="142">
        <v>-56.9</v>
      </c>
      <c r="IF58" s="142">
        <v>-41.2</v>
      </c>
      <c r="IG58" s="142">
        <v>-41.3</v>
      </c>
      <c r="IH58" s="142">
        <v>0.99770000000000003</v>
      </c>
      <c r="II58" s="142">
        <v>0.87270000000000003</v>
      </c>
      <c r="IJ58" s="142">
        <v>-603.47789999999998</v>
      </c>
      <c r="IK58" s="142">
        <v>-285.54000000000002</v>
      </c>
      <c r="IL58" s="142">
        <v>-74.770899999999997</v>
      </c>
      <c r="IM58" s="142">
        <v>-71.142700000000005</v>
      </c>
      <c r="IN58" s="142">
        <v>-74.69</v>
      </c>
      <c r="IO58" s="142">
        <v>-351.78530000000001</v>
      </c>
      <c r="IP58" s="142">
        <v>-80.435500000000005</v>
      </c>
      <c r="IQ58" s="142">
        <v>-225.91800000000001</v>
      </c>
      <c r="IR58" s="142">
        <v>-224.79589999999999</v>
      </c>
      <c r="IS58" s="142">
        <v>-346.5378</v>
      </c>
      <c r="IT58" s="142">
        <v>77.550700000000006</v>
      </c>
      <c r="IU58" s="142">
        <v>76.785799999999995</v>
      </c>
      <c r="IV58" s="142">
        <v>97.421599999999998</v>
      </c>
      <c r="IW58" s="142">
        <v>-423.50290000000001</v>
      </c>
      <c r="IX58" s="142">
        <v>-75.8857</v>
      </c>
      <c r="IY58" s="142">
        <v>-204.0094</v>
      </c>
      <c r="IZ58" s="142">
        <v>-17.392900000000001</v>
      </c>
      <c r="JA58" s="142">
        <v>-10.3095</v>
      </c>
      <c r="JB58" s="142">
        <v>-3.4000000000000002E-2</v>
      </c>
      <c r="JC58" s="142">
        <v>10.56</v>
      </c>
      <c r="JD58" s="142">
        <v>-2.0350000000000001</v>
      </c>
      <c r="JE58" s="142">
        <v>-2.04</v>
      </c>
      <c r="JF58" s="142">
        <v>-21.52</v>
      </c>
      <c r="JG58" s="142">
        <v>-12</v>
      </c>
      <c r="JH58" s="142">
        <v>0</v>
      </c>
      <c r="JI58" s="142">
        <v>1.3778999999999999</v>
      </c>
      <c r="JJ58" s="142">
        <v>-36.211199999999998</v>
      </c>
      <c r="JK58" s="142">
        <v>-41.7502</v>
      </c>
      <c r="JL58" s="142">
        <v>22.7</v>
      </c>
      <c r="JM58" s="142">
        <v>51.835999999999999</v>
      </c>
      <c r="JN58" s="142">
        <v>51.478999999999999</v>
      </c>
      <c r="JO58" s="142">
        <v>0</v>
      </c>
      <c r="JP58" s="142">
        <v>0</v>
      </c>
      <c r="JQ58" s="142">
        <v>23.8292</v>
      </c>
      <c r="JR58" s="142">
        <v>23.187999999999999</v>
      </c>
      <c r="JS58" s="142">
        <v>22.347200000000001</v>
      </c>
      <c r="JT58" s="142">
        <v>0</v>
      </c>
      <c r="JU58" s="142">
        <v>28.9</v>
      </c>
      <c r="JV58" s="142">
        <v>9.9118999999999993</v>
      </c>
      <c r="JW58" s="142">
        <v>5.37</v>
      </c>
      <c r="JX58" s="142">
        <v>0</v>
      </c>
      <c r="JY58" s="142">
        <v>-69.771500000000003</v>
      </c>
      <c r="JZ58" s="142">
        <v>76.857299999999995</v>
      </c>
      <c r="KA58" s="142">
        <v>50.502299999999998</v>
      </c>
      <c r="KB58" s="142">
        <v>-68.971699999999998</v>
      </c>
      <c r="KC58" s="142">
        <v>-85.971699999999998</v>
      </c>
      <c r="KD58" s="142">
        <v>38.921700000000001</v>
      </c>
      <c r="KE58" s="142">
        <v>15.590400000000001</v>
      </c>
      <c r="KF58" s="142">
        <v>-69.900000000000006</v>
      </c>
      <c r="KG58" s="142">
        <v>40.6</v>
      </c>
      <c r="KH58" s="142">
        <v>-374.14260000000002</v>
      </c>
      <c r="KI58" s="142">
        <v>234.64920000000001</v>
      </c>
    </row>
    <row r="59" spans="1:295" x14ac:dyDescent="0.3">
      <c r="A59" s="198" t="s">
        <v>866</v>
      </c>
      <c r="B59" s="198"/>
      <c r="C59" s="142">
        <v>0</v>
      </c>
      <c r="D59" s="142">
        <v>17.979564583333332</v>
      </c>
      <c r="E59" s="142">
        <v>-25.800583333333336</v>
      </c>
      <c r="F59" s="142">
        <v>-17.755379166666668</v>
      </c>
      <c r="G59" s="142">
        <v>24.755593749999999</v>
      </c>
      <c r="H59" s="142">
        <v>0</v>
      </c>
      <c r="I59" s="142">
        <v>50.792962500000002</v>
      </c>
      <c r="J59" s="142">
        <v>-101.66085416666665</v>
      </c>
      <c r="K59" s="142">
        <v>64.104912499999998</v>
      </c>
      <c r="L59" s="142">
        <v>32.44998125</v>
      </c>
      <c r="M59" s="142">
        <v>31.954258333333335</v>
      </c>
      <c r="N59" s="142">
        <v>-11.053750000000001</v>
      </c>
      <c r="O59" s="142">
        <v>-53.372229166666664</v>
      </c>
      <c r="P59" s="142">
        <v>45.627083333333331</v>
      </c>
      <c r="Q59" s="142">
        <v>14.308875</v>
      </c>
      <c r="R59" s="142">
        <v>-45.237499999999997</v>
      </c>
      <c r="S59" s="142">
        <v>14.166627083333333</v>
      </c>
      <c r="T59" s="142">
        <v>61.920391666666667</v>
      </c>
      <c r="U59" s="142">
        <v>12.401131250000001</v>
      </c>
      <c r="V59" s="142">
        <v>12.508318750000001</v>
      </c>
      <c r="W59" s="142">
        <v>20.707566666666665</v>
      </c>
      <c r="X59" s="142">
        <v>14.689270833333333</v>
      </c>
      <c r="Y59" s="142">
        <v>4.6289729166666671</v>
      </c>
      <c r="Z59" s="142">
        <v>6.8613979166666663</v>
      </c>
      <c r="AA59" s="142">
        <v>0</v>
      </c>
      <c r="AB59" s="142">
        <v>0</v>
      </c>
      <c r="AC59" s="142">
        <v>-81.335624999999993</v>
      </c>
      <c r="AD59" s="142">
        <v>-81.298124999999999</v>
      </c>
      <c r="AE59" s="142">
        <v>0</v>
      </c>
      <c r="AF59" s="142">
        <v>11.0075</v>
      </c>
      <c r="AG59" s="142">
        <v>51.90625</v>
      </c>
      <c r="AH59" s="142">
        <v>9.6617499999999996</v>
      </c>
      <c r="AI59" s="142">
        <v>0.18395833333333333</v>
      </c>
      <c r="AJ59" s="142">
        <v>-73.439583333333331</v>
      </c>
      <c r="AK59" s="142">
        <v>-72.838750000000005</v>
      </c>
      <c r="AL59" s="142">
        <v>-56.331041666666664</v>
      </c>
      <c r="AM59" s="142">
        <v>73.639583333333334</v>
      </c>
      <c r="AN59" s="142">
        <v>74.018749999999997</v>
      </c>
      <c r="AO59" s="142">
        <v>17.511316666666666</v>
      </c>
      <c r="AP59" s="142">
        <v>1.7384416666666669</v>
      </c>
      <c r="AQ59" s="142">
        <v>72.71495208333333</v>
      </c>
      <c r="AR59" s="142">
        <v>75.285639583333335</v>
      </c>
      <c r="AS59" s="142">
        <v>44.765081250000001</v>
      </c>
      <c r="AT59" s="142">
        <v>-80.544347916666652</v>
      </c>
      <c r="AU59" s="142">
        <v>0</v>
      </c>
      <c r="AV59" s="142">
        <v>19.15930625</v>
      </c>
      <c r="AW59" s="142">
        <v>19.445639583333332</v>
      </c>
      <c r="AX59" s="142">
        <v>75.421739583333334</v>
      </c>
      <c r="AY59" s="142">
        <v>76.928739583333325</v>
      </c>
      <c r="AZ59" s="142">
        <v>-23.063881250000001</v>
      </c>
      <c r="BA59" s="142">
        <v>-25.657656249999999</v>
      </c>
      <c r="BB59" s="142">
        <v>-409.92467708333334</v>
      </c>
      <c r="BC59" s="142">
        <v>-1.3918916666666667</v>
      </c>
      <c r="BD59" s="142">
        <v>-4.8916666666666666</v>
      </c>
      <c r="BE59" s="142">
        <v>-4.8854166666666661</v>
      </c>
      <c r="BF59" s="142">
        <v>86.33321875</v>
      </c>
      <c r="BG59" s="142">
        <v>0</v>
      </c>
      <c r="BH59" s="142">
        <v>-6.3763208333333337</v>
      </c>
      <c r="BI59" s="142">
        <v>0</v>
      </c>
      <c r="BJ59" s="142">
        <v>-30.861564583333333</v>
      </c>
      <c r="BK59" s="142">
        <v>9.5742562499999995</v>
      </c>
      <c r="BL59" s="142">
        <v>5.324604166666667</v>
      </c>
      <c r="BM59" s="142">
        <v>4.4994020833333339</v>
      </c>
      <c r="BN59" s="142">
        <v>442.10879999999997</v>
      </c>
      <c r="BO59" s="142">
        <v>120.78840208333334</v>
      </c>
      <c r="BP59" s="142">
        <v>120.55189791666666</v>
      </c>
      <c r="BQ59" s="142">
        <v>-244.1866</v>
      </c>
      <c r="BR59" s="142">
        <v>593.68397500000003</v>
      </c>
      <c r="BS59" s="142">
        <v>0</v>
      </c>
      <c r="BT59" s="142">
        <v>-123.66033541666665</v>
      </c>
      <c r="BU59" s="142">
        <v>125.78784791666666</v>
      </c>
      <c r="BV59" s="142">
        <v>101.04349166666667</v>
      </c>
      <c r="BW59" s="142">
        <v>23.629166666666666</v>
      </c>
      <c r="BX59" s="142">
        <v>34.450000000000003</v>
      </c>
      <c r="BY59" s="142">
        <v>71.937083333333334</v>
      </c>
      <c r="BZ59" s="142">
        <v>71.954374999999999</v>
      </c>
      <c r="CA59" s="142">
        <v>-90.695939583333328</v>
      </c>
      <c r="CB59" s="142">
        <v>-90.361056250000004</v>
      </c>
      <c r="CC59" s="142">
        <v>155.96285624999999</v>
      </c>
      <c r="CD59" s="142">
        <v>156.73693750000001</v>
      </c>
      <c r="CE59" s="142">
        <v>0</v>
      </c>
      <c r="CF59" s="142">
        <v>-205.40426666666667</v>
      </c>
      <c r="CG59" s="142">
        <v>-204.72244166666664</v>
      </c>
      <c r="CH59" s="142">
        <v>-1.8949458333333333</v>
      </c>
      <c r="CI59" s="142">
        <v>0</v>
      </c>
      <c r="CJ59" s="142">
        <v>19.570900000000002</v>
      </c>
      <c r="CK59" s="142">
        <v>25.984999999999999</v>
      </c>
      <c r="CL59" s="142">
        <v>128.54166666666666</v>
      </c>
      <c r="CM59" s="142">
        <v>116.70625</v>
      </c>
      <c r="CN59" s="142">
        <v>-17.589583333333334</v>
      </c>
      <c r="CO59" s="142">
        <v>38.893104166666667</v>
      </c>
      <c r="CP59" s="142">
        <v>20.540139583333332</v>
      </c>
      <c r="CQ59" s="142">
        <v>37.307779166666663</v>
      </c>
      <c r="CR59" s="142">
        <v>47.147343749999997</v>
      </c>
      <c r="CS59" s="142">
        <v>46.248958333333334</v>
      </c>
      <c r="CT59" s="142">
        <v>-23.629295833333334</v>
      </c>
      <c r="CU59" s="142">
        <v>-74.584635416666671</v>
      </c>
      <c r="CV59" s="142">
        <v>-22.33322708333333</v>
      </c>
      <c r="CW59" s="142">
        <v>15.258895833333334</v>
      </c>
      <c r="CX59" s="142">
        <v>80.433333333333337</v>
      </c>
      <c r="CY59" s="142">
        <v>43.248541666666668</v>
      </c>
      <c r="CZ59" s="142">
        <v>52.089837500000002</v>
      </c>
      <c r="DA59" s="142">
        <v>49.450685416666666</v>
      </c>
      <c r="DB59" s="142">
        <v>34.091537500000001</v>
      </c>
      <c r="DC59" s="142">
        <v>0</v>
      </c>
      <c r="DD59" s="142">
        <v>0</v>
      </c>
      <c r="DE59" s="142">
        <v>0</v>
      </c>
      <c r="DF59" s="142">
        <v>-86.372239583333325</v>
      </c>
      <c r="DG59" s="142">
        <v>0</v>
      </c>
      <c r="DH59" s="142">
        <v>-18.658997916666667</v>
      </c>
      <c r="DI59" s="142">
        <v>-112.91631875</v>
      </c>
      <c r="DJ59" s="142">
        <v>-112.784375</v>
      </c>
      <c r="DK59" s="142">
        <v>28.919002083333332</v>
      </c>
      <c r="DL59" s="142">
        <v>80.545038541666671</v>
      </c>
      <c r="DM59" s="142">
        <v>19.172329166666668</v>
      </c>
      <c r="DN59" s="142">
        <v>113.34228541666666</v>
      </c>
      <c r="DO59" s="142">
        <v>80.049166666666665</v>
      </c>
      <c r="DP59" s="142">
        <v>-18.217708333333334</v>
      </c>
      <c r="DQ59" s="142">
        <v>66.524385416666661</v>
      </c>
      <c r="DR59" s="142">
        <v>85.496772916666671</v>
      </c>
      <c r="DS59" s="142">
        <v>-25.637708333333332</v>
      </c>
      <c r="DT59" s="142">
        <v>-25.886458333333334</v>
      </c>
      <c r="DU59" s="142">
        <v>112.89833333333333</v>
      </c>
      <c r="DV59" s="142">
        <v>71.826666666666668</v>
      </c>
      <c r="DW59" s="142">
        <v>86.512879166666664</v>
      </c>
      <c r="DX59" s="142">
        <v>84.473868749999994</v>
      </c>
      <c r="DY59" s="142">
        <v>-63.495079166666663</v>
      </c>
      <c r="DZ59" s="142">
        <v>-62.356250000000003</v>
      </c>
      <c r="EA59" s="142">
        <v>200.55508541666666</v>
      </c>
      <c r="EB59" s="142">
        <v>151.60633958333332</v>
      </c>
      <c r="EC59" s="142">
        <v>146.25016458333332</v>
      </c>
      <c r="ED59" s="142">
        <v>148.85463541666667</v>
      </c>
      <c r="EE59" s="142">
        <v>79.012820833333336</v>
      </c>
      <c r="EF59" s="142">
        <v>50.478616666666667</v>
      </c>
      <c r="EG59" s="142">
        <v>-31.468937499999999</v>
      </c>
      <c r="EH59" s="142">
        <v>254.32581250000001</v>
      </c>
      <c r="EI59" s="142">
        <v>108.53803125</v>
      </c>
      <c r="EJ59" s="142">
        <v>0</v>
      </c>
      <c r="EK59" s="142">
        <v>-24.3204125</v>
      </c>
      <c r="EL59" s="142">
        <v>-27.363804166666668</v>
      </c>
      <c r="EM59" s="142">
        <v>1.6186520833333333</v>
      </c>
      <c r="EN59" s="142">
        <v>29.784789583333332</v>
      </c>
      <c r="EO59" s="142">
        <v>28.036518749999999</v>
      </c>
      <c r="EP59" s="142">
        <v>100.05374999999999</v>
      </c>
      <c r="EQ59" s="142">
        <v>-80.839206250000004</v>
      </c>
      <c r="ER59" s="142">
        <v>-82.128316666666663</v>
      </c>
      <c r="ES59" s="142">
        <v>-15.53136875</v>
      </c>
      <c r="ET59" s="142">
        <v>3.6272916666666668</v>
      </c>
      <c r="EU59" s="142">
        <v>-12.049166666666666</v>
      </c>
      <c r="EV59" s="142">
        <v>82.122857142857143</v>
      </c>
      <c r="EW59" s="142">
        <v>15.508958333333332</v>
      </c>
      <c r="EX59" s="142">
        <v>-6.2834083333333339</v>
      </c>
      <c r="EY59" s="142">
        <v>-32.34893125</v>
      </c>
      <c r="EZ59" s="142">
        <v>-31.658718749999998</v>
      </c>
      <c r="FA59" s="142">
        <v>9.0733687500000002</v>
      </c>
      <c r="FB59" s="142">
        <v>-48.250100000000003</v>
      </c>
      <c r="FC59" s="142">
        <v>30.95602083333333</v>
      </c>
      <c r="FD59" s="142">
        <v>17.650024999999999</v>
      </c>
      <c r="FE59" s="142">
        <v>17.469256250000001</v>
      </c>
      <c r="FF59" s="142">
        <v>0</v>
      </c>
      <c r="FG59" s="142">
        <v>39.706852083333331</v>
      </c>
      <c r="FH59" s="142">
        <v>40.112993750000001</v>
      </c>
      <c r="FI59" s="142">
        <v>38.554225000000002</v>
      </c>
      <c r="FJ59" s="142">
        <v>91.179962500000002</v>
      </c>
      <c r="FK59" s="142">
        <v>90.970643749999994</v>
      </c>
      <c r="FL59" s="142">
        <v>-134.60696666666666</v>
      </c>
      <c r="FM59" s="142">
        <v>65.525208333333339</v>
      </c>
      <c r="FN59" s="142">
        <v>65.415954166666666</v>
      </c>
      <c r="FO59" s="142">
        <v>-105.46637708333333</v>
      </c>
      <c r="FP59" s="142">
        <v>-97.090972916666658</v>
      </c>
      <c r="FQ59" s="142">
        <v>-33.863585416666666</v>
      </c>
      <c r="FR59" s="142">
        <v>-42.357083333333335</v>
      </c>
      <c r="FS59" s="142">
        <v>13.468122916666665</v>
      </c>
      <c r="FT59" s="142">
        <v>1.0065958333333334</v>
      </c>
      <c r="FU59" s="142">
        <v>-8.3804166666666653</v>
      </c>
      <c r="FV59" s="142">
        <v>20.371458333333329</v>
      </c>
      <c r="FW59" s="142">
        <v>-34.528118749999997</v>
      </c>
      <c r="FX59" s="142">
        <v>9.9829000000000008</v>
      </c>
      <c r="FY59" s="142">
        <v>-14.468360465116278</v>
      </c>
      <c r="FZ59" s="142">
        <v>3.0661666666666672</v>
      </c>
      <c r="GA59" s="142">
        <v>10.560066666666666</v>
      </c>
      <c r="GB59" s="142">
        <v>27.1175</v>
      </c>
      <c r="GC59" s="142">
        <v>99.006014583333325</v>
      </c>
      <c r="GD59" s="142">
        <v>106.99455</v>
      </c>
      <c r="GE59" s="142">
        <v>14.842708333333333</v>
      </c>
      <c r="GF59" s="142">
        <v>80.047818750000005</v>
      </c>
      <c r="GG59" s="142">
        <v>21.40625</v>
      </c>
      <c r="GH59" s="142">
        <v>-14.190554166666667</v>
      </c>
      <c r="GI59" s="142">
        <v>1.817375</v>
      </c>
      <c r="GJ59" s="142">
        <v>1.9397645833333335</v>
      </c>
      <c r="GK59" s="142">
        <v>1.8801187500000001</v>
      </c>
      <c r="GL59" s="142">
        <v>0</v>
      </c>
      <c r="GM59" s="142">
        <v>0</v>
      </c>
      <c r="GN59" s="142">
        <v>-15.904654166666665</v>
      </c>
      <c r="GO59" s="142">
        <v>-28.763562499999999</v>
      </c>
      <c r="GP59" s="142">
        <v>19.782814583333334</v>
      </c>
      <c r="GQ59" s="142">
        <v>29.97725625</v>
      </c>
      <c r="GR59" s="142">
        <v>57.721200000000003</v>
      </c>
      <c r="GS59" s="142">
        <v>59.107029166666663</v>
      </c>
      <c r="GT59" s="142">
        <v>-163.88242291666666</v>
      </c>
      <c r="GU59" s="142">
        <v>-25.502524999999999</v>
      </c>
      <c r="GV59" s="142">
        <v>31.007295833333334</v>
      </c>
      <c r="GW59" s="142">
        <v>-19.454241666666665</v>
      </c>
      <c r="GX59" s="142">
        <v>9.7291395833333336</v>
      </c>
      <c r="GY59" s="142">
        <v>9.899795833333334</v>
      </c>
      <c r="GZ59" s="142">
        <v>9.5616374999999998</v>
      </c>
      <c r="HA59" s="142">
        <v>11.577915384615384</v>
      </c>
      <c r="HB59" s="142">
        <v>105.8217125</v>
      </c>
      <c r="HC59" s="142">
        <v>106.55823541666665</v>
      </c>
      <c r="HD59" s="142">
        <v>282.40208333333334</v>
      </c>
      <c r="HE59" s="142">
        <v>-280.9190625</v>
      </c>
      <c r="HF59" s="142">
        <v>-602.22684374999994</v>
      </c>
      <c r="HG59" s="142">
        <v>605.96121666666659</v>
      </c>
      <c r="HH59" s="142">
        <v>437.38035208333332</v>
      </c>
      <c r="HI59" s="142">
        <v>-103.38554791666667</v>
      </c>
      <c r="HJ59" s="142">
        <v>-101.56798333333332</v>
      </c>
      <c r="HK59" s="142">
        <v>-64.814206249999998</v>
      </c>
      <c r="HL59" s="142">
        <v>-57.55176041666666</v>
      </c>
      <c r="HM59" s="142">
        <v>58.912489583333326</v>
      </c>
      <c r="HN59" s="142">
        <v>58.362931250000003</v>
      </c>
      <c r="HO59" s="142">
        <v>-81.575511111111098</v>
      </c>
      <c r="HP59" s="142">
        <v>-79.394823529411767</v>
      </c>
      <c r="HQ59" s="142">
        <v>30.21034375</v>
      </c>
      <c r="HR59" s="142">
        <v>29.841154166666666</v>
      </c>
      <c r="HS59" s="142">
        <v>-18.729424999999999</v>
      </c>
      <c r="HT59" s="142">
        <v>-18.515437500000001</v>
      </c>
      <c r="HU59" s="142">
        <v>76.563333333333333</v>
      </c>
      <c r="HV59" s="142">
        <v>76.060416666666669</v>
      </c>
      <c r="HW59" s="142">
        <v>13.685416666666667</v>
      </c>
      <c r="HX59" s="142">
        <v>13.69375</v>
      </c>
      <c r="HY59" s="142">
        <v>21.441272916666666</v>
      </c>
      <c r="HZ59" s="142">
        <v>1.0433333333333334</v>
      </c>
      <c r="IA59" s="142">
        <v>-298.1291333333333</v>
      </c>
      <c r="IB59" s="142">
        <v>87.096597916666653</v>
      </c>
      <c r="IC59" s="142">
        <v>86.951168749999994</v>
      </c>
      <c r="ID59" s="142">
        <v>16.421875</v>
      </c>
      <c r="IE59" s="142">
        <v>-41.65625</v>
      </c>
      <c r="IF59" s="142">
        <v>-28.783333333333331</v>
      </c>
      <c r="IG59" s="142">
        <v>-28.566666666666663</v>
      </c>
      <c r="IH59" s="142">
        <v>1.3229517241379312</v>
      </c>
      <c r="II59" s="142">
        <v>1.1361545454545454</v>
      </c>
      <c r="IJ59" s="142">
        <v>-426.32723750000002</v>
      </c>
      <c r="IK59" s="142">
        <v>-84.877110416666667</v>
      </c>
      <c r="IL59" s="142">
        <v>228.29143124999999</v>
      </c>
      <c r="IM59" s="142">
        <v>186.79946041666665</v>
      </c>
      <c r="IN59" s="142">
        <v>-36.258262500000001</v>
      </c>
      <c r="IO59" s="142">
        <v>-178.17626041666665</v>
      </c>
      <c r="IP59" s="142">
        <v>174.27417916666664</v>
      </c>
      <c r="IQ59" s="142">
        <v>-142.40852916666668</v>
      </c>
      <c r="IR59" s="142">
        <v>-111.01600416666666</v>
      </c>
      <c r="IS59" s="142">
        <v>-172.64459583333331</v>
      </c>
      <c r="IT59" s="142">
        <v>116.155075</v>
      </c>
      <c r="IU59" s="142">
        <v>115.73944791666668</v>
      </c>
      <c r="IV59" s="142">
        <v>145.46630833333333</v>
      </c>
      <c r="IW59" s="142">
        <v>-213.75940625000001</v>
      </c>
      <c r="IX59" s="142">
        <v>113.73783958333333</v>
      </c>
      <c r="IY59" s="142">
        <v>-100.6325375</v>
      </c>
      <c r="IZ59" s="142">
        <v>101.43204166666668</v>
      </c>
      <c r="JA59" s="142">
        <v>-8.3813708333333334</v>
      </c>
      <c r="JB59" s="142">
        <v>11.7399375</v>
      </c>
      <c r="JC59" s="142">
        <v>16.186666666666667</v>
      </c>
      <c r="JD59" s="142">
        <v>-0.24822916666666667</v>
      </c>
      <c r="JE59" s="142">
        <v>-0.25685416666666666</v>
      </c>
      <c r="JF59" s="142">
        <v>-16.036666666666669</v>
      </c>
      <c r="JG59" s="142">
        <v>-6.2633333333333336</v>
      </c>
      <c r="JH59" s="142">
        <v>0</v>
      </c>
      <c r="JI59" s="142">
        <v>6.5283791666666664</v>
      </c>
      <c r="JJ59" s="142">
        <v>-26.436058333333335</v>
      </c>
      <c r="JK59" s="142">
        <v>-38.664766666666665</v>
      </c>
      <c r="JL59" s="142">
        <v>29.727083333333333</v>
      </c>
      <c r="JM59" s="142">
        <v>54.935312500000002</v>
      </c>
      <c r="JN59" s="142">
        <v>55.153395833333327</v>
      </c>
      <c r="JO59" s="142">
        <v>1.5975045454545456</v>
      </c>
      <c r="JP59" s="142">
        <v>3.5887954545454548</v>
      </c>
      <c r="JQ59" s="142">
        <v>38.153047916666665</v>
      </c>
      <c r="JR59" s="142">
        <v>38.084166666666668</v>
      </c>
      <c r="JS59" s="142">
        <v>37.966149999999999</v>
      </c>
      <c r="JT59" s="142">
        <v>0</v>
      </c>
      <c r="JU59" s="142">
        <v>42.74166666666666</v>
      </c>
      <c r="JV59" s="142">
        <v>17.599472916666667</v>
      </c>
      <c r="JW59" s="142">
        <v>7.9704166666666669</v>
      </c>
      <c r="JX59" s="142">
        <v>0</v>
      </c>
      <c r="JY59" s="142">
        <v>-58.013633333333331</v>
      </c>
      <c r="JZ59" s="142">
        <v>82.723035416666661</v>
      </c>
      <c r="KA59" s="142">
        <v>65.8644125</v>
      </c>
      <c r="KB59" s="142">
        <v>-57.399579166666669</v>
      </c>
      <c r="KC59" s="142">
        <v>-81.317343750000006</v>
      </c>
      <c r="KD59" s="142">
        <v>56.842977083333338</v>
      </c>
      <c r="KE59" s="142">
        <v>23.987360416666665</v>
      </c>
      <c r="KF59" s="142">
        <v>-54.625</v>
      </c>
      <c r="KG59" s="142">
        <v>54.956249999999997</v>
      </c>
      <c r="KH59" s="142">
        <v>-163.88859166666666</v>
      </c>
      <c r="KI59" s="142">
        <v>379.38994583333329</v>
      </c>
    </row>
    <row r="60" spans="1:295" x14ac:dyDescent="0.3">
      <c r="A60" s="198" t="s">
        <v>2456</v>
      </c>
      <c r="B60" s="198"/>
      <c r="C60" s="130" t="s">
        <v>203</v>
      </c>
      <c r="D60" s="130" t="s">
        <v>203</v>
      </c>
      <c r="E60" s="130" t="s">
        <v>203</v>
      </c>
      <c r="F60" s="130" t="s">
        <v>203</v>
      </c>
      <c r="G60" s="130" t="s">
        <v>203</v>
      </c>
      <c r="H60" s="130" t="s">
        <v>2457</v>
      </c>
      <c r="I60" s="130" t="s">
        <v>203</v>
      </c>
      <c r="J60" s="130" t="s">
        <v>203</v>
      </c>
      <c r="K60" s="130" t="s">
        <v>2457</v>
      </c>
      <c r="L60" s="130" t="s">
        <v>203</v>
      </c>
      <c r="M60" s="130" t="s">
        <v>203</v>
      </c>
      <c r="N60" s="130" t="s">
        <v>203</v>
      </c>
      <c r="O60" s="130" t="s">
        <v>203</v>
      </c>
      <c r="P60" s="130" t="s">
        <v>203</v>
      </c>
      <c r="Q60" s="130" t="s">
        <v>203</v>
      </c>
      <c r="R60" s="130" t="s">
        <v>203</v>
      </c>
      <c r="S60" s="130" t="s">
        <v>203</v>
      </c>
      <c r="T60" s="130" t="s">
        <v>203</v>
      </c>
      <c r="U60" s="130" t="s">
        <v>203</v>
      </c>
      <c r="V60" s="130" t="s">
        <v>203</v>
      </c>
      <c r="W60" s="130" t="s">
        <v>203</v>
      </c>
      <c r="X60" s="130" t="s">
        <v>2457</v>
      </c>
      <c r="Y60" s="130" t="s">
        <v>2457</v>
      </c>
      <c r="Z60" s="130" t="s">
        <v>2457</v>
      </c>
      <c r="AA60" s="130" t="s">
        <v>203</v>
      </c>
      <c r="AB60" s="130" t="s">
        <v>2457</v>
      </c>
      <c r="AC60" s="130" t="s">
        <v>203</v>
      </c>
      <c r="AD60" s="130" t="s">
        <v>203</v>
      </c>
      <c r="AE60" s="130" t="s">
        <v>2457</v>
      </c>
      <c r="AF60" s="130" t="s">
        <v>203</v>
      </c>
      <c r="AG60" s="130" t="s">
        <v>203</v>
      </c>
      <c r="AH60" s="130" t="s">
        <v>203</v>
      </c>
      <c r="AI60" s="130" t="s">
        <v>203</v>
      </c>
      <c r="AJ60" s="130" t="s">
        <v>203</v>
      </c>
      <c r="AK60" s="130" t="s">
        <v>203</v>
      </c>
      <c r="AL60" s="130" t="s">
        <v>2457</v>
      </c>
      <c r="AM60" s="130" t="s">
        <v>203</v>
      </c>
      <c r="AN60" s="130" t="s">
        <v>203</v>
      </c>
      <c r="AO60" s="130" t="s">
        <v>203</v>
      </c>
      <c r="AP60" s="130" t="s">
        <v>2457</v>
      </c>
      <c r="AQ60" s="130" t="s">
        <v>203</v>
      </c>
      <c r="AR60" s="130" t="s">
        <v>203</v>
      </c>
      <c r="AS60" s="130" t="s">
        <v>203</v>
      </c>
      <c r="AT60" s="130" t="s">
        <v>203</v>
      </c>
      <c r="AU60" s="130" t="s">
        <v>203</v>
      </c>
      <c r="AV60" s="130" t="s">
        <v>2457</v>
      </c>
      <c r="AW60" s="130" t="s">
        <v>2457</v>
      </c>
      <c r="AX60" s="130" t="s">
        <v>203</v>
      </c>
      <c r="AY60" s="130" t="s">
        <v>203</v>
      </c>
      <c r="AZ60" s="130" t="s">
        <v>203</v>
      </c>
      <c r="BA60" s="130" t="s">
        <v>203</v>
      </c>
      <c r="BB60" s="130" t="s">
        <v>203</v>
      </c>
      <c r="BC60" s="130" t="s">
        <v>2457</v>
      </c>
      <c r="BD60" s="130" t="s">
        <v>2457</v>
      </c>
      <c r="BE60" s="130" t="s">
        <v>2457</v>
      </c>
      <c r="BF60" s="130" t="s">
        <v>203</v>
      </c>
      <c r="BG60" s="130" t="s">
        <v>203</v>
      </c>
      <c r="BH60" s="130" t="s">
        <v>2457</v>
      </c>
      <c r="BI60" s="130" t="s">
        <v>2457</v>
      </c>
      <c r="BJ60" s="130" t="s">
        <v>2457</v>
      </c>
      <c r="BK60" s="130" t="s">
        <v>2457</v>
      </c>
      <c r="BL60" s="130" t="s">
        <v>2457</v>
      </c>
      <c r="BM60" s="130" t="s">
        <v>2457</v>
      </c>
      <c r="BN60" s="130" t="s">
        <v>203</v>
      </c>
      <c r="BO60" s="130" t="s">
        <v>203</v>
      </c>
      <c r="BP60" s="130" t="s">
        <v>203</v>
      </c>
      <c r="BQ60" s="130" t="s">
        <v>2457</v>
      </c>
      <c r="BR60" s="130" t="s">
        <v>2457</v>
      </c>
      <c r="BS60" s="130" t="s">
        <v>2457</v>
      </c>
      <c r="BT60" s="130" t="s">
        <v>2457</v>
      </c>
      <c r="BU60" s="130" t="s">
        <v>2457</v>
      </c>
      <c r="BV60" s="130" t="s">
        <v>2457</v>
      </c>
      <c r="BW60" s="130" t="s">
        <v>2457</v>
      </c>
      <c r="BX60" s="130" t="s">
        <v>2458</v>
      </c>
      <c r="BY60" s="130" t="s">
        <v>2457</v>
      </c>
      <c r="BZ60" s="130" t="s">
        <v>2457</v>
      </c>
      <c r="CA60" s="130" t="s">
        <v>2457</v>
      </c>
      <c r="CB60" s="130" t="s">
        <v>2457</v>
      </c>
      <c r="CC60" s="130" t="s">
        <v>2457</v>
      </c>
      <c r="CD60" s="130" t="s">
        <v>2457</v>
      </c>
      <c r="CE60" s="130" t="s">
        <v>2457</v>
      </c>
      <c r="CF60" s="130" t="s">
        <v>2457</v>
      </c>
      <c r="CG60" s="130" t="s">
        <v>2457</v>
      </c>
      <c r="CH60" s="130" t="s">
        <v>2457</v>
      </c>
      <c r="CI60" s="130" t="s">
        <v>2457</v>
      </c>
      <c r="CJ60" s="130" t="s">
        <v>2457</v>
      </c>
      <c r="CK60" s="130" t="s">
        <v>2457</v>
      </c>
      <c r="CL60" s="130" t="s">
        <v>2457</v>
      </c>
      <c r="CM60" s="130" t="s">
        <v>2457</v>
      </c>
      <c r="CN60" s="130" t="s">
        <v>2457</v>
      </c>
      <c r="CO60" s="130" t="s">
        <v>2457</v>
      </c>
      <c r="CP60" s="130" t="s">
        <v>2457</v>
      </c>
      <c r="CQ60" s="130" t="s">
        <v>2457</v>
      </c>
      <c r="CR60" s="130" t="s">
        <v>2457</v>
      </c>
      <c r="CS60" s="130" t="s">
        <v>2457</v>
      </c>
      <c r="CT60" s="130" t="s">
        <v>2457</v>
      </c>
      <c r="CU60" s="130" t="s">
        <v>2457</v>
      </c>
      <c r="CV60" s="130" t="s">
        <v>2457</v>
      </c>
      <c r="CW60" s="130" t="s">
        <v>2457</v>
      </c>
      <c r="CX60" s="130" t="s">
        <v>2457</v>
      </c>
      <c r="CY60" s="130" t="s">
        <v>2457</v>
      </c>
      <c r="CZ60" s="130" t="s">
        <v>2457</v>
      </c>
      <c r="DA60" s="130" t="s">
        <v>2457</v>
      </c>
      <c r="DB60" s="130" t="s">
        <v>2457</v>
      </c>
      <c r="DC60" s="130" t="s">
        <v>2457</v>
      </c>
      <c r="DD60" s="130" t="s">
        <v>2457</v>
      </c>
      <c r="DE60" s="130" t="s">
        <v>2457</v>
      </c>
      <c r="DF60" s="130" t="s">
        <v>2457</v>
      </c>
      <c r="DG60" s="130" t="s">
        <v>2457</v>
      </c>
      <c r="DH60" s="130" t="s">
        <v>2457</v>
      </c>
      <c r="DI60" s="130" t="s">
        <v>2457</v>
      </c>
      <c r="DJ60" s="130" t="s">
        <v>2457</v>
      </c>
      <c r="DK60" s="130" t="s">
        <v>2457</v>
      </c>
      <c r="DL60" s="130" t="s">
        <v>2457</v>
      </c>
      <c r="DM60" s="130" t="s">
        <v>2457</v>
      </c>
      <c r="DN60" s="130" t="s">
        <v>2457</v>
      </c>
      <c r="DO60" s="130" t="s">
        <v>2457</v>
      </c>
      <c r="DP60" s="130" t="s">
        <v>2457</v>
      </c>
      <c r="DQ60" s="130" t="s">
        <v>2457</v>
      </c>
      <c r="DR60" s="130" t="s">
        <v>2457</v>
      </c>
      <c r="DS60" s="130" t="s">
        <v>2457</v>
      </c>
      <c r="DT60" s="130" t="s">
        <v>2457</v>
      </c>
      <c r="DU60" s="130" t="s">
        <v>2457</v>
      </c>
      <c r="DV60" s="130" t="s">
        <v>2457</v>
      </c>
      <c r="DW60" s="130" t="s">
        <v>2457</v>
      </c>
      <c r="DX60" s="130" t="s">
        <v>2457</v>
      </c>
      <c r="DY60" s="130" t="s">
        <v>2457</v>
      </c>
      <c r="DZ60" s="130" t="s">
        <v>2457</v>
      </c>
      <c r="EA60" s="130" t="s">
        <v>2457</v>
      </c>
      <c r="EB60" s="130" t="s">
        <v>2457</v>
      </c>
      <c r="EC60" s="130" t="s">
        <v>2457</v>
      </c>
      <c r="ED60" s="130" t="s">
        <v>2457</v>
      </c>
      <c r="EE60" s="130" t="s">
        <v>2457</v>
      </c>
      <c r="EF60" s="130" t="s">
        <v>2457</v>
      </c>
      <c r="EG60" s="130" t="s">
        <v>2457</v>
      </c>
      <c r="EH60" s="130" t="s">
        <v>2457</v>
      </c>
      <c r="EI60" s="130" t="s">
        <v>2457</v>
      </c>
      <c r="EJ60" s="130" t="s">
        <v>2457</v>
      </c>
      <c r="EK60" s="130" t="s">
        <v>2457</v>
      </c>
      <c r="EL60" s="130" t="s">
        <v>2457</v>
      </c>
      <c r="EM60" s="130" t="s">
        <v>2457</v>
      </c>
      <c r="EN60" s="130" t="s">
        <v>2457</v>
      </c>
      <c r="EO60" s="130" t="s">
        <v>2457</v>
      </c>
      <c r="EP60" s="130" t="s">
        <v>2457</v>
      </c>
      <c r="EQ60" s="130" t="s">
        <v>2457</v>
      </c>
      <c r="ER60" s="130" t="s">
        <v>2457</v>
      </c>
      <c r="ES60" s="130" t="s">
        <v>2457</v>
      </c>
      <c r="ET60" s="130" t="s">
        <v>2457</v>
      </c>
      <c r="EU60" s="130" t="s">
        <v>2457</v>
      </c>
      <c r="EV60" s="130" t="s">
        <v>2457</v>
      </c>
      <c r="EW60" s="130" t="s">
        <v>2457</v>
      </c>
      <c r="EX60" s="130" t="s">
        <v>2457</v>
      </c>
      <c r="EY60" s="130" t="s">
        <v>2457</v>
      </c>
      <c r="EZ60" s="130" t="s">
        <v>2457</v>
      </c>
      <c r="FA60" s="130" t="s">
        <v>2457</v>
      </c>
      <c r="FB60" s="130" t="s">
        <v>2457</v>
      </c>
      <c r="FC60" s="130" t="s">
        <v>2457</v>
      </c>
      <c r="FD60" s="130" t="s">
        <v>2457</v>
      </c>
      <c r="FE60" s="130" t="s">
        <v>2457</v>
      </c>
      <c r="FF60" s="130" t="s">
        <v>2457</v>
      </c>
      <c r="FG60" s="130" t="s">
        <v>2457</v>
      </c>
      <c r="FH60" s="130" t="s">
        <v>2457</v>
      </c>
      <c r="FI60" s="130" t="s">
        <v>2457</v>
      </c>
      <c r="FJ60" s="130" t="s">
        <v>2457</v>
      </c>
      <c r="FK60" s="130" t="s">
        <v>2457</v>
      </c>
      <c r="FL60" s="130" t="s">
        <v>2457</v>
      </c>
      <c r="FM60" s="130" t="s">
        <v>2457</v>
      </c>
      <c r="FN60" s="130" t="s">
        <v>2457</v>
      </c>
      <c r="FO60" s="130" t="s">
        <v>2457</v>
      </c>
      <c r="FP60" s="130" t="s">
        <v>2457</v>
      </c>
      <c r="FQ60" s="130" t="s">
        <v>2457</v>
      </c>
      <c r="FR60" s="130" t="s">
        <v>2457</v>
      </c>
      <c r="FS60" s="130" t="s">
        <v>2457</v>
      </c>
      <c r="FT60" s="130" t="s">
        <v>2457</v>
      </c>
      <c r="FU60" s="130" t="s">
        <v>2457</v>
      </c>
      <c r="FV60" s="130" t="s">
        <v>2457</v>
      </c>
      <c r="FW60" s="130" t="s">
        <v>2457</v>
      </c>
      <c r="FX60" s="130" t="s">
        <v>2457</v>
      </c>
      <c r="FY60" s="130" t="s">
        <v>2457</v>
      </c>
      <c r="FZ60" s="130" t="s">
        <v>2457</v>
      </c>
      <c r="GA60" s="130" t="s">
        <v>2457</v>
      </c>
      <c r="GB60" s="130" t="s">
        <v>2457</v>
      </c>
      <c r="GC60" s="130" t="s">
        <v>2457</v>
      </c>
      <c r="GD60" s="130" t="s">
        <v>2457</v>
      </c>
      <c r="GE60" s="130" t="s">
        <v>2457</v>
      </c>
      <c r="GF60" s="130" t="s">
        <v>2457</v>
      </c>
      <c r="GG60" s="130" t="s">
        <v>2457</v>
      </c>
      <c r="GH60" s="130" t="s">
        <v>2457</v>
      </c>
      <c r="GI60" s="130" t="s">
        <v>2457</v>
      </c>
      <c r="GJ60" s="130" t="s">
        <v>2457</v>
      </c>
      <c r="GK60" s="130" t="s">
        <v>2457</v>
      </c>
      <c r="GL60" s="130" t="s">
        <v>2457</v>
      </c>
      <c r="GM60" s="130" t="s">
        <v>2457</v>
      </c>
      <c r="GN60" s="130" t="s">
        <v>2457</v>
      </c>
      <c r="GO60" s="130" t="s">
        <v>2457</v>
      </c>
      <c r="GP60" s="130" t="s">
        <v>2457</v>
      </c>
      <c r="GQ60" s="130" t="s">
        <v>2457</v>
      </c>
      <c r="GR60" s="130" t="s">
        <v>2457</v>
      </c>
      <c r="GS60" s="130" t="s">
        <v>2457</v>
      </c>
      <c r="GT60" s="130" t="s">
        <v>2457</v>
      </c>
      <c r="GU60" s="130" t="s">
        <v>2457</v>
      </c>
      <c r="GV60" s="130" t="s">
        <v>2457</v>
      </c>
      <c r="GW60" s="130" t="s">
        <v>2457</v>
      </c>
      <c r="GX60" s="130" t="s">
        <v>2457</v>
      </c>
      <c r="GY60" s="130" t="s">
        <v>2457</v>
      </c>
      <c r="GZ60" s="130" t="s">
        <v>2457</v>
      </c>
      <c r="HA60" s="130" t="s">
        <v>2457</v>
      </c>
      <c r="HB60" s="130" t="s">
        <v>2457</v>
      </c>
      <c r="HC60" s="130" t="s">
        <v>2457</v>
      </c>
      <c r="HD60" s="130" t="s">
        <v>2457</v>
      </c>
      <c r="HE60" s="130" t="s">
        <v>2458</v>
      </c>
      <c r="HF60" s="130" t="s">
        <v>2458</v>
      </c>
      <c r="HG60" s="130" t="s">
        <v>2458</v>
      </c>
      <c r="HH60" s="130" t="s">
        <v>2458</v>
      </c>
      <c r="HI60" s="130" t="s">
        <v>2458</v>
      </c>
      <c r="HJ60" s="130" t="s">
        <v>2458</v>
      </c>
      <c r="HK60" s="130" t="s">
        <v>2458</v>
      </c>
      <c r="HL60" s="130" t="s">
        <v>2458</v>
      </c>
      <c r="HM60" s="130" t="s">
        <v>2458</v>
      </c>
      <c r="HN60" s="130" t="s">
        <v>2458</v>
      </c>
      <c r="HO60" s="130" t="s">
        <v>2458</v>
      </c>
      <c r="HP60" s="130" t="s">
        <v>2458</v>
      </c>
      <c r="HQ60" s="130" t="s">
        <v>2458</v>
      </c>
      <c r="HR60" s="130" t="s">
        <v>2458</v>
      </c>
      <c r="HS60" s="130" t="s">
        <v>2458</v>
      </c>
      <c r="HT60" s="130" t="s">
        <v>2458</v>
      </c>
      <c r="HU60" s="130" t="s">
        <v>2458</v>
      </c>
      <c r="HV60" s="130" t="s">
        <v>2458</v>
      </c>
      <c r="HW60" s="130" t="s">
        <v>2458</v>
      </c>
      <c r="HX60" s="130" t="s">
        <v>2458</v>
      </c>
      <c r="HY60" s="130" t="s">
        <v>2458</v>
      </c>
      <c r="HZ60" s="130" t="s">
        <v>2458</v>
      </c>
      <c r="IA60" s="130" t="s">
        <v>2458</v>
      </c>
      <c r="IB60" s="130" t="s">
        <v>2458</v>
      </c>
      <c r="IC60" s="130" t="s">
        <v>2458</v>
      </c>
      <c r="ID60" s="130" t="s">
        <v>2458</v>
      </c>
      <c r="IE60" s="130" t="s">
        <v>2458</v>
      </c>
      <c r="IF60" s="130" t="s">
        <v>2458</v>
      </c>
      <c r="IG60" s="130" t="s">
        <v>2458</v>
      </c>
      <c r="IH60" s="130" t="s">
        <v>2458</v>
      </c>
      <c r="II60" s="130" t="s">
        <v>2458</v>
      </c>
      <c r="IJ60" s="130" t="s">
        <v>2458</v>
      </c>
      <c r="IK60" s="130" t="s">
        <v>2458</v>
      </c>
      <c r="IL60" s="130" t="s">
        <v>2458</v>
      </c>
      <c r="IM60" s="130" t="s">
        <v>2458</v>
      </c>
      <c r="IN60" s="130" t="s">
        <v>2458</v>
      </c>
      <c r="IO60" s="130" t="s">
        <v>2458</v>
      </c>
      <c r="IP60" s="130" t="s">
        <v>2458</v>
      </c>
      <c r="IQ60" s="130" t="s">
        <v>2458</v>
      </c>
      <c r="IR60" s="130" t="s">
        <v>203</v>
      </c>
      <c r="IS60" s="130" t="s">
        <v>2457</v>
      </c>
      <c r="IT60" s="130" t="s">
        <v>2458</v>
      </c>
      <c r="IU60" s="130" t="s">
        <v>2458</v>
      </c>
      <c r="IV60" s="130" t="s">
        <v>2458</v>
      </c>
      <c r="IW60" s="130" t="s">
        <v>203</v>
      </c>
      <c r="IX60" s="130" t="s">
        <v>203</v>
      </c>
      <c r="IY60" s="130" t="s">
        <v>203</v>
      </c>
      <c r="IZ60" s="130" t="s">
        <v>203</v>
      </c>
      <c r="JA60" s="130" t="s">
        <v>2457</v>
      </c>
      <c r="JB60" s="130" t="s">
        <v>2458</v>
      </c>
      <c r="JC60" s="130" t="s">
        <v>2457</v>
      </c>
      <c r="JD60" s="130" t="s">
        <v>2458</v>
      </c>
      <c r="JE60" s="130" t="s">
        <v>2458</v>
      </c>
      <c r="JF60" s="130" t="s">
        <v>2458</v>
      </c>
      <c r="JG60" s="130" t="s">
        <v>2458</v>
      </c>
      <c r="JH60" s="130" t="s">
        <v>2457</v>
      </c>
      <c r="JI60" s="130" t="s">
        <v>2457</v>
      </c>
      <c r="JJ60" s="130" t="s">
        <v>2457</v>
      </c>
      <c r="JK60" s="130" t="s">
        <v>2457</v>
      </c>
      <c r="JL60" s="130" t="s">
        <v>2458</v>
      </c>
      <c r="JM60" s="130" t="s">
        <v>2457</v>
      </c>
      <c r="JN60" s="130" t="s">
        <v>2457</v>
      </c>
      <c r="JO60" s="130" t="s">
        <v>2458</v>
      </c>
      <c r="JP60" s="130" t="s">
        <v>2458</v>
      </c>
      <c r="JQ60" s="130" t="s">
        <v>2458</v>
      </c>
      <c r="JR60" s="130" t="s">
        <v>2458</v>
      </c>
      <c r="JS60" s="130" t="s">
        <v>2457</v>
      </c>
      <c r="JT60" s="130" t="s">
        <v>2457</v>
      </c>
      <c r="JU60" s="130" t="s">
        <v>2458</v>
      </c>
      <c r="JV60" s="130" t="s">
        <v>2458</v>
      </c>
      <c r="JW60" s="130" t="s">
        <v>2458</v>
      </c>
      <c r="JX60" s="130" t="s">
        <v>2458</v>
      </c>
      <c r="JY60" s="130" t="s">
        <v>2458</v>
      </c>
      <c r="JZ60" s="130" t="s">
        <v>2458</v>
      </c>
      <c r="KA60" s="130" t="s">
        <v>2458</v>
      </c>
      <c r="KB60" s="130" t="s">
        <v>2458</v>
      </c>
      <c r="KC60" s="130" t="s">
        <v>2458</v>
      </c>
      <c r="KD60" s="130" t="s">
        <v>2458</v>
      </c>
      <c r="KE60" s="130" t="s">
        <v>2458</v>
      </c>
      <c r="KF60" s="130" t="s">
        <v>2458</v>
      </c>
      <c r="KG60" s="130" t="s">
        <v>2458</v>
      </c>
      <c r="KH60" s="130" t="s">
        <v>2457</v>
      </c>
      <c r="KI60" s="130" t="s">
        <v>2457</v>
      </c>
    </row>
    <row r="61" spans="1:295" ht="27" customHeight="1" x14ac:dyDescent="0.3">
      <c r="A61" s="198" t="s">
        <v>3</v>
      </c>
      <c r="B61" s="198"/>
      <c r="C61" s="199" t="s">
        <v>61</v>
      </c>
      <c r="D61" s="199"/>
      <c r="E61" s="199"/>
      <c r="F61" s="199"/>
      <c r="G61" s="199"/>
      <c r="H61" s="199"/>
      <c r="I61" s="199"/>
      <c r="J61" s="199"/>
      <c r="K61" s="199"/>
      <c r="L61" s="199"/>
      <c r="M61" s="199"/>
      <c r="N61" s="199" t="s">
        <v>2459</v>
      </c>
      <c r="O61" s="199"/>
      <c r="P61" s="199"/>
      <c r="Q61" s="199"/>
      <c r="R61" s="199"/>
      <c r="S61" s="199" t="s">
        <v>506</v>
      </c>
      <c r="T61" s="199" t="s">
        <v>61</v>
      </c>
      <c r="U61" s="199"/>
      <c r="V61" s="199"/>
      <c r="W61" s="199"/>
      <c r="X61" s="199" t="s">
        <v>877</v>
      </c>
      <c r="Y61" s="199"/>
      <c r="Z61" s="199"/>
      <c r="AA61" s="199" t="s">
        <v>28</v>
      </c>
      <c r="AB61" s="199" t="s">
        <v>61</v>
      </c>
      <c r="AC61" s="199" t="s">
        <v>216</v>
      </c>
      <c r="AD61" s="199"/>
      <c r="AE61" s="199" t="s">
        <v>61</v>
      </c>
      <c r="AF61" s="199" t="s">
        <v>2459</v>
      </c>
      <c r="AG61" s="199"/>
      <c r="AH61" s="199" t="s">
        <v>306</v>
      </c>
      <c r="AI61" s="199"/>
      <c r="AJ61" s="199" t="s">
        <v>216</v>
      </c>
      <c r="AK61" s="199"/>
      <c r="AL61" s="199"/>
      <c r="AM61" s="199"/>
      <c r="AN61" s="199"/>
      <c r="AO61" s="199" t="s">
        <v>2460</v>
      </c>
      <c r="AP61" s="199" t="s">
        <v>2461</v>
      </c>
      <c r="AQ61" s="199" t="s">
        <v>61</v>
      </c>
      <c r="AR61" s="199"/>
      <c r="AS61" s="199"/>
      <c r="AT61" s="199"/>
      <c r="AU61" s="199"/>
      <c r="AV61" s="199"/>
      <c r="AW61" s="199"/>
      <c r="AX61" s="199"/>
      <c r="AY61" s="199"/>
      <c r="AZ61" s="199"/>
      <c r="BA61" s="199" t="s">
        <v>317</v>
      </c>
      <c r="BB61" s="199" t="s">
        <v>506</v>
      </c>
      <c r="BC61" s="199" t="s">
        <v>918</v>
      </c>
      <c r="BD61" s="199" t="s">
        <v>47</v>
      </c>
      <c r="BE61" s="199"/>
      <c r="BF61" s="199" t="s">
        <v>61</v>
      </c>
      <c r="BG61" s="199"/>
      <c r="BH61" s="199"/>
      <c r="BI61" s="199"/>
      <c r="BJ61" s="199"/>
      <c r="BK61" s="199"/>
      <c r="BL61" s="199"/>
      <c r="BM61" s="199"/>
      <c r="BN61" s="199" t="s">
        <v>506</v>
      </c>
      <c r="BO61" s="199"/>
      <c r="BP61" s="199"/>
      <c r="BQ61" s="199"/>
      <c r="BR61" s="199"/>
      <c r="BS61" s="199"/>
      <c r="BT61" s="199" t="s">
        <v>28</v>
      </c>
      <c r="BU61" s="199"/>
      <c r="BV61" s="199" t="s">
        <v>506</v>
      </c>
      <c r="BW61" s="199" t="s">
        <v>2462</v>
      </c>
      <c r="BX61" s="199"/>
      <c r="BY61" s="199"/>
      <c r="BZ61" s="199"/>
      <c r="CA61" s="199" t="s">
        <v>61</v>
      </c>
      <c r="CB61" s="199"/>
      <c r="CC61" s="199" t="s">
        <v>2463</v>
      </c>
      <c r="CD61" s="199"/>
      <c r="CE61" s="199" t="s">
        <v>54</v>
      </c>
      <c r="CF61" s="199" t="s">
        <v>61</v>
      </c>
      <c r="CG61" s="199"/>
      <c r="CH61" s="199"/>
      <c r="CI61" s="199"/>
      <c r="CJ61" s="199" t="s">
        <v>918</v>
      </c>
      <c r="CK61" s="199"/>
      <c r="CL61" s="199" t="s">
        <v>2462</v>
      </c>
      <c r="CM61" s="199"/>
      <c r="CN61" s="199"/>
      <c r="CO61" s="199" t="s">
        <v>61</v>
      </c>
      <c r="CP61" s="199"/>
      <c r="CQ61" s="199"/>
      <c r="CR61" s="199"/>
      <c r="CS61" s="199"/>
      <c r="CT61" s="199"/>
      <c r="CU61" s="199"/>
      <c r="CV61" s="199"/>
      <c r="CW61" s="199" t="s">
        <v>2463</v>
      </c>
      <c r="CX61" s="199" t="s">
        <v>2462</v>
      </c>
      <c r="CY61" s="199"/>
      <c r="CZ61" s="199" t="s">
        <v>330</v>
      </c>
      <c r="DA61" s="199"/>
      <c r="DB61" s="199"/>
      <c r="DC61" s="199"/>
      <c r="DD61" s="199" t="s">
        <v>61</v>
      </c>
      <c r="DE61" s="199"/>
      <c r="DF61" s="199"/>
      <c r="DG61" s="199" t="s">
        <v>330</v>
      </c>
      <c r="DH61" s="199"/>
      <c r="DI61" s="199" t="s">
        <v>901</v>
      </c>
      <c r="DJ61" s="199"/>
      <c r="DK61" s="199" t="s">
        <v>595</v>
      </c>
      <c r="DL61" s="199" t="s">
        <v>330</v>
      </c>
      <c r="DM61" s="199"/>
      <c r="DN61" s="199"/>
      <c r="DO61" s="199"/>
      <c r="DP61" s="199" t="s">
        <v>595</v>
      </c>
      <c r="DQ61" s="199" t="s">
        <v>330</v>
      </c>
      <c r="DR61" s="199" t="s">
        <v>595</v>
      </c>
      <c r="DS61" s="199" t="s">
        <v>330</v>
      </c>
      <c r="DT61" s="199"/>
      <c r="DU61" s="199"/>
      <c r="DV61" s="199"/>
      <c r="DW61" s="199" t="s">
        <v>61</v>
      </c>
      <c r="DX61" s="199" t="s">
        <v>595</v>
      </c>
      <c r="DY61" s="199" t="s">
        <v>61</v>
      </c>
      <c r="DZ61" s="199"/>
      <c r="EA61" s="199"/>
      <c r="EB61" s="199"/>
      <c r="EC61" s="199"/>
      <c r="ED61" s="199"/>
      <c r="EE61" s="199" t="s">
        <v>506</v>
      </c>
      <c r="EF61" s="199"/>
      <c r="EG61" s="199" t="s">
        <v>330</v>
      </c>
      <c r="EH61" s="199" t="s">
        <v>506</v>
      </c>
      <c r="EI61" s="199" t="s">
        <v>2464</v>
      </c>
      <c r="EJ61" s="199" t="s">
        <v>595</v>
      </c>
      <c r="EK61" s="199" t="s">
        <v>61</v>
      </c>
      <c r="EL61" s="199"/>
      <c r="EM61" s="199"/>
      <c r="EN61" s="199"/>
      <c r="EO61" s="199"/>
      <c r="EP61" s="199"/>
      <c r="EQ61" s="199"/>
      <c r="ER61" s="199"/>
      <c r="ES61" s="199"/>
      <c r="ET61" s="199" t="s">
        <v>896</v>
      </c>
      <c r="EU61" s="199"/>
      <c r="EV61" s="199"/>
      <c r="EW61" s="199" t="s">
        <v>61</v>
      </c>
      <c r="EX61" s="199"/>
      <c r="EY61" s="199"/>
      <c r="EZ61" s="199"/>
      <c r="FA61" s="199"/>
      <c r="FB61" s="199"/>
      <c r="FC61" s="199"/>
      <c r="FD61" s="199"/>
      <c r="FE61" s="199"/>
      <c r="FF61" s="199"/>
      <c r="FG61" s="199" t="s">
        <v>908</v>
      </c>
      <c r="FH61" s="199"/>
      <c r="FI61" s="199"/>
      <c r="FJ61" s="199" t="s">
        <v>61</v>
      </c>
      <c r="FK61" s="199"/>
      <c r="FL61" s="199"/>
      <c r="FM61" s="199"/>
      <c r="FN61" s="199"/>
      <c r="FO61" s="199"/>
      <c r="FP61" s="199" t="s">
        <v>317</v>
      </c>
      <c r="FQ61" s="199" t="s">
        <v>47</v>
      </c>
      <c r="FR61" s="199"/>
      <c r="FS61" s="199"/>
      <c r="FT61" s="199"/>
      <c r="FU61" s="199"/>
      <c r="FV61" s="199"/>
      <c r="FW61" s="199" t="s">
        <v>2463</v>
      </c>
      <c r="FX61" s="199" t="s">
        <v>635</v>
      </c>
      <c r="FY61" s="199"/>
      <c r="FZ61" s="199"/>
      <c r="GA61" s="199" t="s">
        <v>595</v>
      </c>
      <c r="GB61" s="199" t="s">
        <v>216</v>
      </c>
      <c r="GC61" s="199" t="s">
        <v>317</v>
      </c>
      <c r="GD61" s="199" t="s">
        <v>61</v>
      </c>
      <c r="GE61" s="199" t="s">
        <v>169</v>
      </c>
      <c r="GF61" s="199" t="s">
        <v>317</v>
      </c>
      <c r="GG61" s="199" t="s">
        <v>216</v>
      </c>
      <c r="GH61" s="199" t="s">
        <v>61</v>
      </c>
      <c r="GI61" s="199" t="s">
        <v>317</v>
      </c>
      <c r="GJ61" s="199" t="s">
        <v>61</v>
      </c>
      <c r="GK61" s="199"/>
      <c r="GL61" s="199" t="s">
        <v>2465</v>
      </c>
      <c r="GM61" s="199" t="s">
        <v>61</v>
      </c>
      <c r="GN61" s="199" t="s">
        <v>47</v>
      </c>
      <c r="GO61" s="199" t="s">
        <v>61</v>
      </c>
      <c r="GP61" s="199"/>
      <c r="GQ61" s="199"/>
      <c r="GR61" s="199" t="s">
        <v>336</v>
      </c>
      <c r="GS61" s="199"/>
      <c r="GT61" s="199" t="s">
        <v>317</v>
      </c>
      <c r="GU61" s="199"/>
      <c r="GV61" s="199" t="s">
        <v>61</v>
      </c>
      <c r="GW61" s="199" t="s">
        <v>317</v>
      </c>
      <c r="GX61" s="199" t="s">
        <v>599</v>
      </c>
      <c r="GY61" s="199" t="s">
        <v>61</v>
      </c>
      <c r="GZ61" s="199"/>
      <c r="HA61" s="199" t="s">
        <v>599</v>
      </c>
      <c r="HB61" s="199" t="s">
        <v>506</v>
      </c>
      <c r="HC61" s="199"/>
      <c r="HD61" s="199"/>
      <c r="HE61" s="199"/>
      <c r="HF61" s="199"/>
      <c r="HG61" s="199"/>
      <c r="HH61" s="199"/>
      <c r="HI61" s="199"/>
      <c r="HJ61" s="199"/>
      <c r="HK61" s="199"/>
      <c r="HL61" s="199"/>
      <c r="HM61" s="199" t="s">
        <v>23</v>
      </c>
      <c r="HN61" s="199"/>
      <c r="HO61" s="199" t="s">
        <v>506</v>
      </c>
      <c r="HP61" s="199"/>
      <c r="HQ61" s="199" t="s">
        <v>2466</v>
      </c>
      <c r="HR61" s="199"/>
      <c r="HS61" s="199" t="s">
        <v>506</v>
      </c>
      <c r="HT61" s="199"/>
      <c r="HU61" s="199" t="s">
        <v>345</v>
      </c>
      <c r="HV61" s="199"/>
      <c r="HW61" s="199" t="s">
        <v>2467</v>
      </c>
      <c r="HX61" s="199"/>
      <c r="HY61" s="199" t="s">
        <v>345</v>
      </c>
      <c r="HZ61" s="199" t="s">
        <v>61</v>
      </c>
      <c r="IA61" s="199" t="s">
        <v>195</v>
      </c>
      <c r="IB61" s="199" t="s">
        <v>94</v>
      </c>
      <c r="IC61" s="199"/>
      <c r="ID61" s="199" t="s">
        <v>2466</v>
      </c>
      <c r="IE61" s="199"/>
      <c r="IF61" s="199"/>
      <c r="IG61" s="199"/>
      <c r="IH61" s="199" t="s">
        <v>94</v>
      </c>
      <c r="II61" s="199"/>
      <c r="IJ61" s="199" t="s">
        <v>506</v>
      </c>
      <c r="IK61" s="199" t="s">
        <v>195</v>
      </c>
      <c r="IL61" s="199" t="s">
        <v>506</v>
      </c>
      <c r="IM61" s="199" t="s">
        <v>195</v>
      </c>
      <c r="IN61" s="199"/>
      <c r="IO61" s="199"/>
      <c r="IP61" s="199"/>
      <c r="IQ61" s="199"/>
      <c r="IR61" s="199" t="s">
        <v>506</v>
      </c>
      <c r="IS61" s="199" t="s">
        <v>2464</v>
      </c>
      <c r="IT61" s="199" t="s">
        <v>345</v>
      </c>
      <c r="IU61" s="199"/>
      <c r="IV61" s="199" t="s">
        <v>195</v>
      </c>
      <c r="IW61" s="199" t="s">
        <v>506</v>
      </c>
      <c r="IX61" s="199"/>
      <c r="IY61" s="199"/>
      <c r="IZ61" s="199"/>
      <c r="JA61" s="199" t="s">
        <v>61</v>
      </c>
      <c r="JB61" s="199" t="s">
        <v>941</v>
      </c>
      <c r="JC61" s="199" t="s">
        <v>61</v>
      </c>
      <c r="JD61" s="199" t="s">
        <v>80</v>
      </c>
      <c r="JE61" s="199"/>
      <c r="JF61" s="199" t="s">
        <v>61</v>
      </c>
      <c r="JG61" s="199"/>
      <c r="JH61" s="199"/>
      <c r="JI61" s="199"/>
      <c r="JJ61" s="199"/>
      <c r="JK61" s="199"/>
      <c r="JL61" s="199" t="s">
        <v>2467</v>
      </c>
      <c r="JM61" s="199" t="s">
        <v>169</v>
      </c>
      <c r="JN61" s="199"/>
      <c r="JO61" s="199" t="s">
        <v>935</v>
      </c>
      <c r="JP61" s="199"/>
      <c r="JQ61" s="199" t="s">
        <v>937</v>
      </c>
      <c r="JR61" s="199"/>
      <c r="JS61" s="199"/>
      <c r="JT61" s="199" t="s">
        <v>61</v>
      </c>
      <c r="JU61" s="199" t="s">
        <v>2466</v>
      </c>
      <c r="JV61" s="199" t="s">
        <v>588</v>
      </c>
      <c r="JW61" s="199" t="s">
        <v>2468</v>
      </c>
      <c r="JX61" s="199"/>
      <c r="JY61" s="199" t="s">
        <v>506</v>
      </c>
      <c r="JZ61" s="199"/>
      <c r="KA61" s="199"/>
      <c r="KB61" s="199"/>
      <c r="KC61" s="199"/>
      <c r="KD61" s="199"/>
      <c r="KE61" s="199"/>
      <c r="KF61" s="199" t="s">
        <v>2466</v>
      </c>
      <c r="KG61" s="199"/>
      <c r="KH61" s="199" t="s">
        <v>506</v>
      </c>
      <c r="KI61" s="19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6" t="s">
        <v>2469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3"/>
      <c r="B64" s="1" t="s">
        <v>2470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4"/>
      <c r="B65" s="1" t="s">
        <v>2471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5"/>
      <c r="B66" s="1" t="s">
        <v>2472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00" t="s">
        <v>2473</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c r="CY4" s="201"/>
      <c r="CZ4" s="201"/>
      <c r="DA4" s="201"/>
      <c r="DB4" s="201"/>
      <c r="DC4" s="201"/>
      <c r="DD4" s="201"/>
      <c r="DE4" s="201"/>
      <c r="DF4" s="201"/>
      <c r="DG4" s="201"/>
      <c r="DH4" s="201"/>
      <c r="DI4" s="201"/>
      <c r="DJ4" s="201"/>
      <c r="DK4" s="201"/>
      <c r="DL4" s="201"/>
      <c r="DM4" s="201"/>
      <c r="DN4" s="201"/>
      <c r="DO4" s="201"/>
      <c r="DP4" s="201"/>
      <c r="DQ4" s="201"/>
      <c r="DR4" s="201"/>
      <c r="DS4" s="201"/>
      <c r="DT4" s="201"/>
      <c r="DU4" s="201"/>
      <c r="DV4" s="201"/>
      <c r="DW4" s="201"/>
      <c r="DX4" s="201"/>
      <c r="DY4" s="201"/>
      <c r="DZ4" s="201"/>
      <c r="EA4" s="201"/>
      <c r="EB4" s="201"/>
      <c r="EC4" s="201"/>
      <c r="ED4" s="201"/>
      <c r="EE4" s="201"/>
      <c r="EF4" s="201"/>
      <c r="EG4" s="201"/>
      <c r="EH4" s="201"/>
      <c r="EI4" s="201"/>
      <c r="EJ4" s="201"/>
      <c r="EK4" s="201"/>
      <c r="EL4" s="201"/>
      <c r="EM4" s="201"/>
      <c r="EN4" s="201"/>
      <c r="EO4" s="201"/>
      <c r="EP4" s="201"/>
      <c r="EQ4" s="201"/>
      <c r="ER4" s="201"/>
      <c r="ES4" s="201"/>
      <c r="ET4" s="201"/>
      <c r="EU4" s="201"/>
      <c r="EV4" s="201"/>
      <c r="EW4" s="201"/>
      <c r="EX4" s="201"/>
      <c r="EY4" s="201"/>
      <c r="EZ4" s="201"/>
      <c r="FA4" s="201"/>
      <c r="FB4" s="201"/>
      <c r="FC4" s="201"/>
      <c r="FD4" s="201"/>
      <c r="FE4" s="201"/>
      <c r="FF4" s="201"/>
      <c r="FG4" s="201"/>
      <c r="FH4" s="201"/>
      <c r="FI4" s="201"/>
      <c r="FJ4" s="201"/>
      <c r="FK4" s="201"/>
      <c r="FL4" s="201"/>
      <c r="FM4" s="201"/>
      <c r="FN4" s="201"/>
      <c r="FO4" s="201"/>
      <c r="FP4" s="201"/>
      <c r="FQ4" s="201"/>
      <c r="FR4" s="201"/>
      <c r="FS4" s="201"/>
      <c r="FT4" s="201"/>
      <c r="FU4" s="201"/>
      <c r="FV4" s="201"/>
      <c r="FW4" s="201"/>
      <c r="FX4" s="201"/>
      <c r="FY4" s="201"/>
      <c r="FZ4" s="201"/>
      <c r="GA4" s="201"/>
      <c r="GB4" s="201"/>
      <c r="GC4" s="201"/>
      <c r="GD4" s="201"/>
      <c r="GE4" s="201"/>
      <c r="GF4" s="201"/>
      <c r="GG4" s="201"/>
      <c r="GH4" s="201"/>
      <c r="GI4" s="201"/>
      <c r="GJ4" s="201"/>
      <c r="GK4" s="201"/>
      <c r="GL4" s="201"/>
      <c r="GM4" s="201"/>
      <c r="GN4" s="201"/>
      <c r="GO4" s="201"/>
      <c r="GP4" s="201"/>
      <c r="GQ4" s="201"/>
      <c r="GR4" s="201"/>
      <c r="GS4" s="201"/>
      <c r="GT4" s="201"/>
      <c r="GU4" s="201"/>
      <c r="GV4" s="201"/>
      <c r="GW4" s="201"/>
      <c r="GX4" s="201"/>
      <c r="GY4" s="201"/>
      <c r="GZ4" s="201"/>
      <c r="HA4" s="201"/>
      <c r="HB4" s="201"/>
      <c r="HC4" s="201"/>
      <c r="HD4" s="201"/>
      <c r="HE4" s="201"/>
      <c r="HF4" s="201"/>
      <c r="HG4" s="201"/>
      <c r="HH4" s="201"/>
      <c r="HI4" s="201"/>
      <c r="HJ4" s="201"/>
      <c r="HK4" s="201"/>
      <c r="HL4" s="201"/>
      <c r="HM4" s="201"/>
      <c r="HN4" s="201"/>
      <c r="HO4" s="201"/>
      <c r="HP4" s="201"/>
      <c r="HQ4" s="201"/>
      <c r="HR4" s="201"/>
      <c r="HS4" s="201"/>
      <c r="HT4" s="201"/>
      <c r="HU4" s="201"/>
      <c r="HV4" s="201"/>
      <c r="HW4" s="201"/>
      <c r="HX4" s="201"/>
      <c r="HY4" s="201"/>
      <c r="HZ4" s="201"/>
      <c r="IA4" s="201"/>
      <c r="IB4" s="201"/>
      <c r="IC4" s="201"/>
      <c r="ID4" s="201"/>
      <c r="IE4" s="201"/>
      <c r="IF4" s="201"/>
      <c r="IG4" s="201"/>
      <c r="IH4" s="201"/>
      <c r="II4" s="201"/>
      <c r="IJ4" s="201"/>
      <c r="IK4" s="201"/>
      <c r="IL4" s="201"/>
      <c r="IM4" s="201"/>
      <c r="IN4" s="201"/>
      <c r="IO4" s="201"/>
      <c r="IP4" s="201"/>
      <c r="IQ4" s="201"/>
      <c r="IR4" s="201"/>
      <c r="IS4" s="201"/>
      <c r="IT4" s="201"/>
      <c r="IU4" s="201"/>
      <c r="IV4" s="201"/>
      <c r="IW4" s="201"/>
      <c r="IX4" s="201"/>
      <c r="IY4" s="201"/>
      <c r="IZ4" s="201"/>
      <c r="JA4" s="201"/>
      <c r="JB4" s="201"/>
      <c r="JC4" s="201"/>
      <c r="JD4" s="201"/>
      <c r="JE4" s="201"/>
      <c r="JF4" s="201"/>
      <c r="JG4" s="201"/>
      <c r="JH4" s="201"/>
      <c r="JI4" s="201"/>
      <c r="JJ4" s="201"/>
      <c r="JK4" s="201"/>
      <c r="JL4" s="201"/>
      <c r="JM4" s="201"/>
      <c r="JN4" s="201"/>
      <c r="JO4" s="201"/>
      <c r="JP4" s="201"/>
      <c r="JQ4" s="201"/>
      <c r="JR4" s="201"/>
      <c r="JS4" s="201"/>
      <c r="JT4" s="201"/>
      <c r="JU4" s="201"/>
      <c r="JV4" s="201"/>
      <c r="JW4" s="201"/>
      <c r="JX4" s="201"/>
      <c r="JY4" s="201"/>
      <c r="JZ4" s="201"/>
      <c r="KA4" s="201"/>
      <c r="KB4" s="201"/>
      <c r="KC4" s="201"/>
      <c r="KD4" s="201"/>
      <c r="KE4" s="201"/>
      <c r="KF4" s="201"/>
      <c r="KG4" s="201"/>
      <c r="KH4" s="201"/>
      <c r="KI4" s="201"/>
    </row>
    <row r="5" spans="1:295" ht="19.95" hidden="1" customHeight="1" x14ac:dyDescent="0.3">
      <c r="A5" s="198" t="s">
        <v>1821</v>
      </c>
      <c r="B5" s="198"/>
      <c r="C5" s="130">
        <v>42725</v>
      </c>
      <c r="D5" s="130">
        <v>42726</v>
      </c>
      <c r="E5" s="130">
        <v>42727</v>
      </c>
      <c r="F5" s="130">
        <v>42728</v>
      </c>
      <c r="G5" s="130">
        <v>42729</v>
      </c>
      <c r="H5" s="130">
        <v>60100</v>
      </c>
      <c r="I5" s="130">
        <v>42730</v>
      </c>
      <c r="J5" s="130">
        <v>62254</v>
      </c>
      <c r="K5" s="130">
        <v>60101</v>
      </c>
      <c r="L5" s="130">
        <v>43921</v>
      </c>
      <c r="M5" s="130">
        <v>42732</v>
      </c>
      <c r="N5" s="130">
        <v>43773</v>
      </c>
      <c r="O5" s="130">
        <v>43769</v>
      </c>
      <c r="P5" s="130">
        <v>43770</v>
      </c>
      <c r="Q5" s="130">
        <v>43767</v>
      </c>
      <c r="R5" s="130">
        <v>43768</v>
      </c>
      <c r="S5" s="130">
        <v>43836</v>
      </c>
      <c r="T5" s="130">
        <v>62253</v>
      </c>
      <c r="U5" s="130">
        <v>42733</v>
      </c>
      <c r="V5" s="130">
        <v>42734</v>
      </c>
      <c r="W5" s="130">
        <v>42735</v>
      </c>
      <c r="X5" s="130">
        <v>60135</v>
      </c>
      <c r="Y5" s="130">
        <v>60103</v>
      </c>
      <c r="Z5" s="130">
        <v>60104</v>
      </c>
      <c r="AA5" s="130">
        <v>43778</v>
      </c>
      <c r="AB5" s="130">
        <v>60105</v>
      </c>
      <c r="AC5" s="130">
        <v>43760</v>
      </c>
      <c r="AD5" s="130">
        <v>43761</v>
      </c>
      <c r="AE5" s="130">
        <v>60106</v>
      </c>
      <c r="AF5" s="130">
        <v>43772</v>
      </c>
      <c r="AG5" s="130">
        <v>43771</v>
      </c>
      <c r="AH5" s="130">
        <v>43807</v>
      </c>
      <c r="AI5" s="130">
        <v>43808</v>
      </c>
      <c r="AJ5" s="130">
        <v>43763</v>
      </c>
      <c r="AK5" s="130">
        <v>43764</v>
      </c>
      <c r="AL5" s="130">
        <v>60136</v>
      </c>
      <c r="AM5" s="130">
        <v>43765</v>
      </c>
      <c r="AN5" s="130">
        <v>43766</v>
      </c>
      <c r="AO5" s="130">
        <v>43797</v>
      </c>
      <c r="AP5" s="130">
        <v>60141</v>
      </c>
      <c r="AQ5" s="130">
        <v>42737</v>
      </c>
      <c r="AR5" s="130">
        <v>42738</v>
      </c>
      <c r="AS5" s="130">
        <v>42739</v>
      </c>
      <c r="AT5" s="130">
        <v>42746</v>
      </c>
      <c r="AU5" s="130">
        <v>42741</v>
      </c>
      <c r="AV5" s="130">
        <v>60137</v>
      </c>
      <c r="AW5" s="130">
        <v>60138</v>
      </c>
      <c r="AX5" s="130">
        <v>42744</v>
      </c>
      <c r="AY5" s="130">
        <v>42745</v>
      </c>
      <c r="AZ5" s="130">
        <v>43931</v>
      </c>
      <c r="BA5" s="130">
        <v>43795</v>
      </c>
      <c r="BB5" s="130">
        <v>43825</v>
      </c>
      <c r="BC5" s="130">
        <v>60142</v>
      </c>
      <c r="BD5" s="130">
        <v>60143</v>
      </c>
      <c r="BE5" s="130">
        <v>60144</v>
      </c>
      <c r="BF5" s="130">
        <v>42740</v>
      </c>
      <c r="BG5" s="130">
        <v>42747</v>
      </c>
      <c r="BH5" s="130">
        <v>42748</v>
      </c>
      <c r="BI5" s="130">
        <v>60145</v>
      </c>
      <c r="BJ5" s="130">
        <v>60146</v>
      </c>
      <c r="BK5" s="130">
        <v>60147</v>
      </c>
      <c r="BL5" s="130">
        <v>42752</v>
      </c>
      <c r="BM5" s="130">
        <v>42753</v>
      </c>
      <c r="BN5" s="130">
        <v>43817</v>
      </c>
      <c r="BO5" s="130">
        <v>43814</v>
      </c>
      <c r="BP5" s="130">
        <v>43815</v>
      </c>
      <c r="BQ5" s="130">
        <v>60148</v>
      </c>
      <c r="BR5" s="130">
        <v>60149</v>
      </c>
      <c r="BS5" s="130">
        <v>63040</v>
      </c>
      <c r="BT5" s="130">
        <v>62468</v>
      </c>
      <c r="BU5" s="130">
        <v>62469</v>
      </c>
      <c r="BV5" s="130">
        <v>60150</v>
      </c>
      <c r="BW5" s="130">
        <v>43785</v>
      </c>
      <c r="BX5" s="130">
        <v>43784</v>
      </c>
      <c r="BY5" s="130">
        <v>43786</v>
      </c>
      <c r="BZ5" s="130">
        <v>43787</v>
      </c>
      <c r="CA5" s="130">
        <v>60151</v>
      </c>
      <c r="CB5" s="130">
        <v>60152</v>
      </c>
      <c r="CC5" s="130">
        <v>60153</v>
      </c>
      <c r="CD5" s="130">
        <v>60154</v>
      </c>
      <c r="CE5" s="130">
        <v>43800</v>
      </c>
      <c r="CF5" s="130">
        <v>60155</v>
      </c>
      <c r="CG5" s="130">
        <v>60156</v>
      </c>
      <c r="CH5" s="130">
        <v>60157</v>
      </c>
      <c r="CI5" s="130">
        <v>60158</v>
      </c>
      <c r="CJ5" s="130">
        <v>60159</v>
      </c>
      <c r="CK5" s="130">
        <v>43886</v>
      </c>
      <c r="CL5" s="130">
        <v>43780</v>
      </c>
      <c r="CM5" s="130">
        <v>43779</v>
      </c>
      <c r="CN5" s="130">
        <v>43788</v>
      </c>
      <c r="CO5" s="130">
        <v>42758</v>
      </c>
      <c r="CP5" s="130">
        <v>42759</v>
      </c>
      <c r="CQ5" s="130">
        <v>42760</v>
      </c>
      <c r="CR5" s="130">
        <v>42761</v>
      </c>
      <c r="CS5" s="130">
        <v>42762</v>
      </c>
      <c r="CT5" s="130">
        <v>42763</v>
      </c>
      <c r="CU5" s="130">
        <v>60162</v>
      </c>
      <c r="CV5" s="130">
        <v>42765</v>
      </c>
      <c r="CW5" s="130">
        <v>60163</v>
      </c>
      <c r="CX5" s="130">
        <v>43789</v>
      </c>
      <c r="CY5" s="130">
        <v>43790</v>
      </c>
      <c r="CZ5" s="130">
        <v>43871</v>
      </c>
      <c r="DA5" s="130">
        <v>43872</v>
      </c>
      <c r="DB5" s="130">
        <v>43870</v>
      </c>
      <c r="DC5" s="130">
        <v>43869</v>
      </c>
      <c r="DD5" s="130">
        <v>60164</v>
      </c>
      <c r="DE5" s="130">
        <v>60165</v>
      </c>
      <c r="DF5" s="130">
        <v>60166</v>
      </c>
      <c r="DG5" s="130">
        <v>43867</v>
      </c>
      <c r="DH5" s="130">
        <v>43868</v>
      </c>
      <c r="DI5" s="130">
        <v>60170</v>
      </c>
      <c r="DJ5" s="130">
        <v>60171</v>
      </c>
      <c r="DK5" s="130">
        <v>60173</v>
      </c>
      <c r="DL5" s="130">
        <v>43855</v>
      </c>
      <c r="DM5" s="130">
        <v>43856</v>
      </c>
      <c r="DN5" s="130">
        <v>43857</v>
      </c>
      <c r="DO5" s="130">
        <v>43858</v>
      </c>
      <c r="DP5" s="130">
        <v>60177</v>
      </c>
      <c r="DQ5" s="130">
        <v>43859</v>
      </c>
      <c r="DR5" s="130">
        <v>60178</v>
      </c>
      <c r="DS5" s="130">
        <v>43863</v>
      </c>
      <c r="DT5" s="130">
        <v>43864</v>
      </c>
      <c r="DU5" s="130">
        <v>43865</v>
      </c>
      <c r="DV5" s="130">
        <v>43866</v>
      </c>
      <c r="DW5" s="130">
        <v>60179</v>
      </c>
      <c r="DX5" s="130">
        <v>60180</v>
      </c>
      <c r="DY5" s="130">
        <v>42794</v>
      </c>
      <c r="DZ5" s="130">
        <v>42795</v>
      </c>
      <c r="EA5" s="130">
        <v>60181</v>
      </c>
      <c r="EB5" s="130">
        <v>42769</v>
      </c>
      <c r="EC5" s="130">
        <v>42770</v>
      </c>
      <c r="ED5" s="130">
        <v>42771</v>
      </c>
      <c r="EE5" s="130">
        <v>60182</v>
      </c>
      <c r="EF5" s="130">
        <v>60183</v>
      </c>
      <c r="EG5" s="130">
        <v>43853</v>
      </c>
      <c r="EH5" s="130">
        <v>43824</v>
      </c>
      <c r="EI5" s="130">
        <v>60184</v>
      </c>
      <c r="EJ5" s="130">
        <v>60185</v>
      </c>
      <c r="EK5" s="130">
        <v>42772</v>
      </c>
      <c r="EL5" s="130">
        <v>42773</v>
      </c>
      <c r="EM5" s="130">
        <v>43946</v>
      </c>
      <c r="EN5" s="130">
        <v>42775</v>
      </c>
      <c r="EO5" s="130">
        <v>43944</v>
      </c>
      <c r="EP5" s="130">
        <v>60186</v>
      </c>
      <c r="EQ5" s="130">
        <v>60187</v>
      </c>
      <c r="ER5" s="130">
        <v>42779</v>
      </c>
      <c r="ES5" s="130">
        <v>42780</v>
      </c>
      <c r="ET5" s="130">
        <v>43756</v>
      </c>
      <c r="EU5" s="130">
        <v>43757</v>
      </c>
      <c r="EV5" s="130">
        <v>43758</v>
      </c>
      <c r="EW5" s="130">
        <v>43941</v>
      </c>
      <c r="EX5" s="130">
        <v>60201</v>
      </c>
      <c r="EY5" s="130">
        <v>43952</v>
      </c>
      <c r="EZ5" s="130">
        <v>42784</v>
      </c>
      <c r="FA5" s="130">
        <v>42785</v>
      </c>
      <c r="FB5" s="130">
        <v>42786</v>
      </c>
      <c r="FC5" s="130">
        <v>42774</v>
      </c>
      <c r="FD5" s="130">
        <v>42788</v>
      </c>
      <c r="FE5" s="130">
        <v>42789</v>
      </c>
      <c r="FF5" s="130">
        <v>42790</v>
      </c>
      <c r="FG5" s="130">
        <v>43774</v>
      </c>
      <c r="FH5" s="130">
        <v>43775</v>
      </c>
      <c r="FI5" s="130">
        <v>43776</v>
      </c>
      <c r="FJ5" s="130">
        <v>60198</v>
      </c>
      <c r="FK5" s="130">
        <v>60199</v>
      </c>
      <c r="FL5" s="130">
        <v>60200</v>
      </c>
      <c r="FM5" s="130">
        <v>60188</v>
      </c>
      <c r="FN5" s="130">
        <v>60189</v>
      </c>
      <c r="FO5" s="130">
        <v>60190</v>
      </c>
      <c r="FP5" s="130">
        <v>60191</v>
      </c>
      <c r="FQ5" s="130">
        <v>43901</v>
      </c>
      <c r="FR5" s="130">
        <v>60192</v>
      </c>
      <c r="FS5" s="130">
        <v>60194</v>
      </c>
      <c r="FT5" s="130">
        <v>43902</v>
      </c>
      <c r="FU5" s="130">
        <v>43904</v>
      </c>
      <c r="FV5" s="130">
        <v>43903</v>
      </c>
      <c r="FW5" s="130">
        <v>60193</v>
      </c>
      <c r="FX5" s="130">
        <v>43910</v>
      </c>
      <c r="FY5" s="130">
        <v>43911</v>
      </c>
      <c r="FZ5" s="130">
        <v>43912</v>
      </c>
      <c r="GA5" s="130">
        <v>60195</v>
      </c>
      <c r="GB5" s="130">
        <v>43762</v>
      </c>
      <c r="GC5" s="130">
        <v>60196</v>
      </c>
      <c r="GD5" s="130">
        <v>60197</v>
      </c>
      <c r="GE5" s="130">
        <v>60202</v>
      </c>
      <c r="GF5" s="130">
        <v>43809</v>
      </c>
      <c r="GG5" s="130">
        <v>60203</v>
      </c>
      <c r="GH5" s="130">
        <v>42796</v>
      </c>
      <c r="GI5" s="130">
        <v>43806</v>
      </c>
      <c r="GJ5" s="130">
        <v>60204</v>
      </c>
      <c r="GK5" s="130">
        <v>42797</v>
      </c>
      <c r="GL5" s="130">
        <v>60206</v>
      </c>
      <c r="GM5" s="130">
        <v>61715</v>
      </c>
      <c r="GN5" s="130">
        <v>43906</v>
      </c>
      <c r="GO5" s="130">
        <v>60207</v>
      </c>
      <c r="GP5" s="130">
        <v>60208</v>
      </c>
      <c r="GQ5" s="130">
        <v>60209</v>
      </c>
      <c r="GR5" s="130">
        <v>43873</v>
      </c>
      <c r="GS5" s="130">
        <v>43874</v>
      </c>
      <c r="GT5" s="130">
        <v>43811</v>
      </c>
      <c r="GU5" s="130">
        <v>43810</v>
      </c>
      <c r="GV5" s="130">
        <v>60210</v>
      </c>
      <c r="GW5" s="130">
        <v>43805</v>
      </c>
      <c r="GX5" s="130">
        <v>43900</v>
      </c>
      <c r="GY5" s="130">
        <v>42802</v>
      </c>
      <c r="GZ5" s="130">
        <v>42803</v>
      </c>
      <c r="HA5" s="130">
        <v>43899</v>
      </c>
      <c r="HB5" s="130">
        <v>43822</v>
      </c>
      <c r="HC5" s="130">
        <v>43823</v>
      </c>
      <c r="HD5" s="130">
        <v>43812</v>
      </c>
      <c r="HE5" s="130">
        <v>43826</v>
      </c>
      <c r="HF5" s="130">
        <v>43829</v>
      </c>
      <c r="HG5" s="130">
        <v>43830</v>
      </c>
      <c r="HH5" s="130">
        <v>43828</v>
      </c>
      <c r="HI5" s="130">
        <v>43833</v>
      </c>
      <c r="HJ5" s="130">
        <v>43832</v>
      </c>
      <c r="HK5" s="130">
        <v>43835</v>
      </c>
      <c r="HL5" s="130">
        <v>43834</v>
      </c>
      <c r="HM5" s="130">
        <v>43851</v>
      </c>
      <c r="HN5" s="130">
        <v>43852</v>
      </c>
      <c r="HO5" s="130">
        <v>43842</v>
      </c>
      <c r="HP5" s="130">
        <v>43843</v>
      </c>
      <c r="HQ5" s="130">
        <v>43896</v>
      </c>
      <c r="HR5" s="130">
        <v>43892</v>
      </c>
      <c r="HS5" s="130">
        <v>43840</v>
      </c>
      <c r="HT5" s="130">
        <v>43841</v>
      </c>
      <c r="HU5" s="130">
        <v>43881</v>
      </c>
      <c r="HV5" s="130">
        <v>43882</v>
      </c>
      <c r="HW5" s="130">
        <v>43908</v>
      </c>
      <c r="HX5" s="130">
        <v>43907</v>
      </c>
      <c r="HY5" s="130">
        <v>43877</v>
      </c>
      <c r="HZ5" s="130">
        <v>43919</v>
      </c>
      <c r="IA5" s="130">
        <v>43747</v>
      </c>
      <c r="IB5" s="130">
        <v>43803</v>
      </c>
      <c r="IC5" s="130">
        <v>43804</v>
      </c>
      <c r="ID5" s="130">
        <v>43893</v>
      </c>
      <c r="IE5" s="130">
        <v>62973</v>
      </c>
      <c r="IF5" s="130">
        <v>43891</v>
      </c>
      <c r="IG5" s="130">
        <v>60211</v>
      </c>
      <c r="IH5" s="130">
        <v>43801</v>
      </c>
      <c r="II5" s="130">
        <v>43802</v>
      </c>
      <c r="IJ5" s="130">
        <v>43838</v>
      </c>
      <c r="IK5" s="130">
        <v>43753</v>
      </c>
      <c r="IL5" s="130">
        <v>43839</v>
      </c>
      <c r="IM5" s="130">
        <v>43749</v>
      </c>
      <c r="IN5" s="130">
        <v>43750</v>
      </c>
      <c r="IO5" s="130">
        <v>43752</v>
      </c>
      <c r="IP5" s="130">
        <v>43748</v>
      </c>
      <c r="IQ5" s="130">
        <v>43746</v>
      </c>
      <c r="IR5" s="130">
        <v>43837</v>
      </c>
      <c r="IS5" s="130">
        <v>60212</v>
      </c>
      <c r="IT5" s="130">
        <v>43878</v>
      </c>
      <c r="IU5" s="130">
        <v>43879</v>
      </c>
      <c r="IV5" s="130">
        <v>43754</v>
      </c>
      <c r="IW5" s="130">
        <v>43847</v>
      </c>
      <c r="IX5" s="130">
        <v>43848</v>
      </c>
      <c r="IY5" s="130">
        <v>43849</v>
      </c>
      <c r="IZ5" s="130">
        <v>43850</v>
      </c>
      <c r="JA5" s="130">
        <v>60213</v>
      </c>
      <c r="JB5" s="130">
        <v>43914</v>
      </c>
      <c r="JC5" s="130">
        <v>60214</v>
      </c>
      <c r="JD5" s="130">
        <v>43791</v>
      </c>
      <c r="JE5" s="130">
        <v>43792</v>
      </c>
      <c r="JF5" s="130">
        <v>43918</v>
      </c>
      <c r="JG5" s="130">
        <v>43917</v>
      </c>
      <c r="JH5" s="130">
        <v>60215</v>
      </c>
      <c r="JI5" s="130">
        <v>60216</v>
      </c>
      <c r="JJ5" s="130">
        <v>60217</v>
      </c>
      <c r="JK5" s="130">
        <v>60218</v>
      </c>
      <c r="JL5" s="130">
        <v>43909</v>
      </c>
      <c r="JM5" s="130">
        <v>60219</v>
      </c>
      <c r="JN5" s="130">
        <v>60220</v>
      </c>
      <c r="JO5" s="130">
        <v>43793</v>
      </c>
      <c r="JP5" s="130">
        <v>43794</v>
      </c>
      <c r="JQ5" s="130">
        <v>43883</v>
      </c>
      <c r="JR5" s="130">
        <v>43884</v>
      </c>
      <c r="JS5" s="130">
        <v>60222</v>
      </c>
      <c r="JT5" s="130">
        <v>60221</v>
      </c>
      <c r="JU5" s="130">
        <v>62974</v>
      </c>
      <c r="JV5" s="130">
        <v>43898</v>
      </c>
      <c r="JW5" s="130">
        <v>43799</v>
      </c>
      <c r="JX5" s="130">
        <v>43798</v>
      </c>
      <c r="JY5" s="130">
        <v>43818</v>
      </c>
      <c r="JZ5" s="130">
        <v>43845</v>
      </c>
      <c r="KA5" s="130">
        <v>43846</v>
      </c>
      <c r="KB5" s="130">
        <v>43844</v>
      </c>
      <c r="KC5" s="130">
        <v>43819</v>
      </c>
      <c r="KD5" s="130">
        <v>43820</v>
      </c>
      <c r="KE5" s="130">
        <v>43821</v>
      </c>
      <c r="KF5" s="130">
        <v>63016</v>
      </c>
      <c r="KG5" s="130">
        <v>63017</v>
      </c>
      <c r="KH5" s="130">
        <v>63039</v>
      </c>
      <c r="KI5" s="130">
        <v>63041</v>
      </c>
    </row>
    <row r="6" spans="1:295" ht="15" hidden="1" customHeight="1" x14ac:dyDescent="0.3">
      <c r="A6" s="198" t="s">
        <v>1822</v>
      </c>
      <c r="B6" s="198"/>
      <c r="C6" s="130" t="s">
        <v>2474</v>
      </c>
      <c r="D6" s="130" t="s">
        <v>2475</v>
      </c>
      <c r="E6" s="130" t="s">
        <v>2476</v>
      </c>
      <c r="F6" s="130" t="s">
        <v>2477</v>
      </c>
      <c r="G6" s="130" t="s">
        <v>2478</v>
      </c>
      <c r="H6" s="130" t="s">
        <v>2479</v>
      </c>
      <c r="I6" s="130" t="s">
        <v>2480</v>
      </c>
      <c r="J6" s="130"/>
      <c r="K6" s="130" t="s">
        <v>2481</v>
      </c>
      <c r="L6" s="130" t="s">
        <v>2482</v>
      </c>
      <c r="M6" s="130" t="s">
        <v>2483</v>
      </c>
      <c r="N6" s="130" t="s">
        <v>2484</v>
      </c>
      <c r="O6" s="130" t="s">
        <v>2485</v>
      </c>
      <c r="P6" s="130" t="s">
        <v>2486</v>
      </c>
      <c r="Q6" s="130" t="s">
        <v>2487</v>
      </c>
      <c r="R6" s="130" t="s">
        <v>2488</v>
      </c>
      <c r="S6" s="130" t="s">
        <v>2489</v>
      </c>
      <c r="T6" s="130" t="s">
        <v>2490</v>
      </c>
      <c r="U6" s="130" t="s">
        <v>2491</v>
      </c>
      <c r="V6" s="130" t="s">
        <v>2492</v>
      </c>
      <c r="W6" s="130" t="s">
        <v>2493</v>
      </c>
      <c r="X6" s="130" t="s">
        <v>2494</v>
      </c>
      <c r="Y6" s="130" t="s">
        <v>2495</v>
      </c>
      <c r="Z6" s="130" t="s">
        <v>2496</v>
      </c>
      <c r="AA6" s="130" t="s">
        <v>2497</v>
      </c>
      <c r="AB6" s="130" t="s">
        <v>2498</v>
      </c>
      <c r="AC6" s="130" t="s">
        <v>2499</v>
      </c>
      <c r="AD6" s="130" t="s">
        <v>2500</v>
      </c>
      <c r="AE6" s="130" t="s">
        <v>2501</v>
      </c>
      <c r="AF6" s="130" t="s">
        <v>2502</v>
      </c>
      <c r="AG6" s="130" t="s">
        <v>2503</v>
      </c>
      <c r="AH6" s="130" t="s">
        <v>2504</v>
      </c>
      <c r="AI6" s="130" t="s">
        <v>2505</v>
      </c>
      <c r="AJ6" s="130" t="s">
        <v>2506</v>
      </c>
      <c r="AK6" s="130" t="s">
        <v>2507</v>
      </c>
      <c r="AL6" s="130" t="s">
        <v>2508</v>
      </c>
      <c r="AM6" s="130" t="s">
        <v>2509</v>
      </c>
      <c r="AN6" s="130" t="s">
        <v>2510</v>
      </c>
      <c r="AO6" s="130" t="s">
        <v>2511</v>
      </c>
      <c r="AP6" s="130" t="s">
        <v>2512</v>
      </c>
      <c r="AQ6" s="130" t="s">
        <v>2513</v>
      </c>
      <c r="AR6" s="130" t="s">
        <v>2514</v>
      </c>
      <c r="AS6" s="130" t="s">
        <v>2515</v>
      </c>
      <c r="AT6" s="130" t="s">
        <v>2516</v>
      </c>
      <c r="AU6" s="130" t="s">
        <v>2517</v>
      </c>
      <c r="AV6" s="130" t="s">
        <v>2518</v>
      </c>
      <c r="AW6" s="130" t="s">
        <v>2519</v>
      </c>
      <c r="AX6" s="130" t="s">
        <v>2520</v>
      </c>
      <c r="AY6" s="130" t="s">
        <v>2521</v>
      </c>
      <c r="AZ6" s="130" t="s">
        <v>2522</v>
      </c>
      <c r="BA6" s="130" t="s">
        <v>2523</v>
      </c>
      <c r="BB6" s="130" t="s">
        <v>2524</v>
      </c>
      <c r="BC6" s="130" t="s">
        <v>2525</v>
      </c>
      <c r="BD6" s="130" t="s">
        <v>2526</v>
      </c>
      <c r="BE6" s="130" t="s">
        <v>2527</v>
      </c>
      <c r="BF6" s="130" t="s">
        <v>2528</v>
      </c>
      <c r="BG6" s="130" t="s">
        <v>2529</v>
      </c>
      <c r="BH6" s="130" t="s">
        <v>2530</v>
      </c>
      <c r="BI6" s="130" t="s">
        <v>2531</v>
      </c>
      <c r="BJ6" s="130" t="s">
        <v>2532</v>
      </c>
      <c r="BK6" s="130" t="s">
        <v>2533</v>
      </c>
      <c r="BL6" s="130" t="s">
        <v>2534</v>
      </c>
      <c r="BM6" s="130" t="s">
        <v>2535</v>
      </c>
      <c r="BN6" s="130" t="s">
        <v>2536</v>
      </c>
      <c r="BO6" s="130" t="s">
        <v>2537</v>
      </c>
      <c r="BP6" s="130" t="s">
        <v>2538</v>
      </c>
      <c r="BQ6" s="130" t="s">
        <v>2539</v>
      </c>
      <c r="BR6" s="130" t="s">
        <v>2540</v>
      </c>
      <c r="BS6" s="130" t="s">
        <v>2541</v>
      </c>
      <c r="BT6" s="130"/>
      <c r="BU6" s="130"/>
      <c r="BV6" s="130" t="s">
        <v>2542</v>
      </c>
      <c r="BW6" s="130" t="s">
        <v>2543</v>
      </c>
      <c r="BX6" s="130" t="s">
        <v>2544</v>
      </c>
      <c r="BY6" s="130" t="s">
        <v>2545</v>
      </c>
      <c r="BZ6" s="130" t="s">
        <v>2546</v>
      </c>
      <c r="CA6" s="130" t="s">
        <v>2547</v>
      </c>
      <c r="CB6" s="130" t="s">
        <v>2548</v>
      </c>
      <c r="CC6" s="130" t="s">
        <v>2549</v>
      </c>
      <c r="CD6" s="130" t="s">
        <v>2550</v>
      </c>
      <c r="CE6" s="130" t="s">
        <v>2551</v>
      </c>
      <c r="CF6" s="130" t="s">
        <v>2552</v>
      </c>
      <c r="CG6" s="130" t="s">
        <v>2553</v>
      </c>
      <c r="CH6" s="130" t="s">
        <v>1906</v>
      </c>
      <c r="CI6" s="130" t="s">
        <v>2554</v>
      </c>
      <c r="CJ6" s="130" t="s">
        <v>2555</v>
      </c>
      <c r="CK6" s="130" t="s">
        <v>2556</v>
      </c>
      <c r="CL6" s="130" t="s">
        <v>2557</v>
      </c>
      <c r="CM6" s="130" t="s">
        <v>2558</v>
      </c>
      <c r="CN6" s="130" t="s">
        <v>2559</v>
      </c>
      <c r="CO6" s="130" t="s">
        <v>2560</v>
      </c>
      <c r="CP6" s="130" t="s">
        <v>2561</v>
      </c>
      <c r="CQ6" s="130" t="s">
        <v>2562</v>
      </c>
      <c r="CR6" s="130" t="s">
        <v>2563</v>
      </c>
      <c r="CS6" s="130" t="s">
        <v>2564</v>
      </c>
      <c r="CT6" s="130" t="s">
        <v>2565</v>
      </c>
      <c r="CU6" s="130" t="s">
        <v>2566</v>
      </c>
      <c r="CV6" s="130" t="s">
        <v>2567</v>
      </c>
      <c r="CW6" s="130" t="s">
        <v>2568</v>
      </c>
      <c r="CX6" s="130" t="s">
        <v>2569</v>
      </c>
      <c r="CY6" s="130" t="s">
        <v>2570</v>
      </c>
      <c r="CZ6" s="130" t="s">
        <v>2571</v>
      </c>
      <c r="DA6" s="130" t="s">
        <v>2572</v>
      </c>
      <c r="DB6" s="130" t="s">
        <v>2573</v>
      </c>
      <c r="DC6" s="130" t="s">
        <v>2574</v>
      </c>
      <c r="DD6" s="130" t="s">
        <v>2575</v>
      </c>
      <c r="DE6" s="130" t="s">
        <v>2576</v>
      </c>
      <c r="DF6" s="130" t="s">
        <v>2577</v>
      </c>
      <c r="DG6" s="130" t="s">
        <v>2578</v>
      </c>
      <c r="DH6" s="130" t="s">
        <v>2579</v>
      </c>
      <c r="DI6" s="130" t="s">
        <v>2580</v>
      </c>
      <c r="DJ6" s="130" t="s">
        <v>2581</v>
      </c>
      <c r="DK6" s="130" t="s">
        <v>2582</v>
      </c>
      <c r="DL6" s="130" t="s">
        <v>2583</v>
      </c>
      <c r="DM6" s="130" t="s">
        <v>2584</v>
      </c>
      <c r="DN6" s="130" t="s">
        <v>2585</v>
      </c>
      <c r="DO6" s="130" t="s">
        <v>2586</v>
      </c>
      <c r="DP6" s="130" t="s">
        <v>2587</v>
      </c>
      <c r="DQ6" s="130" t="s">
        <v>2588</v>
      </c>
      <c r="DR6" s="130" t="s">
        <v>2589</v>
      </c>
      <c r="DS6" s="130" t="s">
        <v>2590</v>
      </c>
      <c r="DT6" s="130" t="s">
        <v>2591</v>
      </c>
      <c r="DU6" s="130" t="s">
        <v>2592</v>
      </c>
      <c r="DV6" s="130" t="s">
        <v>2593</v>
      </c>
      <c r="DW6" s="130" t="s">
        <v>2594</v>
      </c>
      <c r="DX6" s="130" t="s">
        <v>2595</v>
      </c>
      <c r="DY6" s="130" t="s">
        <v>2596</v>
      </c>
      <c r="DZ6" s="130" t="s">
        <v>2597</v>
      </c>
      <c r="EA6" s="130" t="s">
        <v>2598</v>
      </c>
      <c r="EB6" s="130" t="s">
        <v>2599</v>
      </c>
      <c r="EC6" s="130" t="s">
        <v>2600</v>
      </c>
      <c r="ED6" s="130" t="s">
        <v>2601</v>
      </c>
      <c r="EE6" s="130" t="s">
        <v>2602</v>
      </c>
      <c r="EF6" s="130" t="s">
        <v>2603</v>
      </c>
      <c r="EG6" s="130" t="s">
        <v>2604</v>
      </c>
      <c r="EH6" s="130" t="s">
        <v>2605</v>
      </c>
      <c r="EI6" s="130" t="s">
        <v>2606</v>
      </c>
      <c r="EJ6" s="130" t="s">
        <v>2607</v>
      </c>
      <c r="EK6" s="130" t="s">
        <v>2608</v>
      </c>
      <c r="EL6" s="130" t="s">
        <v>2609</v>
      </c>
      <c r="EM6" s="130" t="s">
        <v>2610</v>
      </c>
      <c r="EN6" s="130" t="s">
        <v>2611</v>
      </c>
      <c r="EO6" s="130" t="s">
        <v>2612</v>
      </c>
      <c r="EP6" s="130" t="s">
        <v>2613</v>
      </c>
      <c r="EQ6" s="130" t="s">
        <v>2614</v>
      </c>
      <c r="ER6" s="130" t="s">
        <v>2615</v>
      </c>
      <c r="ES6" s="130" t="s">
        <v>2616</v>
      </c>
      <c r="ET6" s="130" t="s">
        <v>2617</v>
      </c>
      <c r="EU6" s="130" t="s">
        <v>2618</v>
      </c>
      <c r="EV6" s="130" t="s">
        <v>2619</v>
      </c>
      <c r="EW6" s="130" t="s">
        <v>2620</v>
      </c>
      <c r="EX6" s="130" t="s">
        <v>2621</v>
      </c>
      <c r="EY6" s="130" t="s">
        <v>2622</v>
      </c>
      <c r="EZ6" s="130" t="s">
        <v>2623</v>
      </c>
      <c r="FA6" s="130" t="s">
        <v>2624</v>
      </c>
      <c r="FB6" s="130" t="s">
        <v>2625</v>
      </c>
      <c r="FC6" s="130" t="s">
        <v>2626</v>
      </c>
      <c r="FD6" s="130" t="s">
        <v>2627</v>
      </c>
      <c r="FE6" s="130" t="s">
        <v>2628</v>
      </c>
      <c r="FF6" s="130" t="s">
        <v>2629</v>
      </c>
      <c r="FG6" s="130" t="s">
        <v>2630</v>
      </c>
      <c r="FH6" s="130" t="s">
        <v>2631</v>
      </c>
      <c r="FI6" s="130" t="s">
        <v>2632</v>
      </c>
      <c r="FJ6" s="130" t="s">
        <v>2633</v>
      </c>
      <c r="FK6" s="130" t="s">
        <v>2634</v>
      </c>
      <c r="FL6" s="130" t="s">
        <v>2635</v>
      </c>
      <c r="FM6" s="130" t="s">
        <v>2636</v>
      </c>
      <c r="FN6" s="130" t="s">
        <v>2637</v>
      </c>
      <c r="FO6" s="130" t="s">
        <v>2638</v>
      </c>
      <c r="FP6" s="130" t="s">
        <v>2639</v>
      </c>
      <c r="FQ6" s="130" t="s">
        <v>2640</v>
      </c>
      <c r="FR6" s="130" t="s">
        <v>2641</v>
      </c>
      <c r="FS6" s="130" t="s">
        <v>2642</v>
      </c>
      <c r="FT6" s="130" t="s">
        <v>2643</v>
      </c>
      <c r="FU6" s="130" t="s">
        <v>2644</v>
      </c>
      <c r="FV6" s="130" t="s">
        <v>2645</v>
      </c>
      <c r="FW6" s="130" t="s">
        <v>2646</v>
      </c>
      <c r="FX6" s="130" t="s">
        <v>2647</v>
      </c>
      <c r="FY6" s="130" t="s">
        <v>2648</v>
      </c>
      <c r="FZ6" s="130" t="s">
        <v>2649</v>
      </c>
      <c r="GA6" s="130" t="s">
        <v>2650</v>
      </c>
      <c r="GB6" s="130" t="s">
        <v>2651</v>
      </c>
      <c r="GC6" s="130" t="s">
        <v>2652</v>
      </c>
      <c r="GD6" s="130" t="s">
        <v>2653</v>
      </c>
      <c r="GE6" s="130" t="s">
        <v>2654</v>
      </c>
      <c r="GF6" s="130" t="s">
        <v>2655</v>
      </c>
      <c r="GG6" s="130" t="s">
        <v>2656</v>
      </c>
      <c r="GH6" s="130" t="s">
        <v>2657</v>
      </c>
      <c r="GI6" s="130" t="s">
        <v>2658</v>
      </c>
      <c r="GJ6" s="130" t="s">
        <v>2659</v>
      </c>
      <c r="GK6" s="130" t="s">
        <v>2660</v>
      </c>
      <c r="GL6" s="130" t="s">
        <v>2661</v>
      </c>
      <c r="GM6" s="130"/>
      <c r="GN6" s="130" t="s">
        <v>2662</v>
      </c>
      <c r="GO6" s="130" t="s">
        <v>2663</v>
      </c>
      <c r="GP6" s="130" t="s">
        <v>2664</v>
      </c>
      <c r="GQ6" s="130" t="s">
        <v>2665</v>
      </c>
      <c r="GR6" s="130" t="s">
        <v>2666</v>
      </c>
      <c r="GS6" s="130" t="s">
        <v>2667</v>
      </c>
      <c r="GT6" s="130" t="s">
        <v>2668</v>
      </c>
      <c r="GU6" s="130" t="s">
        <v>2669</v>
      </c>
      <c r="GV6" s="130" t="s">
        <v>2670</v>
      </c>
      <c r="GW6" s="130" t="s">
        <v>2671</v>
      </c>
      <c r="GX6" s="130" t="s">
        <v>2672</v>
      </c>
      <c r="GY6" s="130" t="s">
        <v>2673</v>
      </c>
      <c r="GZ6" s="130" t="s">
        <v>2674</v>
      </c>
      <c r="HA6" s="130" t="s">
        <v>2675</v>
      </c>
      <c r="HB6" s="130" t="s">
        <v>2676</v>
      </c>
      <c r="HC6" s="130" t="s">
        <v>2677</v>
      </c>
      <c r="HD6" s="130" t="s">
        <v>2678</v>
      </c>
      <c r="HE6" s="130" t="s">
        <v>2679</v>
      </c>
      <c r="HF6" s="130" t="s">
        <v>2680</v>
      </c>
      <c r="HG6" s="130" t="s">
        <v>2681</v>
      </c>
      <c r="HH6" s="130" t="s">
        <v>2682</v>
      </c>
      <c r="HI6" s="130" t="s">
        <v>2683</v>
      </c>
      <c r="HJ6" s="130" t="s">
        <v>2684</v>
      </c>
      <c r="HK6" s="130" t="s">
        <v>2685</v>
      </c>
      <c r="HL6" s="130" t="s">
        <v>2686</v>
      </c>
      <c r="HM6" s="130" t="s">
        <v>2687</v>
      </c>
      <c r="HN6" s="130" t="s">
        <v>2688</v>
      </c>
      <c r="HO6" s="130" t="s">
        <v>2689</v>
      </c>
      <c r="HP6" s="130" t="s">
        <v>2690</v>
      </c>
      <c r="HQ6" s="130" t="s">
        <v>2691</v>
      </c>
      <c r="HR6" s="130" t="s">
        <v>2692</v>
      </c>
      <c r="HS6" s="130" t="s">
        <v>2693</v>
      </c>
      <c r="HT6" s="130" t="s">
        <v>2694</v>
      </c>
      <c r="HU6" s="130" t="s">
        <v>2695</v>
      </c>
      <c r="HV6" s="130" t="s">
        <v>2696</v>
      </c>
      <c r="HW6" s="130" t="s">
        <v>2697</v>
      </c>
      <c r="HX6" s="130" t="s">
        <v>2698</v>
      </c>
      <c r="HY6" s="130" t="s">
        <v>2699</v>
      </c>
      <c r="HZ6" s="130" t="s">
        <v>2700</v>
      </c>
      <c r="IA6" s="130" t="s">
        <v>2701</v>
      </c>
      <c r="IB6" s="130" t="s">
        <v>2702</v>
      </c>
      <c r="IC6" s="130" t="s">
        <v>2703</v>
      </c>
      <c r="ID6" s="130" t="s">
        <v>2704</v>
      </c>
      <c r="IE6" s="130" t="s">
        <v>2705</v>
      </c>
      <c r="IF6" s="130" t="s">
        <v>2706</v>
      </c>
      <c r="IG6" s="130" t="s">
        <v>2707</v>
      </c>
      <c r="IH6" s="130" t="s">
        <v>2708</v>
      </c>
      <c r="II6" s="130" t="s">
        <v>2709</v>
      </c>
      <c r="IJ6" s="130" t="s">
        <v>2710</v>
      </c>
      <c r="IK6" s="130" t="s">
        <v>2711</v>
      </c>
      <c r="IL6" s="130" t="s">
        <v>2712</v>
      </c>
      <c r="IM6" s="130" t="s">
        <v>2713</v>
      </c>
      <c r="IN6" s="130" t="s">
        <v>2714</v>
      </c>
      <c r="IO6" s="130" t="s">
        <v>2715</v>
      </c>
      <c r="IP6" s="130" t="s">
        <v>2716</v>
      </c>
      <c r="IQ6" s="130" t="s">
        <v>2717</v>
      </c>
      <c r="IR6" s="130" t="s">
        <v>2718</v>
      </c>
      <c r="IS6" s="130" t="s">
        <v>2719</v>
      </c>
      <c r="IT6" s="130" t="s">
        <v>2720</v>
      </c>
      <c r="IU6" s="130" t="s">
        <v>2721</v>
      </c>
      <c r="IV6" s="130" t="s">
        <v>2722</v>
      </c>
      <c r="IW6" s="130" t="s">
        <v>2723</v>
      </c>
      <c r="IX6" s="130" t="s">
        <v>2724</v>
      </c>
      <c r="IY6" s="130" t="s">
        <v>2725</v>
      </c>
      <c r="IZ6" s="130" t="s">
        <v>2726</v>
      </c>
      <c r="JA6" s="130" t="s">
        <v>2727</v>
      </c>
      <c r="JB6" s="130" t="s">
        <v>2728</v>
      </c>
      <c r="JC6" s="130" t="s">
        <v>2729</v>
      </c>
      <c r="JD6" s="130" t="s">
        <v>2730</v>
      </c>
      <c r="JE6" s="130" t="s">
        <v>2731</v>
      </c>
      <c r="JF6" s="130" t="s">
        <v>2732</v>
      </c>
      <c r="JG6" s="130" t="s">
        <v>2733</v>
      </c>
      <c r="JH6" s="130" t="s">
        <v>2734</v>
      </c>
      <c r="JI6" s="130" t="s">
        <v>2735</v>
      </c>
      <c r="JJ6" s="130" t="s">
        <v>2736</v>
      </c>
      <c r="JK6" s="130" t="s">
        <v>2737</v>
      </c>
      <c r="JL6" s="130" t="s">
        <v>2738</v>
      </c>
      <c r="JM6" s="130" t="s">
        <v>2739</v>
      </c>
      <c r="JN6" s="130" t="s">
        <v>2740</v>
      </c>
      <c r="JO6" s="130" t="s">
        <v>2741</v>
      </c>
      <c r="JP6" s="130" t="s">
        <v>2742</v>
      </c>
      <c r="JQ6" s="130" t="s">
        <v>2743</v>
      </c>
      <c r="JR6" s="130" t="s">
        <v>2744</v>
      </c>
      <c r="JS6" s="130" t="s">
        <v>2745</v>
      </c>
      <c r="JT6" s="130" t="s">
        <v>2746</v>
      </c>
      <c r="JU6" s="130" t="s">
        <v>2747</v>
      </c>
      <c r="JV6" s="130" t="s">
        <v>2748</v>
      </c>
      <c r="JW6" s="130" t="s">
        <v>2749</v>
      </c>
      <c r="JX6" s="130" t="s">
        <v>2750</v>
      </c>
      <c r="JY6" s="130" t="s">
        <v>2751</v>
      </c>
      <c r="JZ6" s="130" t="s">
        <v>2752</v>
      </c>
      <c r="KA6" s="130" t="s">
        <v>2753</v>
      </c>
      <c r="KB6" s="130" t="s">
        <v>2754</v>
      </c>
      <c r="KC6" s="130" t="s">
        <v>2755</v>
      </c>
      <c r="KD6" s="130" t="s">
        <v>2756</v>
      </c>
      <c r="KE6" s="130" t="s">
        <v>2757</v>
      </c>
      <c r="KF6" s="130" t="s">
        <v>2758</v>
      </c>
      <c r="KG6" s="130" t="s">
        <v>2759</v>
      </c>
      <c r="KH6" s="130" t="s">
        <v>2760</v>
      </c>
      <c r="KI6" s="130" t="s">
        <v>2761</v>
      </c>
    </row>
    <row r="7" spans="1:295" ht="27" customHeight="1" x14ac:dyDescent="0.3">
      <c r="A7" s="198" t="s">
        <v>271</v>
      </c>
      <c r="B7" s="198"/>
      <c r="C7" s="199" t="s">
        <v>2116</v>
      </c>
      <c r="D7" s="199"/>
      <c r="E7" s="199"/>
      <c r="F7" s="199" t="s">
        <v>2117</v>
      </c>
      <c r="G7" s="199" t="s">
        <v>2118</v>
      </c>
      <c r="H7" s="199"/>
      <c r="I7" s="199"/>
      <c r="J7" s="199"/>
      <c r="K7" s="199" t="s">
        <v>2119</v>
      </c>
      <c r="L7" s="199"/>
      <c r="M7" s="199"/>
      <c r="N7" s="199" t="s">
        <v>2120</v>
      </c>
      <c r="O7" s="199" t="s">
        <v>2121</v>
      </c>
      <c r="P7" s="199"/>
      <c r="Q7" s="199" t="s">
        <v>2122</v>
      </c>
      <c r="R7" s="199"/>
      <c r="S7" s="199" t="s">
        <v>2123</v>
      </c>
      <c r="T7" s="199"/>
      <c r="U7" s="199" t="s">
        <v>2124</v>
      </c>
      <c r="V7" s="199"/>
      <c r="W7" s="199"/>
      <c r="X7" s="199" t="s">
        <v>2125</v>
      </c>
      <c r="Y7" s="199"/>
      <c r="Z7" s="199"/>
      <c r="AA7" s="199" t="s">
        <v>2126</v>
      </c>
      <c r="AB7" s="199"/>
      <c r="AC7" s="199"/>
      <c r="AD7" s="199"/>
      <c r="AE7" s="199"/>
      <c r="AF7" s="199"/>
      <c r="AG7" s="199"/>
      <c r="AH7" s="199"/>
      <c r="AI7" s="199"/>
      <c r="AJ7" s="199" t="s">
        <v>2127</v>
      </c>
      <c r="AK7" s="199"/>
      <c r="AL7" s="199"/>
      <c r="AM7" s="199" t="s">
        <v>2128</v>
      </c>
      <c r="AN7" s="199"/>
      <c r="AO7" s="199" t="s">
        <v>2129</v>
      </c>
      <c r="AP7" s="199"/>
      <c r="AQ7" s="199" t="s">
        <v>2130</v>
      </c>
      <c r="AR7" s="199"/>
      <c r="AS7" s="199"/>
      <c r="AT7" s="199" t="s">
        <v>2131</v>
      </c>
      <c r="AU7" s="199"/>
      <c r="AV7" s="199" t="s">
        <v>2132</v>
      </c>
      <c r="AW7" s="199"/>
      <c r="AX7" s="199" t="s">
        <v>2131</v>
      </c>
      <c r="AY7" s="199"/>
      <c r="AZ7" s="199"/>
      <c r="BA7" s="199" t="s">
        <v>2133</v>
      </c>
      <c r="BB7" s="199" t="s">
        <v>2134</v>
      </c>
      <c r="BC7" s="199" t="s">
        <v>2135</v>
      </c>
      <c r="BD7" s="199"/>
      <c r="BE7" s="199"/>
      <c r="BF7" s="199" t="s">
        <v>2136</v>
      </c>
      <c r="BG7" s="199"/>
      <c r="BH7" s="199"/>
      <c r="BI7" s="199"/>
      <c r="BJ7" s="199"/>
      <c r="BK7" s="199" t="s">
        <v>2137</v>
      </c>
      <c r="BL7" s="199" t="s">
        <v>2138</v>
      </c>
      <c r="BM7" s="199"/>
      <c r="BN7" s="199" t="s">
        <v>2139</v>
      </c>
      <c r="BO7" s="199"/>
      <c r="BP7" s="199"/>
      <c r="BQ7" s="199" t="s">
        <v>2140</v>
      </c>
      <c r="BR7" s="199"/>
      <c r="BS7" s="199"/>
      <c r="BT7" s="199"/>
      <c r="BU7" s="199" t="s">
        <v>2141</v>
      </c>
      <c r="BV7" s="199" t="s">
        <v>2142</v>
      </c>
      <c r="BW7" s="199" t="s">
        <v>2143</v>
      </c>
      <c r="BX7" s="199"/>
      <c r="BY7" s="199"/>
      <c r="BZ7" s="199"/>
      <c r="CA7" s="199" t="s">
        <v>2144</v>
      </c>
      <c r="CB7" s="199"/>
      <c r="CC7" s="199"/>
      <c r="CD7" s="199"/>
      <c r="CE7" s="199"/>
      <c r="CF7" s="199" t="s">
        <v>2145</v>
      </c>
      <c r="CG7" s="199"/>
      <c r="CH7" s="199"/>
      <c r="CI7" s="199"/>
      <c r="CJ7" s="199" t="s">
        <v>2146</v>
      </c>
      <c r="CK7" s="199"/>
      <c r="CL7" s="199" t="s">
        <v>2147</v>
      </c>
      <c r="CM7" s="199"/>
      <c r="CN7" s="199" t="s">
        <v>2148</v>
      </c>
      <c r="CO7" s="199" t="s">
        <v>2149</v>
      </c>
      <c r="CP7" s="199"/>
      <c r="CQ7" s="199"/>
      <c r="CR7" s="199" t="s">
        <v>2150</v>
      </c>
      <c r="CS7" s="199"/>
      <c r="CT7" s="199"/>
      <c r="CU7" s="199"/>
      <c r="CV7" s="199"/>
      <c r="CW7" s="199" t="s">
        <v>2151</v>
      </c>
      <c r="CX7" s="199" t="s">
        <v>2152</v>
      </c>
      <c r="CY7" s="199"/>
      <c r="CZ7" s="199"/>
      <c r="DA7" s="199"/>
      <c r="DB7" s="199"/>
      <c r="DC7" s="199"/>
      <c r="DD7" s="199" t="s">
        <v>2153</v>
      </c>
      <c r="DE7" s="199"/>
      <c r="DF7" s="199"/>
      <c r="DG7" s="199" t="s">
        <v>2154</v>
      </c>
      <c r="DH7" s="199"/>
      <c r="DI7" s="199" t="s">
        <v>2155</v>
      </c>
      <c r="DJ7" s="199"/>
      <c r="DK7" s="199" t="s">
        <v>2156</v>
      </c>
      <c r="DL7" s="199" t="s">
        <v>2157</v>
      </c>
      <c r="DM7" s="199"/>
      <c r="DN7" s="199"/>
      <c r="DO7" s="199"/>
      <c r="DP7" s="199"/>
      <c r="DQ7" s="199" t="s">
        <v>2158</v>
      </c>
      <c r="DR7" s="199" t="s">
        <v>2159</v>
      </c>
      <c r="DS7" s="199" t="s">
        <v>2160</v>
      </c>
      <c r="DT7" s="199"/>
      <c r="DU7" s="199"/>
      <c r="DV7" s="199"/>
      <c r="DW7" s="199"/>
      <c r="DX7" s="199"/>
      <c r="DY7" s="199"/>
      <c r="DZ7" s="199"/>
      <c r="EA7" s="199" t="s">
        <v>2161</v>
      </c>
      <c r="EB7" s="199" t="s">
        <v>2162</v>
      </c>
      <c r="EC7" s="199"/>
      <c r="ED7" s="199"/>
      <c r="EE7" s="199" t="s">
        <v>2161</v>
      </c>
      <c r="EF7" s="199"/>
      <c r="EG7" s="199" t="s">
        <v>2163</v>
      </c>
      <c r="EH7" s="199" t="s">
        <v>2164</v>
      </c>
      <c r="EI7" s="199"/>
      <c r="EJ7" s="199" t="s">
        <v>2165</v>
      </c>
      <c r="EK7" s="199"/>
      <c r="EL7" s="199"/>
      <c r="EM7" s="199"/>
      <c r="EN7" s="199"/>
      <c r="EO7" s="199"/>
      <c r="EP7" s="199"/>
      <c r="EQ7" s="199"/>
      <c r="ER7" s="199"/>
      <c r="ES7" s="199"/>
      <c r="ET7" s="199" t="s">
        <v>2166</v>
      </c>
      <c r="EU7" s="199" t="s">
        <v>2167</v>
      </c>
      <c r="EV7" s="199" t="s">
        <v>2168</v>
      </c>
      <c r="EW7" s="199" t="s">
        <v>2169</v>
      </c>
      <c r="EX7" s="199" t="s">
        <v>2170</v>
      </c>
      <c r="EY7" s="199" t="s">
        <v>2171</v>
      </c>
      <c r="EZ7" s="199" t="s">
        <v>2172</v>
      </c>
      <c r="FA7" s="199"/>
      <c r="FB7" s="199" t="s">
        <v>2173</v>
      </c>
      <c r="FC7" s="199"/>
      <c r="FD7" s="199" t="s">
        <v>2174</v>
      </c>
      <c r="FE7" s="199"/>
      <c r="FF7" s="199"/>
      <c r="FG7" s="199" t="s">
        <v>2175</v>
      </c>
      <c r="FH7" s="199"/>
      <c r="FI7" s="199"/>
      <c r="FJ7" s="199" t="s">
        <v>2176</v>
      </c>
      <c r="FK7" s="199"/>
      <c r="FL7" s="199"/>
      <c r="FM7" s="199" t="s">
        <v>2177</v>
      </c>
      <c r="FN7" s="199"/>
      <c r="FO7" s="199"/>
      <c r="FP7" s="199" t="s">
        <v>2178</v>
      </c>
      <c r="FQ7" s="199"/>
      <c r="FR7" s="199"/>
      <c r="FS7" s="199" t="s">
        <v>2179</v>
      </c>
      <c r="FT7" s="199" t="s">
        <v>2178</v>
      </c>
      <c r="FU7" s="199"/>
      <c r="FV7" s="199"/>
      <c r="FW7" s="199"/>
      <c r="FX7" s="199" t="s">
        <v>2180</v>
      </c>
      <c r="FY7" s="199" t="s">
        <v>2181</v>
      </c>
      <c r="FZ7" s="199" t="s">
        <v>2182</v>
      </c>
      <c r="GA7" s="199" t="s">
        <v>2183</v>
      </c>
      <c r="GB7" s="199" t="s">
        <v>2184</v>
      </c>
      <c r="GC7" s="199" t="s">
        <v>2185</v>
      </c>
      <c r="GD7" s="199"/>
      <c r="GE7" s="199" t="s">
        <v>2186</v>
      </c>
      <c r="GF7" s="199" t="s">
        <v>2187</v>
      </c>
      <c r="GG7" s="199" t="s">
        <v>2188</v>
      </c>
      <c r="GH7" s="199" t="s">
        <v>2189</v>
      </c>
      <c r="GI7" s="199" t="s">
        <v>2190</v>
      </c>
      <c r="GJ7" s="199"/>
      <c r="GK7" s="199" t="s">
        <v>2189</v>
      </c>
      <c r="GL7" s="199" t="s">
        <v>2191</v>
      </c>
      <c r="GM7" s="199"/>
      <c r="GN7" s="199" t="s">
        <v>2192</v>
      </c>
      <c r="GO7" s="199" t="s">
        <v>2193</v>
      </c>
      <c r="GP7" s="199" t="s">
        <v>2188</v>
      </c>
      <c r="GQ7" s="199"/>
      <c r="GR7" s="199" t="s">
        <v>2194</v>
      </c>
      <c r="GS7" s="199"/>
      <c r="GT7" s="199"/>
      <c r="GU7" s="199" t="s">
        <v>2195</v>
      </c>
      <c r="GV7" s="199" t="s">
        <v>2190</v>
      </c>
      <c r="GW7" s="199"/>
      <c r="GX7" s="199" t="s">
        <v>2196</v>
      </c>
      <c r="GY7" s="199" t="s">
        <v>2197</v>
      </c>
      <c r="GZ7" s="199"/>
      <c r="HA7" s="199" t="s">
        <v>2196</v>
      </c>
      <c r="HB7" s="199" t="s">
        <v>2198</v>
      </c>
      <c r="HC7" s="199"/>
      <c r="HD7" s="199" t="s">
        <v>2199</v>
      </c>
      <c r="HE7" s="199" t="s">
        <v>2200</v>
      </c>
      <c r="HF7" s="199" t="s">
        <v>2201</v>
      </c>
      <c r="HG7" s="199" t="s">
        <v>2202</v>
      </c>
      <c r="HH7" s="199" t="s">
        <v>2200</v>
      </c>
      <c r="HI7" s="199" t="s">
        <v>2203</v>
      </c>
      <c r="HJ7" s="199"/>
      <c r="HK7" s="199"/>
      <c r="HL7" s="199"/>
      <c r="HM7" s="199"/>
      <c r="HN7" s="199"/>
      <c r="HO7" s="199" t="s">
        <v>2204</v>
      </c>
      <c r="HP7" s="199"/>
      <c r="HQ7" s="199"/>
      <c r="HR7" s="199"/>
      <c r="HS7" s="199"/>
      <c r="HT7" s="199"/>
      <c r="HU7" s="199"/>
      <c r="HV7" s="199"/>
      <c r="HW7" s="199"/>
      <c r="HX7" s="199"/>
      <c r="HY7" s="199" t="s">
        <v>2205</v>
      </c>
      <c r="HZ7" s="199"/>
      <c r="IA7" s="199" t="s">
        <v>2206</v>
      </c>
      <c r="IB7" s="199"/>
      <c r="IC7" s="199"/>
      <c r="ID7" s="199"/>
      <c r="IE7" s="199"/>
      <c r="IF7" s="199"/>
      <c r="IG7" s="199"/>
      <c r="IH7" s="199"/>
      <c r="II7" s="199"/>
      <c r="IJ7" s="199" t="s">
        <v>2207</v>
      </c>
      <c r="IK7" s="199"/>
      <c r="IL7" s="199"/>
      <c r="IM7" s="199"/>
      <c r="IN7" s="199"/>
      <c r="IO7" s="199" t="s">
        <v>2208</v>
      </c>
      <c r="IP7" s="199"/>
      <c r="IQ7" s="199" t="s">
        <v>2209</v>
      </c>
      <c r="IR7" s="199"/>
      <c r="IS7" s="199" t="s">
        <v>2210</v>
      </c>
      <c r="IT7" s="199"/>
      <c r="IU7" s="199"/>
      <c r="IV7" s="199"/>
      <c r="IW7" s="199" t="s">
        <v>2211</v>
      </c>
      <c r="IX7" s="199"/>
      <c r="IY7" s="199" t="s">
        <v>2212</v>
      </c>
      <c r="IZ7" s="199" t="s">
        <v>2213</v>
      </c>
      <c r="JA7" s="199" t="s">
        <v>2214</v>
      </c>
      <c r="JB7" s="199" t="s">
        <v>2215</v>
      </c>
      <c r="JC7" s="199"/>
      <c r="JD7" s="199" t="s">
        <v>2216</v>
      </c>
      <c r="JE7" s="199"/>
      <c r="JF7" s="199" t="s">
        <v>2217</v>
      </c>
      <c r="JG7" s="199"/>
      <c r="JH7" s="199"/>
      <c r="JI7" s="199" t="s">
        <v>2218</v>
      </c>
      <c r="JJ7" s="199"/>
      <c r="JK7" s="199"/>
      <c r="JL7" s="199"/>
      <c r="JM7" s="199"/>
      <c r="JN7" s="199"/>
      <c r="JO7" s="199" t="s">
        <v>2219</v>
      </c>
      <c r="JP7" s="199"/>
      <c r="JQ7" s="199" t="s">
        <v>2220</v>
      </c>
      <c r="JR7" s="199"/>
      <c r="JS7" s="199"/>
      <c r="JT7" s="199" t="s">
        <v>2221</v>
      </c>
      <c r="JU7" s="199" t="s">
        <v>2222</v>
      </c>
      <c r="JV7" s="199" t="s">
        <v>2223</v>
      </c>
      <c r="JW7" s="199" t="s">
        <v>2206</v>
      </c>
      <c r="JX7" s="199" t="s">
        <v>2224</v>
      </c>
      <c r="JY7" s="199" t="s">
        <v>2225</v>
      </c>
      <c r="JZ7" s="199" t="s">
        <v>2226</v>
      </c>
      <c r="KA7" s="199"/>
      <c r="KB7" s="199"/>
      <c r="KC7" s="199" t="s">
        <v>2227</v>
      </c>
      <c r="KD7" s="199"/>
      <c r="KE7" s="199"/>
      <c r="KF7" s="199" t="s">
        <v>2222</v>
      </c>
      <c r="KG7" s="199" t="s">
        <v>2228</v>
      </c>
      <c r="KH7" s="199" t="s">
        <v>2229</v>
      </c>
      <c r="KI7" s="199"/>
    </row>
    <row r="8" spans="1:295" ht="27" customHeight="1" x14ac:dyDescent="0.3">
      <c r="A8" s="129" t="s">
        <v>69</v>
      </c>
      <c r="B8" s="129" t="s">
        <v>576</v>
      </c>
      <c r="C8" s="130" t="s">
        <v>411</v>
      </c>
      <c r="D8" s="130" t="s">
        <v>2230</v>
      </c>
      <c r="E8" s="130" t="s">
        <v>2231</v>
      </c>
      <c r="F8" s="130" t="s">
        <v>2232</v>
      </c>
      <c r="G8" s="130" t="s">
        <v>2233</v>
      </c>
      <c r="H8" s="130" t="s">
        <v>465</v>
      </c>
      <c r="I8" s="130" t="s">
        <v>2234</v>
      </c>
      <c r="J8" s="130" t="s">
        <v>2235</v>
      </c>
      <c r="K8" s="130" t="s">
        <v>2236</v>
      </c>
      <c r="L8" s="130" t="s">
        <v>2237</v>
      </c>
      <c r="M8" s="130" t="s">
        <v>421</v>
      </c>
      <c r="N8" s="130" t="s">
        <v>2238</v>
      </c>
      <c r="O8" s="131" t="s">
        <v>2239</v>
      </c>
      <c r="P8" s="130" t="s">
        <v>2240</v>
      </c>
      <c r="Q8" s="130" t="s">
        <v>2241</v>
      </c>
      <c r="R8" s="130" t="s">
        <v>2240</v>
      </c>
      <c r="S8" s="130" t="s">
        <v>2242</v>
      </c>
      <c r="T8" s="130" t="s">
        <v>2235</v>
      </c>
      <c r="U8" s="130" t="s">
        <v>2243</v>
      </c>
      <c r="V8" s="130" t="s">
        <v>2244</v>
      </c>
      <c r="W8" s="130" t="s">
        <v>2245</v>
      </c>
      <c r="X8" s="130" t="s">
        <v>2246</v>
      </c>
      <c r="Y8" s="130" t="s">
        <v>2247</v>
      </c>
      <c r="Z8" s="130" t="s">
        <v>2248</v>
      </c>
      <c r="AA8" s="130" t="s">
        <v>2249</v>
      </c>
      <c r="AB8" s="130" t="s">
        <v>2250</v>
      </c>
      <c r="AC8" s="130" t="s">
        <v>2251</v>
      </c>
      <c r="AD8" s="130" t="s">
        <v>2252</v>
      </c>
      <c r="AE8" s="130" t="s">
        <v>2253</v>
      </c>
      <c r="AF8" s="130" t="s">
        <v>2238</v>
      </c>
      <c r="AG8" s="130" t="s">
        <v>2239</v>
      </c>
      <c r="AH8" s="130" t="s">
        <v>2254</v>
      </c>
      <c r="AI8" s="130" t="s">
        <v>2255</v>
      </c>
      <c r="AJ8" s="131" t="s">
        <v>2256</v>
      </c>
      <c r="AK8" s="131" t="s">
        <v>2257</v>
      </c>
      <c r="AL8" s="130" t="s">
        <v>2258</v>
      </c>
      <c r="AM8" s="130" t="s">
        <v>2256</v>
      </c>
      <c r="AN8" s="130" t="s">
        <v>2257</v>
      </c>
      <c r="AO8" s="130" t="s">
        <v>2259</v>
      </c>
      <c r="AP8" s="130" t="s">
        <v>2260</v>
      </c>
      <c r="AQ8" s="130" t="s">
        <v>2261</v>
      </c>
      <c r="AR8" s="130" t="s">
        <v>2262</v>
      </c>
      <c r="AS8" s="130" t="s">
        <v>2263</v>
      </c>
      <c r="AT8" s="131" t="s">
        <v>2264</v>
      </c>
      <c r="AU8" s="131" t="s">
        <v>456</v>
      </c>
      <c r="AV8" s="130" t="s">
        <v>2265</v>
      </c>
      <c r="AW8" s="130" t="s">
        <v>2266</v>
      </c>
      <c r="AX8" s="130" t="s">
        <v>2267</v>
      </c>
      <c r="AY8" s="130" t="s">
        <v>2268</v>
      </c>
      <c r="AZ8" s="130" t="s">
        <v>2269</v>
      </c>
      <c r="BA8" s="130" t="s">
        <v>2270</v>
      </c>
      <c r="BB8" s="131" t="s">
        <v>2271</v>
      </c>
      <c r="BC8" s="130" t="s">
        <v>328</v>
      </c>
      <c r="BD8" s="130" t="s">
        <v>2272</v>
      </c>
      <c r="BE8" s="130" t="s">
        <v>2273</v>
      </c>
      <c r="BF8" s="130" t="s">
        <v>2264</v>
      </c>
      <c r="BG8" s="130" t="s">
        <v>456</v>
      </c>
      <c r="BH8" s="130" t="s">
        <v>2274</v>
      </c>
      <c r="BI8" s="130" t="s">
        <v>2275</v>
      </c>
      <c r="BJ8" s="130" t="s">
        <v>2276</v>
      </c>
      <c r="BK8" s="130" t="s">
        <v>2277</v>
      </c>
      <c r="BL8" s="130" t="s">
        <v>2278</v>
      </c>
      <c r="BM8" s="130" t="s">
        <v>2279</v>
      </c>
      <c r="BN8" s="130" t="s">
        <v>2271</v>
      </c>
      <c r="BO8" s="130" t="s">
        <v>2280</v>
      </c>
      <c r="BP8" s="130" t="s">
        <v>2281</v>
      </c>
      <c r="BQ8" s="130" t="s">
        <v>2282</v>
      </c>
      <c r="BR8" s="130" t="s">
        <v>2283</v>
      </c>
      <c r="BS8" s="130" t="s">
        <v>2284</v>
      </c>
      <c r="BT8" s="130" t="s">
        <v>2285</v>
      </c>
      <c r="BU8" s="130" t="s">
        <v>2285</v>
      </c>
      <c r="BV8" s="130" t="s">
        <v>2286</v>
      </c>
      <c r="BW8" s="130" t="s">
        <v>2287</v>
      </c>
      <c r="BX8" s="130" t="s">
        <v>2288</v>
      </c>
      <c r="BY8" s="130" t="s">
        <v>2289</v>
      </c>
      <c r="BZ8" s="130" t="s">
        <v>2290</v>
      </c>
      <c r="CA8" s="130" t="s">
        <v>2291</v>
      </c>
      <c r="CB8" s="130" t="s">
        <v>2292</v>
      </c>
      <c r="CC8" s="130" t="s">
        <v>2293</v>
      </c>
      <c r="CD8" s="130" t="s">
        <v>2294</v>
      </c>
      <c r="CE8" s="130" t="s">
        <v>2295</v>
      </c>
      <c r="CF8" s="130" t="s">
        <v>2296</v>
      </c>
      <c r="CG8" s="130" t="s">
        <v>2297</v>
      </c>
      <c r="CH8" s="130" t="s">
        <v>2298</v>
      </c>
      <c r="CI8" s="130" t="s">
        <v>2299</v>
      </c>
      <c r="CJ8" s="130" t="s">
        <v>2300</v>
      </c>
      <c r="CK8" s="130" t="s">
        <v>2301</v>
      </c>
      <c r="CL8" s="130" t="s">
        <v>2302</v>
      </c>
      <c r="CM8" s="130" t="s">
        <v>2303</v>
      </c>
      <c r="CN8" s="130" t="s">
        <v>2304</v>
      </c>
      <c r="CO8" s="130" t="s">
        <v>2305</v>
      </c>
      <c r="CP8" s="130" t="s">
        <v>414</v>
      </c>
      <c r="CQ8" s="130" t="s">
        <v>2306</v>
      </c>
      <c r="CR8" s="130" t="s">
        <v>2307</v>
      </c>
      <c r="CS8" s="130" t="s">
        <v>2308</v>
      </c>
      <c r="CT8" s="130" t="s">
        <v>2309</v>
      </c>
      <c r="CU8" s="130" t="s">
        <v>2310</v>
      </c>
      <c r="CV8" s="130" t="s">
        <v>2311</v>
      </c>
      <c r="CW8" s="130" t="s">
        <v>2312</v>
      </c>
      <c r="CX8" s="130" t="s">
        <v>2313</v>
      </c>
      <c r="CY8" s="130" t="s">
        <v>2314</v>
      </c>
      <c r="CZ8" s="130" t="s">
        <v>332</v>
      </c>
      <c r="DA8" s="130" t="s">
        <v>2315</v>
      </c>
      <c r="DB8" s="130" t="s">
        <v>2316</v>
      </c>
      <c r="DC8" s="130" t="s">
        <v>2317</v>
      </c>
      <c r="DD8" s="130" t="s">
        <v>2298</v>
      </c>
      <c r="DE8" s="130" t="s">
        <v>2299</v>
      </c>
      <c r="DF8" s="130" t="s">
        <v>2318</v>
      </c>
      <c r="DG8" s="130" t="s">
        <v>2319</v>
      </c>
      <c r="DH8" s="130" t="s">
        <v>2320</v>
      </c>
      <c r="DI8" s="130" t="s">
        <v>2321</v>
      </c>
      <c r="DJ8" s="130" t="s">
        <v>2322</v>
      </c>
      <c r="DK8" s="130" t="s">
        <v>2323</v>
      </c>
      <c r="DL8" s="130" t="s">
        <v>2314</v>
      </c>
      <c r="DM8" s="130" t="s">
        <v>332</v>
      </c>
      <c r="DN8" s="130" t="s">
        <v>2315</v>
      </c>
      <c r="DO8" s="130" t="s">
        <v>2324</v>
      </c>
      <c r="DP8" s="130" t="s">
        <v>2325</v>
      </c>
      <c r="DQ8" s="130" t="s">
        <v>2326</v>
      </c>
      <c r="DR8" s="130" t="s">
        <v>2327</v>
      </c>
      <c r="DS8" s="130" t="s">
        <v>2328</v>
      </c>
      <c r="DT8" s="130" t="s">
        <v>2329</v>
      </c>
      <c r="DU8" s="130" t="s">
        <v>2313</v>
      </c>
      <c r="DV8" s="130" t="s">
        <v>2314</v>
      </c>
      <c r="DW8" s="130" t="s">
        <v>2318</v>
      </c>
      <c r="DX8" s="130" t="s">
        <v>2327</v>
      </c>
      <c r="DY8" s="130" t="s">
        <v>2330</v>
      </c>
      <c r="DZ8" s="130" t="s">
        <v>2331</v>
      </c>
      <c r="EA8" s="130" t="s">
        <v>2332</v>
      </c>
      <c r="EB8" s="130" t="s">
        <v>2333</v>
      </c>
      <c r="EC8" s="130" t="s">
        <v>2334</v>
      </c>
      <c r="ED8" s="130" t="s">
        <v>2335</v>
      </c>
      <c r="EE8" s="130" t="s">
        <v>2336</v>
      </c>
      <c r="EF8" s="130" t="s">
        <v>2337</v>
      </c>
      <c r="EG8" s="130" t="s">
        <v>2272</v>
      </c>
      <c r="EH8" s="130" t="s">
        <v>2282</v>
      </c>
      <c r="EI8" s="130" t="s">
        <v>197</v>
      </c>
      <c r="EJ8" s="130" t="s">
        <v>2338</v>
      </c>
      <c r="EK8" s="130" t="s">
        <v>431</v>
      </c>
      <c r="EL8" s="130" t="s">
        <v>2339</v>
      </c>
      <c r="EM8" s="130" t="s">
        <v>2340</v>
      </c>
      <c r="EN8" s="130" t="s">
        <v>2341</v>
      </c>
      <c r="EO8" s="130" t="s">
        <v>2342</v>
      </c>
      <c r="EP8" s="130" t="s">
        <v>2343</v>
      </c>
      <c r="EQ8" s="130" t="s">
        <v>2344</v>
      </c>
      <c r="ER8" s="130" t="s">
        <v>2345</v>
      </c>
      <c r="ES8" s="130" t="s">
        <v>2346</v>
      </c>
      <c r="ET8" s="130" t="s">
        <v>2347</v>
      </c>
      <c r="EU8" s="130" t="s">
        <v>2348</v>
      </c>
      <c r="EV8" s="130" t="s">
        <v>2349</v>
      </c>
      <c r="EW8" s="130" t="s">
        <v>2350</v>
      </c>
      <c r="EX8" s="130" t="s">
        <v>2351</v>
      </c>
      <c r="EY8" s="130" t="s">
        <v>2352</v>
      </c>
      <c r="EZ8" s="130" t="s">
        <v>2353</v>
      </c>
      <c r="FA8" s="130" t="s">
        <v>2354</v>
      </c>
      <c r="FB8" s="130" t="s">
        <v>2337</v>
      </c>
      <c r="FC8" s="130" t="s">
        <v>2340</v>
      </c>
      <c r="FD8" s="130" t="s">
        <v>2355</v>
      </c>
      <c r="FE8" s="130" t="s">
        <v>2356</v>
      </c>
      <c r="FF8" s="130" t="s">
        <v>2357</v>
      </c>
      <c r="FG8" s="130" t="s">
        <v>2358</v>
      </c>
      <c r="FH8" s="130" t="s">
        <v>2359</v>
      </c>
      <c r="FI8" s="130" t="s">
        <v>2360</v>
      </c>
      <c r="FJ8" s="130" t="s">
        <v>2291</v>
      </c>
      <c r="FK8" s="130" t="s">
        <v>2292</v>
      </c>
      <c r="FL8" s="130" t="s">
        <v>2361</v>
      </c>
      <c r="FM8" s="130" t="s">
        <v>2330</v>
      </c>
      <c r="FN8" s="130" t="s">
        <v>2331</v>
      </c>
      <c r="FO8" s="130" t="s">
        <v>2362</v>
      </c>
      <c r="FP8" s="130" t="s">
        <v>2363</v>
      </c>
      <c r="FQ8" s="131" t="s">
        <v>2364</v>
      </c>
      <c r="FR8" s="130" t="s">
        <v>2365</v>
      </c>
      <c r="FS8" s="130" t="s">
        <v>2366</v>
      </c>
      <c r="FT8" s="130" t="s">
        <v>2367</v>
      </c>
      <c r="FU8" s="130" t="s">
        <v>2368</v>
      </c>
      <c r="FV8" s="130" t="s">
        <v>2369</v>
      </c>
      <c r="FW8" s="130" t="s">
        <v>2370</v>
      </c>
      <c r="FX8" s="130" t="s">
        <v>2371</v>
      </c>
      <c r="FY8" s="130" t="s">
        <v>2372</v>
      </c>
      <c r="FZ8" s="130" t="s">
        <v>2373</v>
      </c>
      <c r="GA8" s="130" t="s">
        <v>2338</v>
      </c>
      <c r="GB8" s="131" t="s">
        <v>2374</v>
      </c>
      <c r="GC8" s="130" t="s">
        <v>2363</v>
      </c>
      <c r="GD8" s="130" t="s">
        <v>2362</v>
      </c>
      <c r="GE8" s="130" t="s">
        <v>2375</v>
      </c>
      <c r="GF8" s="131" t="s">
        <v>2376</v>
      </c>
      <c r="GG8" s="130" t="s">
        <v>2377</v>
      </c>
      <c r="GH8" s="130" t="s">
        <v>2378</v>
      </c>
      <c r="GI8" s="130" t="s">
        <v>2313</v>
      </c>
      <c r="GJ8" s="130" t="s">
        <v>2379</v>
      </c>
      <c r="GK8" s="130" t="s">
        <v>2380</v>
      </c>
      <c r="GL8" s="130" t="s">
        <v>2381</v>
      </c>
      <c r="GM8" s="130" t="s">
        <v>2382</v>
      </c>
      <c r="GN8" s="130" t="s">
        <v>2383</v>
      </c>
      <c r="GO8" s="130" t="s">
        <v>2384</v>
      </c>
      <c r="GP8" s="130" t="s">
        <v>2385</v>
      </c>
      <c r="GQ8" s="131" t="s">
        <v>2384</v>
      </c>
      <c r="GR8" s="130" t="s">
        <v>2386</v>
      </c>
      <c r="GS8" s="130" t="s">
        <v>2387</v>
      </c>
      <c r="GT8" s="130" t="s">
        <v>2388</v>
      </c>
      <c r="GU8" s="130" t="s">
        <v>2389</v>
      </c>
      <c r="GV8" s="130" t="s">
        <v>2390</v>
      </c>
      <c r="GW8" s="130" t="s">
        <v>2391</v>
      </c>
      <c r="GX8" s="130" t="s">
        <v>2392</v>
      </c>
      <c r="GY8" s="130" t="s">
        <v>2393</v>
      </c>
      <c r="GZ8" s="130" t="s">
        <v>2394</v>
      </c>
      <c r="HA8" s="130" t="s">
        <v>2395</v>
      </c>
      <c r="HB8" s="131" t="s">
        <v>2396</v>
      </c>
      <c r="HC8" s="131" t="s">
        <v>2397</v>
      </c>
      <c r="HD8" s="130" t="s">
        <v>2398</v>
      </c>
      <c r="HE8" s="130" t="s">
        <v>2398</v>
      </c>
      <c r="HF8" s="130" t="s">
        <v>538</v>
      </c>
      <c r="HG8" s="130" t="s">
        <v>538</v>
      </c>
      <c r="HH8" s="130" t="s">
        <v>2399</v>
      </c>
      <c r="HI8" s="131" t="s">
        <v>2396</v>
      </c>
      <c r="HJ8" s="131" t="s">
        <v>2397</v>
      </c>
      <c r="HK8" s="130" t="s">
        <v>2400</v>
      </c>
      <c r="HL8" s="130" t="s">
        <v>2401</v>
      </c>
      <c r="HM8" s="130" t="s">
        <v>2402</v>
      </c>
      <c r="HN8" s="130" t="s">
        <v>25</v>
      </c>
      <c r="HO8" s="130" t="s">
        <v>2403</v>
      </c>
      <c r="HP8" s="130" t="s">
        <v>2404</v>
      </c>
      <c r="HQ8" s="130" t="s">
        <v>2405</v>
      </c>
      <c r="HR8" s="130" t="s">
        <v>2406</v>
      </c>
      <c r="HS8" s="130" t="s">
        <v>2407</v>
      </c>
      <c r="HT8" s="130" t="s">
        <v>2408</v>
      </c>
      <c r="HU8" s="130" t="s">
        <v>2409</v>
      </c>
      <c r="HV8" s="130" t="s">
        <v>2410</v>
      </c>
      <c r="HW8" s="130" t="s">
        <v>2411</v>
      </c>
      <c r="HX8" s="130" t="s">
        <v>2412</v>
      </c>
      <c r="HY8" s="130" t="s">
        <v>2413</v>
      </c>
      <c r="HZ8" s="130" t="s">
        <v>2414</v>
      </c>
      <c r="IA8" s="130" t="s">
        <v>2415</v>
      </c>
      <c r="IB8" s="130" t="s">
        <v>2416</v>
      </c>
      <c r="IC8" s="130" t="s">
        <v>2417</v>
      </c>
      <c r="ID8" s="130" t="s">
        <v>2418</v>
      </c>
      <c r="IE8" s="130" t="s">
        <v>2419</v>
      </c>
      <c r="IF8" s="130" t="s">
        <v>2405</v>
      </c>
      <c r="IG8" s="130" t="s">
        <v>2406</v>
      </c>
      <c r="IH8" s="130" t="s">
        <v>2420</v>
      </c>
      <c r="II8" s="130" t="s">
        <v>2421</v>
      </c>
      <c r="IJ8" s="130" t="s">
        <v>2399</v>
      </c>
      <c r="IK8" s="130" t="s">
        <v>197</v>
      </c>
      <c r="IL8" s="131" t="s">
        <v>555</v>
      </c>
      <c r="IM8" s="131" t="s">
        <v>2422</v>
      </c>
      <c r="IN8" s="130" t="s">
        <v>2423</v>
      </c>
      <c r="IO8" s="130" t="s">
        <v>2422</v>
      </c>
      <c r="IP8" s="130" t="s">
        <v>2424</v>
      </c>
      <c r="IQ8" s="130" t="s">
        <v>2425</v>
      </c>
      <c r="IR8" s="130" t="s">
        <v>2426</v>
      </c>
      <c r="IS8" s="131" t="s">
        <v>2424</v>
      </c>
      <c r="IT8" s="130" t="s">
        <v>2427</v>
      </c>
      <c r="IU8" s="130" t="s">
        <v>2428</v>
      </c>
      <c r="IV8" s="130" t="s">
        <v>2425</v>
      </c>
      <c r="IW8" s="131" t="s">
        <v>555</v>
      </c>
      <c r="IX8" s="130" t="s">
        <v>2426</v>
      </c>
      <c r="IY8" s="130" t="s">
        <v>561</v>
      </c>
      <c r="IZ8" s="130" t="s">
        <v>561</v>
      </c>
      <c r="JA8" s="130" t="s">
        <v>2429</v>
      </c>
      <c r="JB8" s="130" t="s">
        <v>2430</v>
      </c>
      <c r="JC8" s="130" t="s">
        <v>2431</v>
      </c>
      <c r="JD8" s="130" t="s">
        <v>2432</v>
      </c>
      <c r="JE8" s="130" t="s">
        <v>2433</v>
      </c>
      <c r="JF8" s="130" t="s">
        <v>2431</v>
      </c>
      <c r="JG8" s="130" t="s">
        <v>2434</v>
      </c>
      <c r="JH8" s="130" t="s">
        <v>2435</v>
      </c>
      <c r="JI8" s="130" t="s">
        <v>2434</v>
      </c>
      <c r="JJ8" s="130" t="s">
        <v>2436</v>
      </c>
      <c r="JK8" s="130" t="s">
        <v>2437</v>
      </c>
      <c r="JL8" s="130" t="s">
        <v>2438</v>
      </c>
      <c r="JM8" s="130" t="s">
        <v>2439</v>
      </c>
      <c r="JN8" s="130" t="s">
        <v>2440</v>
      </c>
      <c r="JO8" s="130" t="s">
        <v>2441</v>
      </c>
      <c r="JP8" s="130" t="s">
        <v>2442</v>
      </c>
      <c r="JQ8" s="130" t="s">
        <v>2443</v>
      </c>
      <c r="JR8" s="130" t="s">
        <v>2444</v>
      </c>
      <c r="JS8" s="130" t="s">
        <v>2445</v>
      </c>
      <c r="JT8" s="130" t="s">
        <v>2446</v>
      </c>
      <c r="JU8" s="130" t="s">
        <v>2419</v>
      </c>
      <c r="JV8" s="130" t="s">
        <v>2447</v>
      </c>
      <c r="JW8" s="130" t="s">
        <v>2448</v>
      </c>
      <c r="JX8" s="130" t="s">
        <v>2449</v>
      </c>
      <c r="JY8" s="130" t="s">
        <v>2450</v>
      </c>
      <c r="JZ8" s="130" t="s">
        <v>2451</v>
      </c>
      <c r="KA8" s="130" t="s">
        <v>2400</v>
      </c>
      <c r="KB8" s="130" t="s">
        <v>2452</v>
      </c>
      <c r="KC8" s="130" t="s">
        <v>2451</v>
      </c>
      <c r="KD8" s="130" t="s">
        <v>2401</v>
      </c>
      <c r="KE8" s="130" t="s">
        <v>2453</v>
      </c>
      <c r="KF8" s="130" t="s">
        <v>2454</v>
      </c>
      <c r="KG8" s="130" t="s">
        <v>2454</v>
      </c>
      <c r="KH8" s="130" t="s">
        <v>2455</v>
      </c>
      <c r="KI8" s="130" t="s">
        <v>2284</v>
      </c>
    </row>
    <row r="9" spans="1:295" ht="18" customHeight="1" x14ac:dyDescent="0.3">
      <c r="A9" s="132" t="s">
        <v>73</v>
      </c>
      <c r="B9" s="132" t="s">
        <v>805</v>
      </c>
      <c r="C9" s="133"/>
      <c r="D9" s="134">
        <v>1.4483999999999999</v>
      </c>
      <c r="E9" s="134">
        <v>-6.4188000000000001</v>
      </c>
      <c r="F9" s="134">
        <v>0.80820000000000003</v>
      </c>
      <c r="G9" s="134">
        <v>11.271000000000001</v>
      </c>
      <c r="H9" s="133"/>
      <c r="I9" s="134">
        <v>11.0235</v>
      </c>
      <c r="J9" s="133"/>
      <c r="K9" s="134">
        <v>13.585599999999999</v>
      </c>
      <c r="L9" s="134">
        <v>5.0148000000000001</v>
      </c>
      <c r="M9" s="134">
        <v>4.7584999999999997</v>
      </c>
      <c r="N9" s="134">
        <v>-15.54</v>
      </c>
      <c r="O9" s="134">
        <v>-17.600000000000001</v>
      </c>
      <c r="P9" s="133"/>
      <c r="Q9" s="134">
        <v>0.82799999999999996</v>
      </c>
      <c r="R9" s="134">
        <v>-11</v>
      </c>
      <c r="S9" s="134">
        <v>4.1875</v>
      </c>
      <c r="T9" s="134">
        <v>-3.8883999999999999</v>
      </c>
      <c r="U9" s="134">
        <v>4.3967999999999998</v>
      </c>
      <c r="V9" s="134">
        <v>4.1528999999999998</v>
      </c>
      <c r="W9" s="134">
        <v>7.6601999999999997</v>
      </c>
      <c r="X9" s="134">
        <v>4.3276000000000003</v>
      </c>
      <c r="Y9" s="134">
        <v>-4.3799999999999999E-2</v>
      </c>
      <c r="Z9" s="134">
        <v>2.4293999999999998</v>
      </c>
      <c r="AA9" s="133"/>
      <c r="AB9" s="134">
        <v>-1.0306</v>
      </c>
      <c r="AC9" s="134">
        <v>5.5E-2</v>
      </c>
      <c r="AD9" s="134">
        <v>7.3999999999999996E-2</v>
      </c>
      <c r="AE9" s="134">
        <v>2.39</v>
      </c>
      <c r="AF9" s="134">
        <v>-6.66</v>
      </c>
      <c r="AG9" s="133"/>
      <c r="AH9" s="134">
        <v>-1.474</v>
      </c>
      <c r="AI9" s="134">
        <v>0.20100000000000001</v>
      </c>
      <c r="AJ9" s="133"/>
      <c r="AK9" s="134">
        <v>-6.62</v>
      </c>
      <c r="AL9" s="133"/>
      <c r="AM9" s="134">
        <v>-15.33</v>
      </c>
      <c r="AN9" s="134">
        <v>-15.27</v>
      </c>
      <c r="AO9" s="134">
        <v>6.9333</v>
      </c>
      <c r="AP9" s="134">
        <v>3.7658</v>
      </c>
      <c r="AQ9" s="134">
        <v>18.438700000000001</v>
      </c>
      <c r="AR9" s="134">
        <v>20.574999999999999</v>
      </c>
      <c r="AS9" s="134">
        <v>-22.572299999999998</v>
      </c>
      <c r="AT9" s="134">
        <v>-5.9138999999999999</v>
      </c>
      <c r="AU9" s="133"/>
      <c r="AV9" s="134">
        <v>22.735700000000001</v>
      </c>
      <c r="AW9" s="134">
        <v>19.851299999999998</v>
      </c>
      <c r="AX9" s="134">
        <v>-26.0227</v>
      </c>
      <c r="AY9" s="134">
        <v>-24.3842</v>
      </c>
      <c r="AZ9" s="134">
        <v>36.490400000000001</v>
      </c>
      <c r="BA9" s="134">
        <v>40.193600000000004</v>
      </c>
      <c r="BB9" s="134">
        <v>-19.3444</v>
      </c>
      <c r="BC9" s="134">
        <v>6.58</v>
      </c>
      <c r="BD9" s="134">
        <v>-5</v>
      </c>
      <c r="BE9" s="134">
        <v>-5</v>
      </c>
      <c r="BF9" s="134">
        <v>-23.67</v>
      </c>
      <c r="BG9" s="133"/>
      <c r="BH9" s="134">
        <v>-3.0413000000000001</v>
      </c>
      <c r="BI9" s="133"/>
      <c r="BJ9" s="134">
        <v>-13.2034</v>
      </c>
      <c r="BK9" s="134">
        <v>2.6905000000000001</v>
      </c>
      <c r="BL9" s="134">
        <v>0</v>
      </c>
      <c r="BM9" s="134">
        <v>1.3855</v>
      </c>
      <c r="BN9" s="134">
        <v>-94.820999999999998</v>
      </c>
      <c r="BO9" s="134">
        <v>63.356400000000001</v>
      </c>
      <c r="BP9" s="134">
        <v>63.478499999999997</v>
      </c>
      <c r="BQ9" s="134">
        <v>-97.5929</v>
      </c>
      <c r="BR9" s="134">
        <v>-172.2594</v>
      </c>
      <c r="BS9" s="133"/>
      <c r="BT9" s="133"/>
      <c r="BU9" s="133"/>
      <c r="BV9" s="134">
        <v>18.362400000000001</v>
      </c>
      <c r="BW9" s="134">
        <v>8.14</v>
      </c>
      <c r="BX9" s="134">
        <v>10.87</v>
      </c>
      <c r="BY9" s="134">
        <v>3.83</v>
      </c>
      <c r="BZ9" s="134">
        <v>3.83</v>
      </c>
      <c r="CA9" s="134">
        <v>-1.6032999999999999</v>
      </c>
      <c r="CB9" s="134">
        <v>-1.4693000000000001</v>
      </c>
      <c r="CC9" s="134">
        <v>4.0670999999999999</v>
      </c>
      <c r="CD9" s="134">
        <v>1.2466999999999999</v>
      </c>
      <c r="CE9" s="133"/>
      <c r="CF9" s="134">
        <v>4.5228000000000002</v>
      </c>
      <c r="CG9" s="134">
        <v>4.7268999999999997</v>
      </c>
      <c r="CH9" s="134">
        <v>-12.988899999999999</v>
      </c>
      <c r="CI9" s="133"/>
      <c r="CJ9" s="134">
        <v>2.88</v>
      </c>
      <c r="CK9" s="134">
        <v>6.4119999999999999</v>
      </c>
      <c r="CL9" s="134">
        <v>-10.8</v>
      </c>
      <c r="CM9" s="134">
        <v>-11.7</v>
      </c>
      <c r="CN9" s="134">
        <v>-3.41</v>
      </c>
      <c r="CO9" s="134">
        <v>27.8673</v>
      </c>
      <c r="CP9" s="134">
        <v>28.1313</v>
      </c>
      <c r="CQ9" s="134">
        <v>27.132300000000001</v>
      </c>
      <c r="CR9" s="134">
        <v>42.175199999999997</v>
      </c>
      <c r="CS9" s="134">
        <v>43.153300000000002</v>
      </c>
      <c r="CT9" s="134">
        <v>-9.9585000000000008</v>
      </c>
      <c r="CU9" s="134">
        <v>-42.309199999999997</v>
      </c>
      <c r="CV9" s="134">
        <v>-5.8182999999999998</v>
      </c>
      <c r="CW9" s="134">
        <v>3.2050000000000001</v>
      </c>
      <c r="CX9" s="134">
        <v>25.05</v>
      </c>
      <c r="CY9" s="134">
        <v>9.25</v>
      </c>
      <c r="CZ9" s="134">
        <v>5.9424000000000001</v>
      </c>
      <c r="DA9" s="134">
        <v>4.7881999999999998</v>
      </c>
      <c r="DB9" s="134">
        <v>6.9295999999999998</v>
      </c>
      <c r="DC9" s="133"/>
      <c r="DD9" s="133"/>
      <c r="DE9" s="133"/>
      <c r="DF9" s="134">
        <v>21.6191</v>
      </c>
      <c r="DG9" s="133"/>
      <c r="DH9" s="134">
        <v>-2.5952999999999999</v>
      </c>
      <c r="DI9" s="134">
        <v>-25.2</v>
      </c>
      <c r="DJ9" s="134">
        <v>-25</v>
      </c>
      <c r="DK9" s="134">
        <v>-3.3361999999999998</v>
      </c>
      <c r="DL9" s="134">
        <v>-0.187</v>
      </c>
      <c r="DM9" s="134">
        <v>8.6791999999999998</v>
      </c>
      <c r="DN9" s="134">
        <v>7.0566000000000004</v>
      </c>
      <c r="DO9" s="134">
        <v>0.15</v>
      </c>
      <c r="DP9" s="134">
        <v>-6.74</v>
      </c>
      <c r="DQ9" s="134">
        <v>15.345000000000001</v>
      </c>
      <c r="DR9" s="134">
        <v>-22.116299999999999</v>
      </c>
      <c r="DS9" s="134">
        <v>-10.9</v>
      </c>
      <c r="DT9" s="134">
        <v>-11.19</v>
      </c>
      <c r="DU9" s="134">
        <v>27.35</v>
      </c>
      <c r="DV9" s="134">
        <v>3.5</v>
      </c>
      <c r="DW9" s="134">
        <v>-21.836400000000001</v>
      </c>
      <c r="DX9" s="134">
        <v>-11.181800000000001</v>
      </c>
      <c r="DY9" s="134">
        <v>-18.674800000000001</v>
      </c>
      <c r="DZ9" s="134">
        <v>-17.2182</v>
      </c>
      <c r="EA9" s="134">
        <v>19.438600000000001</v>
      </c>
      <c r="EB9" s="134">
        <v>-8.5228999999999999</v>
      </c>
      <c r="EC9" s="134">
        <v>-15.2629</v>
      </c>
      <c r="ED9" s="134">
        <v>-15.4779</v>
      </c>
      <c r="EE9" s="134">
        <v>-14.81</v>
      </c>
      <c r="EF9" s="134">
        <v>-20.1599</v>
      </c>
      <c r="EG9" s="134">
        <v>-13.398</v>
      </c>
      <c r="EH9" s="134">
        <v>0.1739</v>
      </c>
      <c r="EI9" s="134">
        <v>-17.9176</v>
      </c>
      <c r="EJ9" s="133"/>
      <c r="EK9" s="134">
        <v>-11.6668</v>
      </c>
      <c r="EL9" s="134">
        <v>-10.8786</v>
      </c>
      <c r="EM9" s="134">
        <v>16.046800000000001</v>
      </c>
      <c r="EN9" s="134">
        <v>-11.825699999999999</v>
      </c>
      <c r="EO9" s="134">
        <v>-12.07</v>
      </c>
      <c r="EP9" s="134">
        <v>-18.948</v>
      </c>
      <c r="EQ9" s="134">
        <v>-13.067500000000001</v>
      </c>
      <c r="ER9" s="134">
        <v>-12.649699999999999</v>
      </c>
      <c r="ES9" s="134">
        <v>4.2923999999999998</v>
      </c>
      <c r="ET9" s="134">
        <v>19.190000000000001</v>
      </c>
      <c r="EU9" s="134">
        <v>-2.39</v>
      </c>
      <c r="EV9" s="134">
        <v>0.2</v>
      </c>
      <c r="EW9" s="134">
        <v>4.0065</v>
      </c>
      <c r="EX9" s="134">
        <v>-17.523199999999999</v>
      </c>
      <c r="EY9" s="134">
        <v>-14.0466</v>
      </c>
      <c r="EZ9" s="134">
        <v>-14.159700000000001</v>
      </c>
      <c r="FA9" s="134">
        <v>9.9634999999999998</v>
      </c>
      <c r="FB9" s="134">
        <v>5.7244000000000002</v>
      </c>
      <c r="FC9" s="134">
        <v>-22.1249</v>
      </c>
      <c r="FD9" s="134">
        <v>5.2301000000000002</v>
      </c>
      <c r="FE9" s="134">
        <v>4.8437999999999999</v>
      </c>
      <c r="FF9" s="133"/>
      <c r="FG9" s="134">
        <v>2.4079999999999999</v>
      </c>
      <c r="FH9" s="134">
        <v>2.4691999999999998</v>
      </c>
      <c r="FI9" s="133"/>
      <c r="FJ9" s="134">
        <v>-6.1959</v>
      </c>
      <c r="FK9" s="134">
        <v>-6.6982999999999997</v>
      </c>
      <c r="FL9" s="134">
        <v>30.3096</v>
      </c>
      <c r="FM9" s="134">
        <v>1.5347</v>
      </c>
      <c r="FN9" s="134">
        <v>1.4801</v>
      </c>
      <c r="FO9" s="134">
        <v>32.489600000000003</v>
      </c>
      <c r="FP9" s="134">
        <v>39.795000000000002</v>
      </c>
      <c r="FQ9" s="134">
        <v>11.705500000000001</v>
      </c>
      <c r="FR9" s="134">
        <v>-12.52</v>
      </c>
      <c r="FS9" s="134">
        <v>-2.3176999999999999</v>
      </c>
      <c r="FT9" s="134">
        <v>0.16500000000000001</v>
      </c>
      <c r="FU9" s="134">
        <v>1.1200000000000001</v>
      </c>
      <c r="FV9" s="134">
        <v>0.42</v>
      </c>
      <c r="FW9" s="134">
        <v>-11.3284</v>
      </c>
      <c r="FX9" s="133"/>
      <c r="FY9" s="134">
        <v>7.2460000000000004</v>
      </c>
      <c r="FZ9" s="134">
        <v>0.96399999999999997</v>
      </c>
      <c r="GA9" s="133"/>
      <c r="GB9" s="134">
        <v>32.1</v>
      </c>
      <c r="GC9" s="134">
        <v>-41.444099999999999</v>
      </c>
      <c r="GD9" s="134">
        <v>-33.026299999999999</v>
      </c>
      <c r="GE9" s="134">
        <v>-0.22</v>
      </c>
      <c r="GF9" s="134">
        <v>19.924499999999998</v>
      </c>
      <c r="GG9" s="133"/>
      <c r="GH9" s="134">
        <v>22.922699999999999</v>
      </c>
      <c r="GI9" s="134">
        <v>-6.7049000000000003</v>
      </c>
      <c r="GJ9" s="134">
        <v>-6.9173999999999998</v>
      </c>
      <c r="GK9" s="134">
        <v>1.8671</v>
      </c>
      <c r="GL9" s="133"/>
      <c r="GM9" s="133"/>
      <c r="GN9" s="134">
        <v>-10.3169</v>
      </c>
      <c r="GO9" s="134">
        <v>-29.094000000000001</v>
      </c>
      <c r="GP9" s="134">
        <v>7.0705999999999998</v>
      </c>
      <c r="GQ9" s="134">
        <v>-25.110199999999999</v>
      </c>
      <c r="GR9" s="134">
        <v>5.4912999999999998</v>
      </c>
      <c r="GS9" s="134">
        <v>5.2576000000000001</v>
      </c>
      <c r="GT9" s="134">
        <v>160.19159999999999</v>
      </c>
      <c r="GU9" s="134">
        <v>-9.2751000000000001</v>
      </c>
      <c r="GV9" s="134">
        <v>-8.0200999999999993</v>
      </c>
      <c r="GW9" s="134">
        <v>-6.5015999999999998</v>
      </c>
      <c r="GX9" s="134">
        <v>5.4333999999999998</v>
      </c>
      <c r="GY9" s="134">
        <v>6.6734999999999998</v>
      </c>
      <c r="GZ9" s="134">
        <v>6.6615000000000002</v>
      </c>
      <c r="HA9" s="133"/>
      <c r="HB9" s="134">
        <v>-11.855</v>
      </c>
      <c r="HC9" s="134">
        <v>-11.146699999999999</v>
      </c>
      <c r="HD9" s="134">
        <v>-0.84</v>
      </c>
      <c r="HE9" s="134">
        <v>5.0129000000000001</v>
      </c>
      <c r="HF9" s="134">
        <v>70.781800000000004</v>
      </c>
      <c r="HG9" s="134">
        <v>24.146100000000001</v>
      </c>
      <c r="HH9" s="134">
        <v>65.012200000000007</v>
      </c>
      <c r="HI9" s="134">
        <v>-9.3811999999999998</v>
      </c>
      <c r="HJ9" s="134">
        <v>41.032699999999998</v>
      </c>
      <c r="HK9" s="133"/>
      <c r="HL9" s="134">
        <v>6.0766</v>
      </c>
      <c r="HM9" s="134">
        <v>-13.3797</v>
      </c>
      <c r="HN9" s="134">
        <v>-14.448499999999999</v>
      </c>
      <c r="HO9" s="133"/>
      <c r="HP9" s="134">
        <v>37.243400000000001</v>
      </c>
      <c r="HQ9" s="134">
        <v>-18.917400000000001</v>
      </c>
      <c r="HR9" s="134">
        <v>-18.3461</v>
      </c>
      <c r="HS9" s="134">
        <v>-14.0641</v>
      </c>
      <c r="HT9" s="134">
        <v>-13.8874</v>
      </c>
      <c r="HU9" s="134">
        <v>10.74</v>
      </c>
      <c r="HV9" s="134">
        <v>11.05</v>
      </c>
      <c r="HW9" s="134">
        <v>-18.5</v>
      </c>
      <c r="HX9" s="134">
        <v>-18.5</v>
      </c>
      <c r="HY9" s="134">
        <v>0.49349999999999999</v>
      </c>
      <c r="HZ9" s="134">
        <v>-6.96</v>
      </c>
      <c r="IA9" s="134">
        <v>39.361699999999999</v>
      </c>
      <c r="IB9" s="134">
        <v>27.4756</v>
      </c>
      <c r="IC9" s="134">
        <v>27.3537</v>
      </c>
      <c r="ID9" s="134">
        <v>-17.600000000000001</v>
      </c>
      <c r="IE9" s="134">
        <v>-23.7</v>
      </c>
      <c r="IF9" s="134">
        <v>3.4</v>
      </c>
      <c r="IG9" s="134">
        <v>2.9</v>
      </c>
      <c r="IH9" s="134">
        <v>-18.148499999999999</v>
      </c>
      <c r="II9" s="133"/>
      <c r="IJ9" s="134">
        <v>-80.186199999999999</v>
      </c>
      <c r="IK9" s="134">
        <v>-19.183700000000002</v>
      </c>
      <c r="IL9" s="134">
        <v>-262.00650000000002</v>
      </c>
      <c r="IM9" s="134">
        <v>-20.3078</v>
      </c>
      <c r="IN9" s="134">
        <v>-32.420299999999997</v>
      </c>
      <c r="IO9" s="134">
        <v>97.970399999999998</v>
      </c>
      <c r="IP9" s="134">
        <v>70.416200000000003</v>
      </c>
      <c r="IQ9" s="134">
        <v>113.6506</v>
      </c>
      <c r="IR9" s="134">
        <v>97.36</v>
      </c>
      <c r="IS9" s="134">
        <v>29.628599999999999</v>
      </c>
      <c r="IT9" s="134">
        <v>17.445699999999999</v>
      </c>
      <c r="IU9" s="134">
        <v>15.958</v>
      </c>
      <c r="IV9" s="134">
        <v>-3.3092999999999999</v>
      </c>
      <c r="IW9" s="134">
        <v>180.8296</v>
      </c>
      <c r="IX9" s="134">
        <v>-199.81739999999999</v>
      </c>
      <c r="IY9" s="134">
        <v>-20.183</v>
      </c>
      <c r="IZ9" s="134">
        <v>25.8566</v>
      </c>
      <c r="JA9" s="134">
        <v>-1.615</v>
      </c>
      <c r="JB9" s="134">
        <v>2.181</v>
      </c>
      <c r="JC9" s="134">
        <v>-2.64</v>
      </c>
      <c r="JD9" s="134">
        <v>-0.18099999999999999</v>
      </c>
      <c r="JE9" s="134">
        <v>-0.17799999999999999</v>
      </c>
      <c r="JF9" s="134">
        <v>-2.3199999999999998</v>
      </c>
      <c r="JG9" s="134">
        <v>2.2400000000000002</v>
      </c>
      <c r="JH9" s="134">
        <v>-1.0456000000000001</v>
      </c>
      <c r="JI9" s="134">
        <v>-8.2902000000000005</v>
      </c>
      <c r="JJ9" s="134">
        <v>6.7398999999999996</v>
      </c>
      <c r="JK9" s="134">
        <v>2.2292999999999998</v>
      </c>
      <c r="JL9" s="134">
        <v>-5.6</v>
      </c>
      <c r="JM9" s="134">
        <v>1.52</v>
      </c>
      <c r="JN9" s="134">
        <v>2.2829999999999999</v>
      </c>
      <c r="JO9" s="134">
        <v>1.2971999999999999</v>
      </c>
      <c r="JP9" s="134">
        <v>1.3658999999999999</v>
      </c>
      <c r="JQ9" s="134">
        <v>2.9830999999999999</v>
      </c>
      <c r="JR9" s="134">
        <v>2.7555999999999998</v>
      </c>
      <c r="JS9" s="134">
        <v>2.8155000000000001</v>
      </c>
      <c r="JT9" s="133"/>
      <c r="JU9" s="134">
        <v>9.3000000000000007</v>
      </c>
      <c r="JV9" s="134">
        <v>8.8102999999999998</v>
      </c>
      <c r="JW9" s="134">
        <v>0.04</v>
      </c>
      <c r="JX9" s="133"/>
      <c r="JY9" s="134">
        <v>-13.1989</v>
      </c>
      <c r="JZ9" s="134">
        <v>-3.0806</v>
      </c>
      <c r="KA9" s="134">
        <v>-22.668600000000001</v>
      </c>
      <c r="KB9" s="134">
        <v>-9.9388000000000005</v>
      </c>
      <c r="KC9" s="134">
        <v>0</v>
      </c>
      <c r="KD9" s="134">
        <v>-26.489799999999999</v>
      </c>
      <c r="KE9" s="134">
        <v>-4.2667999999999999</v>
      </c>
      <c r="KF9" s="134">
        <v>-2.9</v>
      </c>
      <c r="KG9" s="134">
        <v>-11</v>
      </c>
      <c r="KH9" s="134">
        <v>69.667199999999994</v>
      </c>
      <c r="KI9" s="134">
        <v>-156.47059999999999</v>
      </c>
    </row>
    <row r="10" spans="1:295" ht="18" customHeight="1" x14ac:dyDescent="0.3">
      <c r="A10" s="132" t="s">
        <v>73</v>
      </c>
      <c r="B10" s="132" t="s">
        <v>806</v>
      </c>
      <c r="C10" s="136"/>
      <c r="D10" s="137">
        <v>1.1362000000000001</v>
      </c>
      <c r="E10" s="137">
        <v>-5.9974999999999996</v>
      </c>
      <c r="F10" s="137">
        <v>3.2418</v>
      </c>
      <c r="G10" s="137">
        <v>11.4885</v>
      </c>
      <c r="H10" s="136"/>
      <c r="I10" s="137">
        <v>10.806699999999999</v>
      </c>
      <c r="J10" s="136"/>
      <c r="K10" s="137">
        <v>12.483599999999999</v>
      </c>
      <c r="L10" s="137">
        <v>4.6219000000000001</v>
      </c>
      <c r="M10" s="137">
        <v>4.2481999999999998</v>
      </c>
      <c r="N10" s="137">
        <v>-13.32</v>
      </c>
      <c r="O10" s="137">
        <v>-19.8</v>
      </c>
      <c r="P10" s="137">
        <v>-4.4000000000000004</v>
      </c>
      <c r="Q10" s="137">
        <v>0.82799999999999996</v>
      </c>
      <c r="R10" s="137">
        <v>-13.2</v>
      </c>
      <c r="S10" s="137">
        <v>4.2445000000000004</v>
      </c>
      <c r="T10" s="137">
        <v>-2.2473999999999998</v>
      </c>
      <c r="U10" s="137">
        <v>4.3282999999999996</v>
      </c>
      <c r="V10" s="137">
        <v>4.1985999999999999</v>
      </c>
      <c r="W10" s="137">
        <v>6.6</v>
      </c>
      <c r="X10" s="137">
        <v>2.6156000000000001</v>
      </c>
      <c r="Y10" s="137">
        <v>0.1595</v>
      </c>
      <c r="Z10" s="137">
        <v>2.379</v>
      </c>
      <c r="AA10" s="136"/>
      <c r="AB10" s="137">
        <v>-0.60129999999999995</v>
      </c>
      <c r="AC10" s="137">
        <v>-0.29299999999999998</v>
      </c>
      <c r="AD10" s="137">
        <v>-0.28000000000000003</v>
      </c>
      <c r="AE10" s="137">
        <v>2.9169999999999998</v>
      </c>
      <c r="AF10" s="137">
        <v>-6.66</v>
      </c>
      <c r="AG10" s="137">
        <v>-17.600000000000001</v>
      </c>
      <c r="AH10" s="137">
        <v>-1.444</v>
      </c>
      <c r="AI10" s="137">
        <v>0.214</v>
      </c>
      <c r="AJ10" s="136"/>
      <c r="AK10" s="137">
        <v>-8.09</v>
      </c>
      <c r="AL10" s="136"/>
      <c r="AM10" s="137">
        <v>-16.170000000000002</v>
      </c>
      <c r="AN10" s="137">
        <v>-16.079999999999998</v>
      </c>
      <c r="AO10" s="137">
        <v>6.0938999999999997</v>
      </c>
      <c r="AP10" s="137">
        <v>3.4054000000000002</v>
      </c>
      <c r="AQ10" s="137">
        <v>18.070399999999999</v>
      </c>
      <c r="AR10" s="137">
        <v>20.342700000000001</v>
      </c>
      <c r="AS10" s="137">
        <v>-21.9374</v>
      </c>
      <c r="AT10" s="137">
        <v>-4.1863000000000001</v>
      </c>
      <c r="AU10" s="136"/>
      <c r="AV10" s="137">
        <v>0.44700000000000001</v>
      </c>
      <c r="AW10" s="137">
        <v>0.54690000000000005</v>
      </c>
      <c r="AX10" s="137">
        <v>-21.241700000000002</v>
      </c>
      <c r="AY10" s="137">
        <v>-19.244299999999999</v>
      </c>
      <c r="AZ10" s="137">
        <v>29.446200000000001</v>
      </c>
      <c r="BA10" s="137">
        <v>30.3185</v>
      </c>
      <c r="BB10" s="137">
        <v>-20.1008</v>
      </c>
      <c r="BC10" s="137">
        <v>8.2135999999999996</v>
      </c>
      <c r="BD10" s="137">
        <v>-6</v>
      </c>
      <c r="BE10" s="137">
        <v>-6</v>
      </c>
      <c r="BF10" s="137">
        <v>-27.220500000000001</v>
      </c>
      <c r="BG10" s="136"/>
      <c r="BH10" s="137">
        <v>-3.3651</v>
      </c>
      <c r="BI10" s="136"/>
      <c r="BJ10" s="137">
        <v>-14.290900000000001</v>
      </c>
      <c r="BK10" s="137">
        <v>2.7404000000000002</v>
      </c>
      <c r="BL10" s="136"/>
      <c r="BM10" s="137">
        <v>0.88239999999999996</v>
      </c>
      <c r="BN10" s="137">
        <v>-114.1392</v>
      </c>
      <c r="BO10" s="137">
        <v>63.6006</v>
      </c>
      <c r="BP10" s="137">
        <v>63.8142</v>
      </c>
      <c r="BQ10" s="137">
        <v>-87.811400000000006</v>
      </c>
      <c r="BR10" s="137">
        <v>-188.73750000000001</v>
      </c>
      <c r="BS10" s="136"/>
      <c r="BT10" s="136"/>
      <c r="BU10" s="136"/>
      <c r="BV10" s="137">
        <v>17.2347</v>
      </c>
      <c r="BW10" s="137">
        <v>8.24</v>
      </c>
      <c r="BX10" s="137">
        <v>10.68</v>
      </c>
      <c r="BY10" s="137">
        <v>2.83</v>
      </c>
      <c r="BZ10" s="137">
        <v>2.83</v>
      </c>
      <c r="CA10" s="137">
        <v>0.27210000000000001</v>
      </c>
      <c r="CB10" s="137">
        <v>0.40610000000000002</v>
      </c>
      <c r="CC10" s="137">
        <v>1.7185999999999999</v>
      </c>
      <c r="CD10" s="137">
        <v>-0.27529999999999999</v>
      </c>
      <c r="CE10" s="136"/>
      <c r="CF10" s="137">
        <v>-0.66769999999999996</v>
      </c>
      <c r="CG10" s="137">
        <v>-0.46450000000000002</v>
      </c>
      <c r="CH10" s="137">
        <v>-14.7066</v>
      </c>
      <c r="CI10" s="136"/>
      <c r="CJ10" s="136"/>
      <c r="CK10" s="136"/>
      <c r="CL10" s="137">
        <v>-12</v>
      </c>
      <c r="CM10" s="137">
        <v>-12.7</v>
      </c>
      <c r="CN10" s="137">
        <v>-3.23</v>
      </c>
      <c r="CO10" s="137">
        <v>24.8323</v>
      </c>
      <c r="CP10" s="137">
        <v>25.170200000000001</v>
      </c>
      <c r="CQ10" s="137">
        <v>23.0806</v>
      </c>
      <c r="CR10" s="137">
        <v>45.398800000000001</v>
      </c>
      <c r="CS10" s="137">
        <v>45.797400000000003</v>
      </c>
      <c r="CT10" s="137">
        <v>-9.9558</v>
      </c>
      <c r="CU10" s="137">
        <v>-44.344499999999996</v>
      </c>
      <c r="CV10" s="137">
        <v>-6.2066999999999997</v>
      </c>
      <c r="CW10" s="137">
        <v>3.1153</v>
      </c>
      <c r="CX10" s="137">
        <v>23.83</v>
      </c>
      <c r="CY10" s="137">
        <v>8.75</v>
      </c>
      <c r="CZ10" s="137">
        <v>6.0986000000000002</v>
      </c>
      <c r="DA10" s="137">
        <v>4.9835000000000003</v>
      </c>
      <c r="DB10" s="137">
        <v>7.1394000000000002</v>
      </c>
      <c r="DC10" s="136"/>
      <c r="DD10" s="136"/>
      <c r="DE10" s="136"/>
      <c r="DF10" s="137">
        <v>20.053599999999999</v>
      </c>
      <c r="DG10" s="136"/>
      <c r="DH10" s="137">
        <v>-2.6977000000000002</v>
      </c>
      <c r="DI10" s="136"/>
      <c r="DJ10" s="136"/>
      <c r="DK10" s="137">
        <v>-2.9382000000000001</v>
      </c>
      <c r="DL10" s="137">
        <v>-0.748</v>
      </c>
      <c r="DM10" s="137">
        <v>8.2060999999999993</v>
      </c>
      <c r="DN10" s="137">
        <v>6.4999000000000002</v>
      </c>
      <c r="DO10" s="137">
        <v>-0.22</v>
      </c>
      <c r="DP10" s="137">
        <v>-6.67</v>
      </c>
      <c r="DQ10" s="137">
        <v>15.329499999999999</v>
      </c>
      <c r="DR10" s="137">
        <v>-20.841200000000001</v>
      </c>
      <c r="DS10" s="137">
        <v>-10.94</v>
      </c>
      <c r="DT10" s="137">
        <v>-11.05</v>
      </c>
      <c r="DU10" s="137">
        <v>26.47</v>
      </c>
      <c r="DV10" s="137">
        <v>2.15</v>
      </c>
      <c r="DW10" s="137">
        <v>-20.9818</v>
      </c>
      <c r="DX10" s="137">
        <v>-10.5909</v>
      </c>
      <c r="DY10" s="137">
        <v>-16.3962</v>
      </c>
      <c r="DZ10" s="137">
        <v>-14.4636</v>
      </c>
      <c r="EA10" s="137">
        <v>16.593800000000002</v>
      </c>
      <c r="EB10" s="137">
        <v>-10.8042</v>
      </c>
      <c r="EC10" s="137">
        <v>-17.488399999999999</v>
      </c>
      <c r="ED10" s="137">
        <v>-17.433599999999998</v>
      </c>
      <c r="EE10" s="137">
        <v>-13.792999999999999</v>
      </c>
      <c r="EF10" s="137">
        <v>-20.700399999999998</v>
      </c>
      <c r="EG10" s="137">
        <v>-14.617000000000001</v>
      </c>
      <c r="EH10" s="137">
        <v>-10.471399999999999</v>
      </c>
      <c r="EI10" s="137">
        <v>-13.9886</v>
      </c>
      <c r="EJ10" s="136"/>
      <c r="EK10" s="137">
        <v>-12.1576</v>
      </c>
      <c r="EL10" s="137">
        <v>-10.607100000000001</v>
      </c>
      <c r="EM10" s="137">
        <v>12.2735</v>
      </c>
      <c r="EN10" s="137">
        <v>-10.613799999999999</v>
      </c>
      <c r="EO10" s="137">
        <v>-9.8440999999999992</v>
      </c>
      <c r="EP10" s="137">
        <v>-32.26</v>
      </c>
      <c r="EQ10" s="137">
        <v>-10.849399999999999</v>
      </c>
      <c r="ER10" s="137">
        <v>-10.138500000000001</v>
      </c>
      <c r="ES10" s="137">
        <v>2.0735999999999999</v>
      </c>
      <c r="ET10" s="137">
        <v>19.29</v>
      </c>
      <c r="EU10" s="137">
        <v>0</v>
      </c>
      <c r="EV10" s="137">
        <v>2.8</v>
      </c>
      <c r="EW10" s="137">
        <v>4.0827999999999998</v>
      </c>
      <c r="EX10" s="137">
        <v>-14.7849</v>
      </c>
      <c r="EY10" s="137">
        <v>-15.0938</v>
      </c>
      <c r="EZ10" s="137">
        <v>-15.385999999999999</v>
      </c>
      <c r="FA10" s="137">
        <v>11.242000000000001</v>
      </c>
      <c r="FB10" s="137">
        <v>6.0617999999999999</v>
      </c>
      <c r="FC10" s="137">
        <v>-21.231000000000002</v>
      </c>
      <c r="FD10" s="137">
        <v>5.6113999999999997</v>
      </c>
      <c r="FE10" s="137">
        <v>5.3451000000000004</v>
      </c>
      <c r="FF10" s="136"/>
      <c r="FG10" s="137">
        <v>0</v>
      </c>
      <c r="FH10" s="137">
        <v>0</v>
      </c>
      <c r="FI10" s="136"/>
      <c r="FJ10" s="137">
        <v>-9.5449999999999999</v>
      </c>
      <c r="FK10" s="137">
        <v>-9.7125000000000004</v>
      </c>
      <c r="FL10" s="137">
        <v>31.4818</v>
      </c>
      <c r="FM10" s="137">
        <v>-1.1605000000000001</v>
      </c>
      <c r="FN10" s="137">
        <v>-1.1278999999999999</v>
      </c>
      <c r="FO10" s="137">
        <v>33.885899999999999</v>
      </c>
      <c r="FP10" s="137">
        <v>42.936300000000003</v>
      </c>
      <c r="FQ10" s="137">
        <v>12.2182</v>
      </c>
      <c r="FR10" s="137">
        <v>-11.63</v>
      </c>
      <c r="FS10" s="137">
        <v>-2.2115</v>
      </c>
      <c r="FT10" s="137">
        <v>0.1888</v>
      </c>
      <c r="FU10" s="137">
        <v>1.27</v>
      </c>
      <c r="FV10" s="137">
        <v>-0.06</v>
      </c>
      <c r="FW10" s="137">
        <v>-11.264699999999999</v>
      </c>
      <c r="FX10" s="136"/>
      <c r="FY10" s="137">
        <v>7.3739999999999997</v>
      </c>
      <c r="FZ10" s="137">
        <v>0.98099999999999998</v>
      </c>
      <c r="GA10" s="136"/>
      <c r="GB10" s="137">
        <v>32.06</v>
      </c>
      <c r="GC10" s="137">
        <v>-43.4863</v>
      </c>
      <c r="GD10" s="137">
        <v>-34.439799999999998</v>
      </c>
      <c r="GE10" s="137">
        <v>-0.4</v>
      </c>
      <c r="GF10" s="137">
        <v>19.815999999999999</v>
      </c>
      <c r="GG10" s="136"/>
      <c r="GH10" s="137">
        <v>24.272400000000001</v>
      </c>
      <c r="GI10" s="137">
        <v>-7.0214999999999996</v>
      </c>
      <c r="GJ10" s="137">
        <v>-7.3826999999999998</v>
      </c>
      <c r="GK10" s="137">
        <v>1.7259</v>
      </c>
      <c r="GL10" s="136"/>
      <c r="GM10" s="136"/>
      <c r="GN10" s="136"/>
      <c r="GO10" s="137">
        <v>-27.1816</v>
      </c>
      <c r="GP10" s="137">
        <v>7.1704999999999997</v>
      </c>
      <c r="GQ10" s="137">
        <v>-25.594000000000001</v>
      </c>
      <c r="GR10" s="137">
        <v>5.0681000000000003</v>
      </c>
      <c r="GS10" s="137">
        <v>7.3120000000000003</v>
      </c>
      <c r="GT10" s="137">
        <v>160.69730000000001</v>
      </c>
      <c r="GU10" s="137">
        <v>-9.1766000000000005</v>
      </c>
      <c r="GV10" s="137">
        <v>-9.0756999999999994</v>
      </c>
      <c r="GW10" s="137">
        <v>-5.0907999999999998</v>
      </c>
      <c r="GX10" s="137">
        <v>5.8815</v>
      </c>
      <c r="GY10" s="137">
        <v>6.6881000000000004</v>
      </c>
      <c r="GZ10" s="137">
        <v>6.6615000000000002</v>
      </c>
      <c r="HA10" s="137">
        <v>5.3350999999999997</v>
      </c>
      <c r="HB10" s="137">
        <v>-12.872400000000001</v>
      </c>
      <c r="HC10" s="137">
        <v>-11.2784</v>
      </c>
      <c r="HD10" s="137">
        <v>-5.03</v>
      </c>
      <c r="HE10" s="137">
        <v>7.8483999999999998</v>
      </c>
      <c r="HF10" s="137">
        <v>80.413600000000002</v>
      </c>
      <c r="HG10" s="137">
        <v>10.672700000000001</v>
      </c>
      <c r="HH10" s="137">
        <v>67.097300000000004</v>
      </c>
      <c r="HI10" s="137">
        <v>-11.288600000000001</v>
      </c>
      <c r="HJ10" s="137">
        <v>39.947699999999998</v>
      </c>
      <c r="HK10" s="136"/>
      <c r="HL10" s="137">
        <v>8.2152999999999992</v>
      </c>
      <c r="HM10" s="137">
        <v>-10.838699999999999</v>
      </c>
      <c r="HN10" s="137">
        <v>-12.397500000000001</v>
      </c>
      <c r="HO10" s="137">
        <v>34.2258</v>
      </c>
      <c r="HP10" s="136"/>
      <c r="HQ10" s="137">
        <v>-18.922899999999998</v>
      </c>
      <c r="HR10" s="137">
        <v>-18.258199999999999</v>
      </c>
      <c r="HS10" s="137">
        <v>-13.4915</v>
      </c>
      <c r="HT10" s="137">
        <v>-13.3758</v>
      </c>
      <c r="HU10" s="137">
        <v>10.96</v>
      </c>
      <c r="HV10" s="137">
        <v>11.05</v>
      </c>
      <c r="HW10" s="137">
        <v>-20.100000000000001</v>
      </c>
      <c r="HX10" s="137">
        <v>-20.100000000000001</v>
      </c>
      <c r="HY10" s="137">
        <v>0.54659999999999997</v>
      </c>
      <c r="HZ10" s="137">
        <v>-8.16</v>
      </c>
      <c r="IA10" s="137">
        <v>40.4557</v>
      </c>
      <c r="IB10" s="137">
        <v>25.6264</v>
      </c>
      <c r="IC10" s="137">
        <v>25.087399999999999</v>
      </c>
      <c r="ID10" s="137">
        <v>-17.8</v>
      </c>
      <c r="IE10" s="137">
        <v>-22.6</v>
      </c>
      <c r="IF10" s="137">
        <v>3.4</v>
      </c>
      <c r="IG10" s="137">
        <v>2.8</v>
      </c>
      <c r="IH10" s="137">
        <v>-18.194299999999998</v>
      </c>
      <c r="II10" s="137">
        <v>-18.1035</v>
      </c>
      <c r="IJ10" s="137">
        <v>-84.819599999999994</v>
      </c>
      <c r="IK10" s="137">
        <v>-25.488900000000001</v>
      </c>
      <c r="IL10" s="137">
        <v>-263.50529999999998</v>
      </c>
      <c r="IM10" s="137">
        <v>-17.8964</v>
      </c>
      <c r="IN10" s="137">
        <v>-34.369399999999999</v>
      </c>
      <c r="IO10" s="137">
        <v>91.0655</v>
      </c>
      <c r="IP10" s="137">
        <v>74.730900000000005</v>
      </c>
      <c r="IQ10" s="137">
        <v>120.7642</v>
      </c>
      <c r="IR10" s="137">
        <v>94.740399999999994</v>
      </c>
      <c r="IS10" s="137">
        <v>23.250299999999999</v>
      </c>
      <c r="IT10" s="137">
        <v>13.7715</v>
      </c>
      <c r="IU10" s="137">
        <v>15.2347</v>
      </c>
      <c r="IV10" s="137">
        <v>-7.2069999999999999</v>
      </c>
      <c r="IW10" s="137">
        <v>175.72630000000001</v>
      </c>
      <c r="IX10" s="137">
        <v>-200.4314</v>
      </c>
      <c r="IY10" s="137">
        <v>-31.6755</v>
      </c>
      <c r="IZ10" s="137">
        <v>35.839500000000001</v>
      </c>
      <c r="JA10" s="137">
        <v>-1.2879</v>
      </c>
      <c r="JB10" s="137">
        <v>2.6230000000000002</v>
      </c>
      <c r="JC10" s="137">
        <v>-2.72</v>
      </c>
      <c r="JD10" s="137">
        <v>-0.20300000000000001</v>
      </c>
      <c r="JE10" s="137">
        <v>-0.19900000000000001</v>
      </c>
      <c r="JF10" s="137">
        <v>-2.3199999999999998</v>
      </c>
      <c r="JG10" s="137">
        <v>2.4</v>
      </c>
      <c r="JH10" s="137">
        <v>-0.88939999999999997</v>
      </c>
      <c r="JI10" s="137">
        <v>-8.3482000000000003</v>
      </c>
      <c r="JJ10" s="137">
        <v>7.2679</v>
      </c>
      <c r="JK10" s="137">
        <v>2.6078000000000001</v>
      </c>
      <c r="JL10" s="137">
        <v>-7</v>
      </c>
      <c r="JM10" s="137">
        <v>0.03</v>
      </c>
      <c r="JN10" s="137">
        <v>-0.32400000000000001</v>
      </c>
      <c r="JO10" s="137">
        <v>1.4483999999999999</v>
      </c>
      <c r="JP10" s="137">
        <v>1.6004</v>
      </c>
      <c r="JQ10" s="137">
        <v>3.4289999999999998</v>
      </c>
      <c r="JR10" s="137">
        <v>4.1938000000000004</v>
      </c>
      <c r="JS10" s="137">
        <v>2.6145</v>
      </c>
      <c r="JT10" s="136"/>
      <c r="JU10" s="137">
        <v>9.1999999999999993</v>
      </c>
      <c r="JV10" s="137">
        <v>8.4496000000000002</v>
      </c>
      <c r="JW10" s="137">
        <v>7.0000000000000007E-2</v>
      </c>
      <c r="JX10" s="136"/>
      <c r="JY10" s="137">
        <v>-13.4125</v>
      </c>
      <c r="JZ10" s="137">
        <v>-2.5026000000000002</v>
      </c>
      <c r="KA10" s="137">
        <v>-23.551400000000001</v>
      </c>
      <c r="KB10" s="137">
        <v>-9.2919999999999998</v>
      </c>
      <c r="KC10" s="137">
        <v>0</v>
      </c>
      <c r="KD10" s="137">
        <v>-26.883199999999999</v>
      </c>
      <c r="KE10" s="137">
        <v>-3.0602999999999998</v>
      </c>
      <c r="KF10" s="137">
        <v>-2.5</v>
      </c>
      <c r="KG10" s="137">
        <v>-10.9</v>
      </c>
      <c r="KH10" s="137">
        <v>79.566599999999994</v>
      </c>
      <c r="KI10" s="137">
        <v>-163.99799999999999</v>
      </c>
    </row>
    <row r="11" spans="1:295" ht="18" customHeight="1" x14ac:dyDescent="0.3">
      <c r="A11" s="132" t="s">
        <v>73</v>
      </c>
      <c r="B11" s="132" t="s">
        <v>807</v>
      </c>
      <c r="C11" s="136"/>
      <c r="D11" s="137">
        <v>1.1304000000000001</v>
      </c>
      <c r="E11" s="137">
        <v>-5.8986000000000001</v>
      </c>
      <c r="F11" s="137">
        <v>3.1356999999999999</v>
      </c>
      <c r="G11" s="137">
        <v>10.2752</v>
      </c>
      <c r="H11" s="136"/>
      <c r="I11" s="137">
        <v>9.8856000000000002</v>
      </c>
      <c r="J11" s="136"/>
      <c r="K11" s="137">
        <v>9.8186</v>
      </c>
      <c r="L11" s="137">
        <v>3.6678999999999999</v>
      </c>
      <c r="M11" s="137">
        <v>5.0869999999999997</v>
      </c>
      <c r="N11" s="137">
        <v>-17.760000000000002</v>
      </c>
      <c r="O11" s="136"/>
      <c r="P11" s="136"/>
      <c r="Q11" s="136"/>
      <c r="R11" s="137">
        <v>-13.2</v>
      </c>
      <c r="S11" s="137">
        <v>3.9657</v>
      </c>
      <c r="T11" s="137">
        <v>-2.1311</v>
      </c>
      <c r="U11" s="137">
        <v>3.9594</v>
      </c>
      <c r="V11" s="137">
        <v>3.7473999999999998</v>
      </c>
      <c r="W11" s="137">
        <v>7.0415999999999999</v>
      </c>
      <c r="X11" s="137">
        <v>4.2130999999999998</v>
      </c>
      <c r="Y11" s="137">
        <v>-0.28839999999999999</v>
      </c>
      <c r="Z11" s="137">
        <v>2.3182999999999998</v>
      </c>
      <c r="AA11" s="136"/>
      <c r="AB11" s="137">
        <v>-0.60009999999999997</v>
      </c>
      <c r="AC11" s="137">
        <v>-0.316</v>
      </c>
      <c r="AD11" s="137">
        <v>-0.29899999999999999</v>
      </c>
      <c r="AE11" s="137">
        <v>2.7709999999999999</v>
      </c>
      <c r="AF11" s="137">
        <v>-4.4400000000000004</v>
      </c>
      <c r="AG11" s="136"/>
      <c r="AH11" s="137">
        <v>-1.4490000000000001</v>
      </c>
      <c r="AI11" s="137">
        <v>0.21</v>
      </c>
      <c r="AJ11" s="136"/>
      <c r="AK11" s="137">
        <v>-7.96</v>
      </c>
      <c r="AL11" s="136"/>
      <c r="AM11" s="137">
        <v>-16.399999999999999</v>
      </c>
      <c r="AN11" s="137">
        <v>-16.399999999999999</v>
      </c>
      <c r="AO11" s="137">
        <v>5.7046000000000001</v>
      </c>
      <c r="AP11" s="137">
        <v>3.4348999999999998</v>
      </c>
      <c r="AQ11" s="137">
        <v>17.030100000000001</v>
      </c>
      <c r="AR11" s="137">
        <v>18.924600000000002</v>
      </c>
      <c r="AS11" s="137">
        <v>-15.321899999999999</v>
      </c>
      <c r="AT11" s="137">
        <v>-3.6273</v>
      </c>
      <c r="AU11" s="136"/>
      <c r="AV11" s="137">
        <v>0.5343</v>
      </c>
      <c r="AW11" s="137">
        <v>0.79990000000000006</v>
      </c>
      <c r="AX11" s="137">
        <v>-19.131900000000002</v>
      </c>
      <c r="AY11" s="137">
        <v>-17.366499999999998</v>
      </c>
      <c r="AZ11" s="137">
        <v>28.2776</v>
      </c>
      <c r="BA11" s="137">
        <v>29.1158</v>
      </c>
      <c r="BB11" s="137">
        <v>-34.898299999999999</v>
      </c>
      <c r="BC11" s="137">
        <v>7.9569999999999999</v>
      </c>
      <c r="BD11" s="137">
        <v>-5.6</v>
      </c>
      <c r="BE11" s="137">
        <v>-5.6</v>
      </c>
      <c r="BF11" s="137">
        <v>-28.182099999999998</v>
      </c>
      <c r="BG11" s="136"/>
      <c r="BH11" s="137">
        <v>-3.2801999999999998</v>
      </c>
      <c r="BI11" s="136"/>
      <c r="BJ11" s="137">
        <v>-11.5304</v>
      </c>
      <c r="BK11" s="137">
        <v>2.3037000000000001</v>
      </c>
      <c r="BL11" s="136"/>
      <c r="BM11" s="137">
        <v>0.74980000000000002</v>
      </c>
      <c r="BN11" s="137">
        <v>-103.3967</v>
      </c>
      <c r="BO11" s="137">
        <v>43.732999999999997</v>
      </c>
      <c r="BP11" s="137">
        <v>43.824599999999997</v>
      </c>
      <c r="BQ11" s="137">
        <v>-69.597800000000007</v>
      </c>
      <c r="BR11" s="137">
        <v>-202.92179999999999</v>
      </c>
      <c r="BS11" s="136"/>
      <c r="BT11" s="136"/>
      <c r="BU11" s="136"/>
      <c r="BV11" s="137">
        <v>14.849600000000001</v>
      </c>
      <c r="BW11" s="137">
        <v>7.82</v>
      </c>
      <c r="BX11" s="137">
        <v>9.9499999999999993</v>
      </c>
      <c r="BY11" s="137">
        <v>2.71</v>
      </c>
      <c r="BZ11" s="137">
        <v>2.69</v>
      </c>
      <c r="CA11" s="137">
        <v>-6.1577999999999999</v>
      </c>
      <c r="CB11" s="137">
        <v>-5.8898999999999999</v>
      </c>
      <c r="CC11" s="137">
        <v>5.9333999999999998</v>
      </c>
      <c r="CD11" s="137">
        <v>3.8431000000000002</v>
      </c>
      <c r="CE11" s="136"/>
      <c r="CF11" s="137">
        <v>9.9176000000000002</v>
      </c>
      <c r="CG11" s="137">
        <v>9.6796000000000006</v>
      </c>
      <c r="CH11" s="137">
        <v>-11.3628</v>
      </c>
      <c r="CI11" s="137">
        <v>0</v>
      </c>
      <c r="CJ11" s="136"/>
      <c r="CK11" s="136"/>
      <c r="CL11" s="137">
        <v>-10.6</v>
      </c>
      <c r="CM11" s="137">
        <v>-11</v>
      </c>
      <c r="CN11" s="137">
        <v>-3.11</v>
      </c>
      <c r="CO11" s="137">
        <v>29.059799999999999</v>
      </c>
      <c r="CP11" s="137">
        <v>29.662600000000001</v>
      </c>
      <c r="CQ11" s="137">
        <v>28.147500000000001</v>
      </c>
      <c r="CR11" s="137">
        <v>35.741100000000003</v>
      </c>
      <c r="CS11" s="137">
        <v>35.988900000000001</v>
      </c>
      <c r="CT11" s="137">
        <v>-12.5541</v>
      </c>
      <c r="CU11" s="137">
        <v>-31.656700000000001</v>
      </c>
      <c r="CV11" s="137">
        <v>-9.298</v>
      </c>
      <c r="CW11" s="137">
        <v>3.2229999999999999</v>
      </c>
      <c r="CX11" s="137">
        <v>24.61</v>
      </c>
      <c r="CY11" s="137">
        <v>9.15</v>
      </c>
      <c r="CZ11" s="137">
        <v>5.6299000000000001</v>
      </c>
      <c r="DA11" s="137">
        <v>4.4951999999999996</v>
      </c>
      <c r="DB11" s="137">
        <v>7.0182000000000002</v>
      </c>
      <c r="DC11" s="136"/>
      <c r="DD11" s="136"/>
      <c r="DE11" s="136"/>
      <c r="DF11" s="137">
        <v>13.923999999999999</v>
      </c>
      <c r="DG11" s="136"/>
      <c r="DH11" s="137">
        <v>-2.6644999999999999</v>
      </c>
      <c r="DI11" s="137">
        <v>-21.6</v>
      </c>
      <c r="DJ11" s="137">
        <v>-21.4</v>
      </c>
      <c r="DK11" s="137">
        <v>-3.6646000000000001</v>
      </c>
      <c r="DL11" s="137">
        <v>-1.1220000000000001</v>
      </c>
      <c r="DM11" s="137">
        <v>9.9410000000000007</v>
      </c>
      <c r="DN11" s="137">
        <v>5.5721999999999996</v>
      </c>
      <c r="DO11" s="137">
        <v>-0.86</v>
      </c>
      <c r="DP11" s="137">
        <v>-8.8800000000000008</v>
      </c>
      <c r="DQ11" s="137">
        <v>15.252000000000001</v>
      </c>
      <c r="DR11" s="137">
        <v>-15.003399999999999</v>
      </c>
      <c r="DS11" s="137">
        <v>-9.9600000000000009</v>
      </c>
      <c r="DT11" s="137">
        <v>-10.11</v>
      </c>
      <c r="DU11" s="137">
        <v>24</v>
      </c>
      <c r="DV11" s="137">
        <v>1.26</v>
      </c>
      <c r="DW11" s="137">
        <v>-17.381799999999998</v>
      </c>
      <c r="DX11" s="137">
        <v>-8.6181999999999999</v>
      </c>
      <c r="DY11" s="137">
        <v>-19.241199999999999</v>
      </c>
      <c r="DZ11" s="137">
        <v>-17.881799999999998</v>
      </c>
      <c r="EA11" s="137">
        <v>14.7758</v>
      </c>
      <c r="EB11" s="137">
        <v>-11.860900000000001</v>
      </c>
      <c r="EC11" s="137">
        <v>-17.296299999999999</v>
      </c>
      <c r="ED11" s="137">
        <v>-17.2683</v>
      </c>
      <c r="EE11" s="137">
        <v>-16.151199999999999</v>
      </c>
      <c r="EF11" s="137">
        <v>-21.915600000000001</v>
      </c>
      <c r="EG11" s="137">
        <v>-14.54</v>
      </c>
      <c r="EH11" s="137">
        <v>-28.8583</v>
      </c>
      <c r="EI11" s="137">
        <v>1.7847</v>
      </c>
      <c r="EJ11" s="136"/>
      <c r="EK11" s="137">
        <v>-11.231199999999999</v>
      </c>
      <c r="EL11" s="137">
        <v>-10.519399999999999</v>
      </c>
      <c r="EM11" s="137">
        <v>0</v>
      </c>
      <c r="EN11" s="137">
        <v>-12.3904</v>
      </c>
      <c r="EO11" s="137">
        <v>-12.4224</v>
      </c>
      <c r="EP11" s="137">
        <v>-9.2200000000000006</v>
      </c>
      <c r="EQ11" s="137">
        <v>-15.4764</v>
      </c>
      <c r="ER11" s="137">
        <v>-14.9496</v>
      </c>
      <c r="ES11" s="137">
        <v>1.9311</v>
      </c>
      <c r="ET11" s="137">
        <v>0</v>
      </c>
      <c r="EU11" s="137">
        <v>0</v>
      </c>
      <c r="EV11" s="137">
        <v>0</v>
      </c>
      <c r="EW11" s="137">
        <v>3.9375</v>
      </c>
      <c r="EX11" s="137">
        <v>-18.4025</v>
      </c>
      <c r="EY11" s="137">
        <v>-14.6508</v>
      </c>
      <c r="EZ11" s="137">
        <v>-14.870900000000001</v>
      </c>
      <c r="FA11" s="137">
        <v>10.451599999999999</v>
      </c>
      <c r="FB11" s="137">
        <v>4.2289000000000003</v>
      </c>
      <c r="FC11" s="137">
        <v>-19.500299999999999</v>
      </c>
      <c r="FD11" s="137">
        <v>5.3467000000000002</v>
      </c>
      <c r="FE11" s="137">
        <v>5.0911999999999997</v>
      </c>
      <c r="FF11" s="136"/>
      <c r="FG11" s="136"/>
      <c r="FH11" s="136"/>
      <c r="FI11" s="136"/>
      <c r="FJ11" s="137">
        <v>-2.3443999999999998</v>
      </c>
      <c r="FK11" s="137">
        <v>-2.5118</v>
      </c>
      <c r="FL11" s="137">
        <v>28.3001</v>
      </c>
      <c r="FM11" s="137">
        <v>3.4283999999999999</v>
      </c>
      <c r="FN11" s="137">
        <v>3.5406</v>
      </c>
      <c r="FO11" s="137">
        <v>31.736799999999999</v>
      </c>
      <c r="FP11" s="137">
        <v>39.664900000000003</v>
      </c>
      <c r="FQ11" s="137">
        <v>12.7309</v>
      </c>
      <c r="FR11" s="137">
        <v>-12.41</v>
      </c>
      <c r="FS11" s="137">
        <v>-2.2115</v>
      </c>
      <c r="FT11" s="137">
        <v>0.16500000000000001</v>
      </c>
      <c r="FU11" s="137">
        <v>1.24</v>
      </c>
      <c r="FV11" s="137">
        <v>-0.14000000000000001</v>
      </c>
      <c r="FW11" s="137">
        <v>-13.2501</v>
      </c>
      <c r="FX11" s="137">
        <v>0</v>
      </c>
      <c r="FY11" s="137">
        <v>7.2770000000000001</v>
      </c>
      <c r="FZ11" s="137">
        <v>0.95199999999999996</v>
      </c>
      <c r="GA11" s="136"/>
      <c r="GB11" s="137">
        <v>32.54</v>
      </c>
      <c r="GC11" s="137">
        <v>-40.3782</v>
      </c>
      <c r="GD11" s="137">
        <v>-31.8414</v>
      </c>
      <c r="GE11" s="137">
        <v>-0.42</v>
      </c>
      <c r="GF11" s="137">
        <v>21.424099999999999</v>
      </c>
      <c r="GG11" s="136"/>
      <c r="GH11" s="137">
        <v>24.575600000000001</v>
      </c>
      <c r="GI11" s="137">
        <v>-7.0084</v>
      </c>
      <c r="GJ11" s="137">
        <v>-7.3609</v>
      </c>
      <c r="GK11" s="137">
        <v>1.6859</v>
      </c>
      <c r="GL11" s="136"/>
      <c r="GM11" s="136"/>
      <c r="GN11" s="136"/>
      <c r="GO11" s="137">
        <v>-25.428699999999999</v>
      </c>
      <c r="GP11" s="137">
        <v>7.2793999999999999</v>
      </c>
      <c r="GQ11" s="137">
        <v>-25.670300000000001</v>
      </c>
      <c r="GR11" s="137">
        <v>4.9603000000000002</v>
      </c>
      <c r="GS11" s="137">
        <v>4.9424000000000001</v>
      </c>
      <c r="GT11" s="137">
        <v>159.61859999999999</v>
      </c>
      <c r="GU11" s="137">
        <v>-9.2096</v>
      </c>
      <c r="GV11" s="137">
        <v>-9.157</v>
      </c>
      <c r="GW11" s="137">
        <v>-5.2031999999999998</v>
      </c>
      <c r="GX11" s="137">
        <v>5.1657000000000002</v>
      </c>
      <c r="GY11" s="137">
        <v>5.1573000000000002</v>
      </c>
      <c r="GZ11" s="137">
        <v>6.4401000000000002</v>
      </c>
      <c r="HA11" s="137">
        <v>5</v>
      </c>
      <c r="HB11" s="137">
        <v>-11.813700000000001</v>
      </c>
      <c r="HC11" s="137">
        <v>-11.669600000000001</v>
      </c>
      <c r="HD11" s="137">
        <v>-2.1</v>
      </c>
      <c r="HE11" s="137">
        <v>4.5559000000000003</v>
      </c>
      <c r="HF11" s="137">
        <v>73.803200000000004</v>
      </c>
      <c r="HG11" s="137">
        <v>14.0076</v>
      </c>
      <c r="HH11" s="137">
        <v>79.628200000000007</v>
      </c>
      <c r="HI11" s="137">
        <v>-11.3957</v>
      </c>
      <c r="HJ11" s="137">
        <v>39.252099999999999</v>
      </c>
      <c r="HK11" s="136"/>
      <c r="HL11" s="137">
        <v>7.5331000000000001</v>
      </c>
      <c r="HM11" s="137">
        <v>-12.0382</v>
      </c>
      <c r="HN11" s="137">
        <v>-14.7074</v>
      </c>
      <c r="HO11" s="136"/>
      <c r="HP11" s="136"/>
      <c r="HQ11" s="137">
        <v>-15.176500000000001</v>
      </c>
      <c r="HR11" s="137">
        <v>-14.5722</v>
      </c>
      <c r="HS11" s="137">
        <v>-12.0276</v>
      </c>
      <c r="HT11" s="137">
        <v>-12.092499999999999</v>
      </c>
      <c r="HU11" s="137">
        <v>7.93</v>
      </c>
      <c r="HV11" s="137">
        <v>8.1999999999999993</v>
      </c>
      <c r="HW11" s="137">
        <v>-18.899999999999999</v>
      </c>
      <c r="HX11" s="137">
        <v>-18.8</v>
      </c>
      <c r="HY11" s="137">
        <v>0.47520000000000001</v>
      </c>
      <c r="HZ11" s="137">
        <v>-8.48</v>
      </c>
      <c r="IA11" s="137">
        <v>50.784100000000002</v>
      </c>
      <c r="IB11" s="137">
        <v>23.238</v>
      </c>
      <c r="IC11" s="137">
        <v>23.128299999999999</v>
      </c>
      <c r="ID11" s="137">
        <v>-17.399999999999999</v>
      </c>
      <c r="IE11" s="137">
        <v>-24.3</v>
      </c>
      <c r="IF11" s="137">
        <v>0.5</v>
      </c>
      <c r="IG11" s="137">
        <v>0</v>
      </c>
      <c r="IH11" s="137">
        <v>-18.001200000000001</v>
      </c>
      <c r="II11" s="137">
        <v>-17.9527</v>
      </c>
      <c r="IJ11" s="137">
        <v>-95.663200000000003</v>
      </c>
      <c r="IK11" s="137">
        <v>-39.2363</v>
      </c>
      <c r="IL11" s="137">
        <v>-221.89</v>
      </c>
      <c r="IM11" s="137">
        <v>-14.255100000000001</v>
      </c>
      <c r="IN11" s="137">
        <v>-28.7197</v>
      </c>
      <c r="IO11" s="137">
        <v>87.537400000000005</v>
      </c>
      <c r="IP11" s="137">
        <v>78.630399999999995</v>
      </c>
      <c r="IQ11" s="137">
        <v>78.333500000000001</v>
      </c>
      <c r="IR11" s="137">
        <v>142.87020000000001</v>
      </c>
      <c r="IS11" s="137">
        <v>19.760000000000002</v>
      </c>
      <c r="IT11" s="137">
        <v>16.0656</v>
      </c>
      <c r="IU11" s="137">
        <v>15.524100000000001</v>
      </c>
      <c r="IV11" s="137">
        <v>30.363800000000001</v>
      </c>
      <c r="IW11" s="137">
        <v>132.78729999999999</v>
      </c>
      <c r="IX11" s="137">
        <v>-245.11619999999999</v>
      </c>
      <c r="IY11" s="137">
        <v>23.760899999999999</v>
      </c>
      <c r="IZ11" s="137">
        <v>-21.370200000000001</v>
      </c>
      <c r="JA11" s="137">
        <v>-1.9665999999999999</v>
      </c>
      <c r="JB11" s="137">
        <v>2.7069999999999999</v>
      </c>
      <c r="JC11" s="137">
        <v>-2.4</v>
      </c>
      <c r="JD11" s="137">
        <v>-0.20399999999999999</v>
      </c>
      <c r="JE11" s="137">
        <v>-0.20100000000000001</v>
      </c>
      <c r="JF11" s="137">
        <v>-2.3199999999999998</v>
      </c>
      <c r="JG11" s="137">
        <v>2.88</v>
      </c>
      <c r="JH11" s="137">
        <v>-1.1655</v>
      </c>
      <c r="JI11" s="137">
        <v>-8.9342000000000006</v>
      </c>
      <c r="JJ11" s="137">
        <v>6.5933999999999999</v>
      </c>
      <c r="JK11" s="137">
        <v>2.4613</v>
      </c>
      <c r="JL11" s="137">
        <v>-5.2</v>
      </c>
      <c r="JM11" s="137">
        <v>0.438</v>
      </c>
      <c r="JN11" s="137">
        <v>0.52</v>
      </c>
      <c r="JO11" s="137">
        <v>0</v>
      </c>
      <c r="JP11" s="137">
        <v>0</v>
      </c>
      <c r="JQ11" s="137">
        <v>2.8675000000000002</v>
      </c>
      <c r="JR11" s="137">
        <v>3.1787000000000001</v>
      </c>
      <c r="JS11" s="137">
        <v>3.5085999999999999</v>
      </c>
      <c r="JT11" s="136"/>
      <c r="JU11" s="137">
        <v>9.6</v>
      </c>
      <c r="JV11" s="137">
        <v>9.5511999999999997</v>
      </c>
      <c r="JW11" s="137">
        <v>-0.13</v>
      </c>
      <c r="JX11" s="136"/>
      <c r="JY11" s="137">
        <v>-13.646100000000001</v>
      </c>
      <c r="JZ11" s="137">
        <v>-2.0396999999999998</v>
      </c>
      <c r="KA11" s="137">
        <v>-22.395499999999998</v>
      </c>
      <c r="KB11" s="137">
        <v>-9.6690000000000005</v>
      </c>
      <c r="KC11" s="137">
        <v>0</v>
      </c>
      <c r="KD11" s="137">
        <v>-25.249300000000002</v>
      </c>
      <c r="KE11" s="137">
        <v>-4.6135000000000002</v>
      </c>
      <c r="KF11" s="137">
        <v>-3.5</v>
      </c>
      <c r="KG11" s="137">
        <v>-9.8000000000000007</v>
      </c>
      <c r="KH11" s="137">
        <v>92.005600000000001</v>
      </c>
      <c r="KI11" s="137">
        <v>-183.73339999999999</v>
      </c>
    </row>
    <row r="12" spans="1:295" ht="18" customHeight="1" x14ac:dyDescent="0.3">
      <c r="A12" s="132" t="s">
        <v>73</v>
      </c>
      <c r="B12" s="132" t="s">
        <v>808</v>
      </c>
      <c r="C12" s="136"/>
      <c r="D12" s="137">
        <v>1.0266999999999999</v>
      </c>
      <c r="E12" s="137">
        <v>-5.8390000000000004</v>
      </c>
      <c r="F12" s="137">
        <v>2.9820000000000002</v>
      </c>
      <c r="G12" s="137">
        <v>10.3476</v>
      </c>
      <c r="H12" s="136"/>
      <c r="I12" s="137">
        <v>9.5248000000000008</v>
      </c>
      <c r="J12" s="136"/>
      <c r="K12" s="137">
        <v>9.8314000000000004</v>
      </c>
      <c r="L12" s="137">
        <v>3.6328999999999998</v>
      </c>
      <c r="M12" s="137">
        <v>5.0808999999999997</v>
      </c>
      <c r="N12" s="137">
        <v>-17.760000000000002</v>
      </c>
      <c r="O12" s="136"/>
      <c r="P12" s="136"/>
      <c r="Q12" s="137">
        <v>0.82799999999999996</v>
      </c>
      <c r="R12" s="136"/>
      <c r="S12" s="137">
        <v>4.4490999999999996</v>
      </c>
      <c r="T12" s="137">
        <v>-2.7</v>
      </c>
      <c r="U12" s="137">
        <v>4.1368999999999998</v>
      </c>
      <c r="V12" s="137">
        <v>3.9781</v>
      </c>
      <c r="W12" s="137">
        <v>7.2272999999999996</v>
      </c>
      <c r="X12" s="137">
        <v>4.218</v>
      </c>
      <c r="Y12" s="137">
        <v>6.8000000000000005E-2</v>
      </c>
      <c r="Z12" s="137">
        <v>2.3591000000000002</v>
      </c>
      <c r="AA12" s="136"/>
      <c r="AB12" s="137">
        <v>-0.69650000000000001</v>
      </c>
      <c r="AC12" s="137">
        <v>-0.25600000000000001</v>
      </c>
      <c r="AD12" s="137">
        <v>-0.218</v>
      </c>
      <c r="AE12" s="137">
        <v>3.1720000000000002</v>
      </c>
      <c r="AF12" s="137">
        <v>-4.4400000000000004</v>
      </c>
      <c r="AG12" s="136"/>
      <c r="AH12" s="137">
        <v>-1.008</v>
      </c>
      <c r="AI12" s="137">
        <v>0.20699999999999999</v>
      </c>
      <c r="AJ12" s="136"/>
      <c r="AK12" s="137">
        <v>-7.7</v>
      </c>
      <c r="AL12" s="136"/>
      <c r="AM12" s="137">
        <v>-16</v>
      </c>
      <c r="AN12" s="137">
        <v>-16.079999999999998</v>
      </c>
      <c r="AO12" s="137">
        <v>6.1246999999999998</v>
      </c>
      <c r="AP12" s="137">
        <v>3.3561000000000001</v>
      </c>
      <c r="AQ12" s="137">
        <v>16.372199999999999</v>
      </c>
      <c r="AR12" s="137">
        <v>18.5867</v>
      </c>
      <c r="AS12" s="137">
        <v>-15.618499999999999</v>
      </c>
      <c r="AT12" s="137">
        <v>-3.8776000000000002</v>
      </c>
      <c r="AU12" s="136"/>
      <c r="AV12" s="137">
        <v>15.5328</v>
      </c>
      <c r="AW12" s="137">
        <v>9.3756000000000004</v>
      </c>
      <c r="AX12" s="137">
        <v>-20.708200000000001</v>
      </c>
      <c r="AY12" s="137">
        <v>-19.138300000000001</v>
      </c>
      <c r="AZ12" s="137">
        <v>37.271900000000002</v>
      </c>
      <c r="BA12" s="137">
        <v>36.615400000000001</v>
      </c>
      <c r="BB12" s="137">
        <v>-39.399299999999997</v>
      </c>
      <c r="BC12" s="137">
        <v>7.7104999999999997</v>
      </c>
      <c r="BD12" s="137">
        <v>-5.4</v>
      </c>
      <c r="BE12" s="137">
        <v>-5.3</v>
      </c>
      <c r="BF12" s="137">
        <v>-27.0474</v>
      </c>
      <c r="BG12" s="136"/>
      <c r="BH12" s="137">
        <v>-3.1373000000000002</v>
      </c>
      <c r="BI12" s="136"/>
      <c r="BJ12" s="137">
        <v>-12.3284</v>
      </c>
      <c r="BK12" s="137">
        <v>2.3111000000000002</v>
      </c>
      <c r="BL12" s="136"/>
      <c r="BM12" s="137">
        <v>0.68120000000000003</v>
      </c>
      <c r="BN12" s="137">
        <v>-96.285899999999998</v>
      </c>
      <c r="BO12" s="137">
        <v>41.932400000000001</v>
      </c>
      <c r="BP12" s="137">
        <v>41.871400000000001</v>
      </c>
      <c r="BQ12" s="137">
        <v>-70.701999999999998</v>
      </c>
      <c r="BR12" s="137">
        <v>-200.36959999999999</v>
      </c>
      <c r="BS12" s="136"/>
      <c r="BT12" s="136"/>
      <c r="BU12" s="136"/>
      <c r="BV12" s="137">
        <v>13.881600000000001</v>
      </c>
      <c r="BW12" s="137">
        <v>7.79</v>
      </c>
      <c r="BX12" s="137">
        <v>9.77</v>
      </c>
      <c r="BY12" s="137">
        <v>2.41</v>
      </c>
      <c r="BZ12" s="137">
        <v>2.52</v>
      </c>
      <c r="CA12" s="137">
        <v>-6.4257999999999997</v>
      </c>
      <c r="CB12" s="137">
        <v>-6.5597000000000003</v>
      </c>
      <c r="CC12" s="137">
        <v>6.35</v>
      </c>
      <c r="CD12" s="137">
        <v>4.2163000000000004</v>
      </c>
      <c r="CE12" s="136"/>
      <c r="CF12" s="137">
        <v>12.54</v>
      </c>
      <c r="CG12" s="137">
        <v>12.3103</v>
      </c>
      <c r="CH12" s="137">
        <v>-11.563700000000001</v>
      </c>
      <c r="CI12" s="136"/>
      <c r="CJ12" s="136"/>
      <c r="CK12" s="136"/>
      <c r="CL12" s="137">
        <v>-11.4</v>
      </c>
      <c r="CM12" s="137">
        <v>-11.9</v>
      </c>
      <c r="CN12" s="137">
        <v>-3.01</v>
      </c>
      <c r="CO12" s="137">
        <v>29.4345</v>
      </c>
      <c r="CP12" s="137">
        <v>29.628299999999999</v>
      </c>
      <c r="CQ12" s="137">
        <v>27.7987</v>
      </c>
      <c r="CR12" s="137">
        <v>35.9724</v>
      </c>
      <c r="CS12" s="137">
        <v>36.0124</v>
      </c>
      <c r="CT12" s="137">
        <v>-11.7288</v>
      </c>
      <c r="CU12" s="137">
        <v>-31.793500000000002</v>
      </c>
      <c r="CV12" s="137">
        <v>-8.3278999999999996</v>
      </c>
      <c r="CW12" s="137">
        <v>3.3521999999999998</v>
      </c>
      <c r="CX12" s="137">
        <v>24.06</v>
      </c>
      <c r="CY12" s="137">
        <v>8.89</v>
      </c>
      <c r="CZ12" s="137">
        <v>5.4736000000000002</v>
      </c>
      <c r="DA12" s="137">
        <v>4.3975999999999997</v>
      </c>
      <c r="DB12" s="137">
        <v>6.7031999999999998</v>
      </c>
      <c r="DC12" s="136"/>
      <c r="DD12" s="136"/>
      <c r="DE12" s="136"/>
      <c r="DF12" s="137">
        <v>19.1448</v>
      </c>
      <c r="DG12" s="136"/>
      <c r="DH12" s="137">
        <v>-2.4792000000000001</v>
      </c>
      <c r="DI12" s="136"/>
      <c r="DJ12" s="136"/>
      <c r="DK12" s="137">
        <v>-3.7450999999999999</v>
      </c>
      <c r="DL12" s="137">
        <v>-1.4961</v>
      </c>
      <c r="DM12" s="137">
        <v>8.6791999999999998</v>
      </c>
      <c r="DN12" s="137">
        <v>5.2011000000000003</v>
      </c>
      <c r="DO12" s="137">
        <v>-1.03</v>
      </c>
      <c r="DP12" s="137">
        <v>-8.23</v>
      </c>
      <c r="DQ12" s="137">
        <v>14.740500000000001</v>
      </c>
      <c r="DR12" s="137">
        <v>-19.7136</v>
      </c>
      <c r="DS12" s="137">
        <v>-10.82</v>
      </c>
      <c r="DT12" s="137">
        <v>-11.15</v>
      </c>
      <c r="DU12" s="137">
        <v>25.32</v>
      </c>
      <c r="DV12" s="137">
        <v>1.1499999999999999</v>
      </c>
      <c r="DW12" s="137">
        <v>-19.909099999999999</v>
      </c>
      <c r="DX12" s="137">
        <v>-10.2545</v>
      </c>
      <c r="DY12" s="137">
        <v>-21.0261</v>
      </c>
      <c r="DZ12" s="137">
        <v>-19.7364</v>
      </c>
      <c r="EA12" s="137">
        <v>12.033300000000001</v>
      </c>
      <c r="EB12" s="137">
        <v>-13.991099999999999</v>
      </c>
      <c r="EC12" s="137">
        <v>-19.7105</v>
      </c>
      <c r="ED12" s="137">
        <v>-19.847100000000001</v>
      </c>
      <c r="EE12" s="137">
        <v>-18.021699999999999</v>
      </c>
      <c r="EF12" s="137">
        <v>-23.095400000000001</v>
      </c>
      <c r="EG12" s="137">
        <v>-14.308999999999999</v>
      </c>
      <c r="EH12" s="137">
        <v>-27.9406</v>
      </c>
      <c r="EI12" s="137">
        <v>2.6692</v>
      </c>
      <c r="EJ12" s="136"/>
      <c r="EK12" s="137">
        <v>-10.974500000000001</v>
      </c>
      <c r="EL12" s="137">
        <v>-10.3454</v>
      </c>
      <c r="EM12" s="137">
        <v>16.929300000000001</v>
      </c>
      <c r="EN12" s="137">
        <v>-13.455399999999999</v>
      </c>
      <c r="EO12" s="137">
        <v>-12.4941</v>
      </c>
      <c r="EP12" s="137">
        <v>-27.14</v>
      </c>
      <c r="EQ12" s="137">
        <v>-13.3002</v>
      </c>
      <c r="ER12" s="137">
        <v>-13.0747</v>
      </c>
      <c r="ES12" s="137">
        <v>6.6582999999999997</v>
      </c>
      <c r="ET12" s="137">
        <v>19.809999999999999</v>
      </c>
      <c r="EU12" s="137">
        <v>-2.44</v>
      </c>
      <c r="EV12" s="137">
        <v>0.2</v>
      </c>
      <c r="EW12" s="137">
        <v>3.7364000000000002</v>
      </c>
      <c r="EX12" s="137">
        <v>-19.855599999999999</v>
      </c>
      <c r="EY12" s="137">
        <v>-14.519399999999999</v>
      </c>
      <c r="EZ12" s="137">
        <v>-14.324400000000001</v>
      </c>
      <c r="FA12" s="137">
        <v>9.9880999999999993</v>
      </c>
      <c r="FB12" s="137">
        <v>7.5545</v>
      </c>
      <c r="FC12" s="137">
        <v>-26.128</v>
      </c>
      <c r="FD12" s="137">
        <v>5.3673999999999999</v>
      </c>
      <c r="FE12" s="137">
        <v>5.1143000000000001</v>
      </c>
      <c r="FF12" s="136"/>
      <c r="FG12" s="137">
        <v>0</v>
      </c>
      <c r="FH12" s="137">
        <v>0</v>
      </c>
      <c r="FI12" s="136"/>
      <c r="FJ12" s="137">
        <v>-2.1768999999999998</v>
      </c>
      <c r="FK12" s="137">
        <v>-2.0095000000000001</v>
      </c>
      <c r="FL12" s="137">
        <v>27.1279</v>
      </c>
      <c r="FM12" s="137">
        <v>4.5321999999999996</v>
      </c>
      <c r="FN12" s="137">
        <v>4.0574000000000003</v>
      </c>
      <c r="FO12" s="137">
        <v>30.9145</v>
      </c>
      <c r="FP12" s="137">
        <v>40.126199999999997</v>
      </c>
      <c r="FQ12" s="137">
        <v>12.447699999999999</v>
      </c>
      <c r="FR12" s="137">
        <v>-12.68</v>
      </c>
      <c r="FS12" s="137">
        <v>-2.2115</v>
      </c>
      <c r="FT12" s="137">
        <v>0.16500000000000001</v>
      </c>
      <c r="FU12" s="137">
        <v>1.33</v>
      </c>
      <c r="FV12" s="137">
        <v>0.77</v>
      </c>
      <c r="FW12" s="137">
        <v>-12.934900000000001</v>
      </c>
      <c r="FX12" s="136"/>
      <c r="FY12" s="137">
        <v>7.3310000000000004</v>
      </c>
      <c r="FZ12" s="137">
        <v>0.96399999999999997</v>
      </c>
      <c r="GA12" s="136"/>
      <c r="GB12" s="137">
        <v>31.86</v>
      </c>
      <c r="GC12" s="137">
        <v>-39.642499999999998</v>
      </c>
      <c r="GD12" s="137">
        <v>-31.906500000000001</v>
      </c>
      <c r="GE12" s="137">
        <v>-0.61</v>
      </c>
      <c r="GF12" s="137">
        <v>19.948</v>
      </c>
      <c r="GG12" s="136"/>
      <c r="GH12" s="137">
        <v>24.6828</v>
      </c>
      <c r="GI12" s="137">
        <v>-6.9949000000000003</v>
      </c>
      <c r="GJ12" s="137">
        <v>-7.3438999999999997</v>
      </c>
      <c r="GK12" s="137">
        <v>1.6496</v>
      </c>
      <c r="GL12" s="136"/>
      <c r="GM12" s="136"/>
      <c r="GN12" s="136"/>
      <c r="GO12" s="137">
        <v>-24.9207</v>
      </c>
      <c r="GP12" s="137">
        <v>6.7976000000000001</v>
      </c>
      <c r="GQ12" s="137">
        <v>-25.898299999999999</v>
      </c>
      <c r="GR12" s="137">
        <v>4.5911</v>
      </c>
      <c r="GS12" s="137">
        <v>4.4120999999999997</v>
      </c>
      <c r="GT12" s="137">
        <v>158.7534</v>
      </c>
      <c r="GU12" s="137">
        <v>-9.2668999999999997</v>
      </c>
      <c r="GV12" s="137">
        <v>-9.2227999999999994</v>
      </c>
      <c r="GW12" s="137">
        <v>-5.1787999999999998</v>
      </c>
      <c r="GX12" s="137">
        <v>5.4504000000000001</v>
      </c>
      <c r="GY12" s="137">
        <v>6.4024999999999999</v>
      </c>
      <c r="GZ12" s="137">
        <v>6.4321000000000002</v>
      </c>
      <c r="HA12" s="137">
        <v>4.6448999999999998</v>
      </c>
      <c r="HB12" s="137">
        <v>-11.5067</v>
      </c>
      <c r="HC12" s="137">
        <v>-10.8271</v>
      </c>
      <c r="HD12" s="137">
        <v>-1.26</v>
      </c>
      <c r="HE12" s="137">
        <v>3.2685</v>
      </c>
      <c r="HF12" s="137">
        <v>71.843400000000003</v>
      </c>
      <c r="HG12" s="137">
        <v>15.7502</v>
      </c>
      <c r="HH12" s="137">
        <v>79.686099999999996</v>
      </c>
      <c r="HI12" s="137">
        <v>-10.7936</v>
      </c>
      <c r="HJ12" s="137">
        <v>39.0411</v>
      </c>
      <c r="HK12" s="136"/>
      <c r="HL12" s="137">
        <v>6.5453000000000001</v>
      </c>
      <c r="HM12" s="137">
        <v>-9.8552999999999997</v>
      </c>
      <c r="HN12" s="137">
        <v>-11.9076</v>
      </c>
      <c r="HO12" s="136"/>
      <c r="HP12" s="136"/>
      <c r="HQ12" s="137">
        <v>-17.230899999999998</v>
      </c>
      <c r="HR12" s="137">
        <v>-16.928799999999999</v>
      </c>
      <c r="HS12" s="137">
        <v>-12.2751</v>
      </c>
      <c r="HT12" s="137">
        <v>-12.277900000000001</v>
      </c>
      <c r="HU12" s="137">
        <v>9.08</v>
      </c>
      <c r="HV12" s="137">
        <v>9.27</v>
      </c>
      <c r="HW12" s="137">
        <v>-19.600000000000001</v>
      </c>
      <c r="HX12" s="137">
        <v>-19.5</v>
      </c>
      <c r="HY12" s="137">
        <v>0.49349999999999999</v>
      </c>
      <c r="HZ12" s="137">
        <v>-7.52</v>
      </c>
      <c r="IA12" s="137">
        <v>55.3386</v>
      </c>
      <c r="IB12" s="137">
        <v>20.402200000000001</v>
      </c>
      <c r="IC12" s="137">
        <v>20.301500000000001</v>
      </c>
      <c r="ID12" s="137">
        <v>-17.399999999999999</v>
      </c>
      <c r="IE12" s="137">
        <v>-23.5</v>
      </c>
      <c r="IF12" s="137">
        <v>1.8</v>
      </c>
      <c r="IG12" s="137">
        <v>1.2</v>
      </c>
      <c r="IH12" s="137">
        <v>-18.039000000000001</v>
      </c>
      <c r="II12" s="137">
        <v>-17.8659</v>
      </c>
      <c r="IJ12" s="137">
        <v>-90.100899999999996</v>
      </c>
      <c r="IK12" s="137">
        <v>-36.020299999999999</v>
      </c>
      <c r="IL12" s="137">
        <v>-225.03299999999999</v>
      </c>
      <c r="IM12" s="137">
        <v>-15.708399999999999</v>
      </c>
      <c r="IN12" s="137">
        <v>-25.526800000000001</v>
      </c>
      <c r="IO12" s="137">
        <v>88.7911</v>
      </c>
      <c r="IP12" s="137">
        <v>77.259799999999998</v>
      </c>
      <c r="IQ12" s="137">
        <v>83.412499999999994</v>
      </c>
      <c r="IR12" s="137">
        <v>146.15729999999999</v>
      </c>
      <c r="IS12" s="137">
        <v>21.002700000000001</v>
      </c>
      <c r="IT12" s="137">
        <v>16.848099999999999</v>
      </c>
      <c r="IU12" s="137">
        <v>17.890599999999999</v>
      </c>
      <c r="IV12" s="137">
        <v>25.023900000000001</v>
      </c>
      <c r="IW12" s="137">
        <v>132.8184</v>
      </c>
      <c r="IX12" s="137">
        <v>-246.04580000000001</v>
      </c>
      <c r="IY12" s="137">
        <v>24.258500000000002</v>
      </c>
      <c r="IZ12" s="137">
        <v>-18.500800000000002</v>
      </c>
      <c r="JA12" s="137">
        <v>-1.3587</v>
      </c>
      <c r="JB12" s="137">
        <v>2.7360000000000002</v>
      </c>
      <c r="JC12" s="137">
        <v>-2.88</v>
      </c>
      <c r="JD12" s="137">
        <v>-0.20200000000000001</v>
      </c>
      <c r="JE12" s="137">
        <v>-0.19900000000000001</v>
      </c>
      <c r="JF12" s="137">
        <v>-1.76</v>
      </c>
      <c r="JG12" s="137">
        <v>2.64</v>
      </c>
      <c r="JH12" s="137">
        <v>-1.0153000000000001</v>
      </c>
      <c r="JI12" s="137">
        <v>-8.8762000000000008</v>
      </c>
      <c r="JJ12" s="137">
        <v>6.7979000000000003</v>
      </c>
      <c r="JK12" s="137">
        <v>2.4613</v>
      </c>
      <c r="JL12" s="137">
        <v>-6</v>
      </c>
      <c r="JM12" s="137">
        <v>1.3360000000000001</v>
      </c>
      <c r="JN12" s="137">
        <v>1.0349999999999999</v>
      </c>
      <c r="JO12" s="136"/>
      <c r="JP12" s="136"/>
      <c r="JQ12" s="137">
        <v>3.7126000000000001</v>
      </c>
      <c r="JR12" s="137">
        <v>3.0451000000000001</v>
      </c>
      <c r="JS12" s="137">
        <v>2.1608999999999998</v>
      </c>
      <c r="JT12" s="136"/>
      <c r="JU12" s="137">
        <v>10.3</v>
      </c>
      <c r="JV12" s="137">
        <v>10.1972</v>
      </c>
      <c r="JW12" s="137">
        <v>-0.09</v>
      </c>
      <c r="JX12" s="136"/>
      <c r="JY12" s="137">
        <v>-15.5266</v>
      </c>
      <c r="JZ12" s="137">
        <v>-2.5874999999999999</v>
      </c>
      <c r="KA12" s="137">
        <v>-21.913399999999999</v>
      </c>
      <c r="KB12" s="137">
        <v>-11.0771</v>
      </c>
      <c r="KC12" s="137">
        <v>0</v>
      </c>
      <c r="KD12" s="137">
        <v>-24.659300000000002</v>
      </c>
      <c r="KE12" s="137">
        <v>-4.9630000000000001</v>
      </c>
      <c r="KF12" s="137">
        <v>-3.4</v>
      </c>
      <c r="KG12" s="137">
        <v>-10.199999999999999</v>
      </c>
      <c r="KH12" s="137">
        <v>90.365399999999994</v>
      </c>
      <c r="KI12" s="137">
        <v>-181.91820000000001</v>
      </c>
    </row>
    <row r="13" spans="1:295" ht="18" customHeight="1" x14ac:dyDescent="0.3">
      <c r="A13" s="132" t="s">
        <v>73</v>
      </c>
      <c r="B13" s="132" t="s">
        <v>809</v>
      </c>
      <c r="C13" s="136"/>
      <c r="D13" s="137">
        <v>1.02</v>
      </c>
      <c r="E13" s="137">
        <v>-5.8516000000000004</v>
      </c>
      <c r="F13" s="137">
        <v>3.0394000000000001</v>
      </c>
      <c r="G13" s="137">
        <v>10.0525</v>
      </c>
      <c r="H13" s="136"/>
      <c r="I13" s="137">
        <v>9.5952999999999999</v>
      </c>
      <c r="J13" s="136"/>
      <c r="K13" s="137">
        <v>9.9314</v>
      </c>
      <c r="L13" s="137">
        <v>3.6619000000000002</v>
      </c>
      <c r="M13" s="137">
        <v>5.1125999999999996</v>
      </c>
      <c r="N13" s="137">
        <v>-15.54</v>
      </c>
      <c r="O13" s="137">
        <v>-19.8</v>
      </c>
      <c r="P13" s="136"/>
      <c r="Q13" s="136"/>
      <c r="R13" s="136"/>
      <c r="S13" s="137">
        <v>4.6521999999999997</v>
      </c>
      <c r="T13" s="137">
        <v>-1.7</v>
      </c>
      <c r="U13" s="137">
        <v>3.5112999999999999</v>
      </c>
      <c r="V13" s="137">
        <v>3.2848999999999999</v>
      </c>
      <c r="W13" s="137">
        <v>5.9291999999999998</v>
      </c>
      <c r="X13" s="137">
        <v>2.3229000000000002</v>
      </c>
      <c r="Y13" s="137">
        <v>3.09E-2</v>
      </c>
      <c r="Z13" s="137">
        <v>2.2589000000000001</v>
      </c>
      <c r="AA13" s="136"/>
      <c r="AB13" s="137">
        <v>-0.68520000000000003</v>
      </c>
      <c r="AC13" s="137">
        <v>-0.36099999999999999</v>
      </c>
      <c r="AD13" s="137">
        <v>-0.35099999999999998</v>
      </c>
      <c r="AE13" s="137">
        <v>3.1970000000000001</v>
      </c>
      <c r="AF13" s="137">
        <v>-4.4400000000000004</v>
      </c>
      <c r="AG13" s="136"/>
      <c r="AH13" s="137">
        <v>-0.94</v>
      </c>
      <c r="AI13" s="137">
        <v>0.20799999999999999</v>
      </c>
      <c r="AJ13" s="136"/>
      <c r="AK13" s="137">
        <v>-5.54</v>
      </c>
      <c r="AL13" s="136"/>
      <c r="AM13" s="137">
        <v>-16.899999999999999</v>
      </c>
      <c r="AN13" s="137">
        <v>-16.940000000000001</v>
      </c>
      <c r="AO13" s="137">
        <v>6.1955999999999998</v>
      </c>
      <c r="AP13" s="137">
        <v>3.3435000000000001</v>
      </c>
      <c r="AQ13" s="137">
        <v>15.074400000000001</v>
      </c>
      <c r="AR13" s="137">
        <v>17.355899999999998</v>
      </c>
      <c r="AS13" s="137">
        <v>-15.411799999999999</v>
      </c>
      <c r="AT13" s="137">
        <v>-0.49180000000000001</v>
      </c>
      <c r="AU13" s="136"/>
      <c r="AV13" s="137">
        <v>1.5343</v>
      </c>
      <c r="AW13" s="137">
        <v>1.8621000000000001</v>
      </c>
      <c r="AX13" s="137">
        <v>-19.171199999999999</v>
      </c>
      <c r="AY13" s="137">
        <v>-17.398399999999999</v>
      </c>
      <c r="AZ13" s="137">
        <v>23.399699999999999</v>
      </c>
      <c r="BA13" s="137">
        <v>24.3462</v>
      </c>
      <c r="BB13" s="137">
        <v>-24.910900000000002</v>
      </c>
      <c r="BC13" s="137">
        <v>8.0030999999999999</v>
      </c>
      <c r="BD13" s="137">
        <v>-5.6</v>
      </c>
      <c r="BE13" s="137">
        <v>-5.5</v>
      </c>
      <c r="BF13" s="137">
        <v>-30.036799999999999</v>
      </c>
      <c r="BG13" s="136"/>
      <c r="BH13" s="137">
        <v>-3.3126000000000002</v>
      </c>
      <c r="BI13" s="136"/>
      <c r="BJ13" s="137">
        <v>-10.467499999999999</v>
      </c>
      <c r="BK13" s="137">
        <v>2.6453000000000002</v>
      </c>
      <c r="BL13" s="136"/>
      <c r="BM13" s="137">
        <v>0.70440000000000003</v>
      </c>
      <c r="BN13" s="137">
        <v>-103.6713</v>
      </c>
      <c r="BO13" s="137">
        <v>41.657800000000002</v>
      </c>
      <c r="BP13" s="137">
        <v>41.749299999999998</v>
      </c>
      <c r="BQ13" s="137">
        <v>-68.3994</v>
      </c>
      <c r="BR13" s="137">
        <v>-206.3408</v>
      </c>
      <c r="BS13" s="136"/>
      <c r="BT13" s="136"/>
      <c r="BU13" s="136"/>
      <c r="BV13" s="137">
        <v>14.0412</v>
      </c>
      <c r="BW13" s="137">
        <v>7.74</v>
      </c>
      <c r="BX13" s="137">
        <v>9.85</v>
      </c>
      <c r="BY13" s="137">
        <v>2.19</v>
      </c>
      <c r="BZ13" s="137">
        <v>2.2200000000000002</v>
      </c>
      <c r="CA13" s="137">
        <v>-6.5597000000000003</v>
      </c>
      <c r="CB13" s="137">
        <v>-6.5597000000000003</v>
      </c>
      <c r="CC13" s="137">
        <v>7.1257000000000001</v>
      </c>
      <c r="CD13" s="137">
        <v>5.1966999999999999</v>
      </c>
      <c r="CE13" s="136"/>
      <c r="CF13" s="137">
        <v>14.287599999999999</v>
      </c>
      <c r="CG13" s="137">
        <v>14.3719</v>
      </c>
      <c r="CH13" s="137">
        <v>-11.463200000000001</v>
      </c>
      <c r="CI13" s="136"/>
      <c r="CJ13" s="136"/>
      <c r="CK13" s="136"/>
      <c r="CL13" s="137">
        <v>-12.9</v>
      </c>
      <c r="CM13" s="137">
        <v>-13.3</v>
      </c>
      <c r="CN13" s="137">
        <v>-2.97</v>
      </c>
      <c r="CO13" s="137">
        <v>29.7483</v>
      </c>
      <c r="CP13" s="137">
        <v>29.479500000000002</v>
      </c>
      <c r="CQ13" s="137">
        <v>27.997699999999998</v>
      </c>
      <c r="CR13" s="137">
        <v>37.542499999999997</v>
      </c>
      <c r="CS13" s="137">
        <v>37.135399999999997</v>
      </c>
      <c r="CT13" s="137">
        <v>-13.6372</v>
      </c>
      <c r="CU13" s="137">
        <v>-31.9483</v>
      </c>
      <c r="CV13" s="137">
        <v>-9.7132000000000005</v>
      </c>
      <c r="CW13" s="137">
        <v>3.1442000000000001</v>
      </c>
      <c r="CX13" s="137">
        <v>23.72</v>
      </c>
      <c r="CY13" s="137">
        <v>8.7200000000000006</v>
      </c>
      <c r="CZ13" s="137">
        <v>5.4736000000000002</v>
      </c>
      <c r="DA13" s="137">
        <v>4.2999000000000001</v>
      </c>
      <c r="DB13" s="137">
        <v>6.6592000000000002</v>
      </c>
      <c r="DC13" s="136"/>
      <c r="DD13" s="136"/>
      <c r="DE13" s="136"/>
      <c r="DF13" s="137">
        <v>19.738600000000002</v>
      </c>
      <c r="DG13" s="136"/>
      <c r="DH13" s="137">
        <v>-2.5951</v>
      </c>
      <c r="DI13" s="136"/>
      <c r="DJ13" s="137">
        <v>-20.7</v>
      </c>
      <c r="DK13" s="137">
        <v>-3.5596000000000001</v>
      </c>
      <c r="DL13" s="137">
        <v>-1.4961</v>
      </c>
      <c r="DM13" s="137">
        <v>8.3637999999999995</v>
      </c>
      <c r="DN13" s="137">
        <v>5.0156000000000001</v>
      </c>
      <c r="DO13" s="137">
        <v>-1.1299999999999999</v>
      </c>
      <c r="DP13" s="137">
        <v>-7.22</v>
      </c>
      <c r="DQ13" s="137">
        <v>14.477</v>
      </c>
      <c r="DR13" s="137">
        <v>-20.286200000000001</v>
      </c>
      <c r="DS13" s="137">
        <v>-10.78</v>
      </c>
      <c r="DT13" s="137">
        <v>-10.98</v>
      </c>
      <c r="DU13" s="137">
        <v>24.39</v>
      </c>
      <c r="DV13" s="137">
        <v>0.98</v>
      </c>
      <c r="DW13" s="137">
        <v>-22.618200000000002</v>
      </c>
      <c r="DX13" s="137">
        <v>-11.7</v>
      </c>
      <c r="DY13" s="137">
        <v>-21.640699999999999</v>
      </c>
      <c r="DZ13" s="137">
        <v>-20.109100000000002</v>
      </c>
      <c r="EA13" s="137">
        <v>10.5443</v>
      </c>
      <c r="EB13" s="137">
        <v>-16.554600000000001</v>
      </c>
      <c r="EC13" s="137">
        <v>-21.9391</v>
      </c>
      <c r="ED13" s="137">
        <v>-22.2258</v>
      </c>
      <c r="EE13" s="137">
        <v>-16.198</v>
      </c>
      <c r="EF13" s="137">
        <v>-17.589300000000001</v>
      </c>
      <c r="EG13" s="137">
        <v>-13.823</v>
      </c>
      <c r="EH13" s="137">
        <v>-29.711200000000002</v>
      </c>
      <c r="EI13" s="137">
        <v>3.9904999999999999</v>
      </c>
      <c r="EJ13" s="136"/>
      <c r="EK13" s="137">
        <v>-10.417999999999999</v>
      </c>
      <c r="EL13" s="137">
        <v>-9.8169000000000004</v>
      </c>
      <c r="EM13" s="137">
        <v>19.2896</v>
      </c>
      <c r="EN13" s="137">
        <v>-17.825800000000001</v>
      </c>
      <c r="EO13" s="137">
        <v>-16.5015</v>
      </c>
      <c r="EP13" s="137">
        <v>5.6479999999999997</v>
      </c>
      <c r="EQ13" s="137">
        <v>-16.005400000000002</v>
      </c>
      <c r="ER13" s="137">
        <v>-15.999599999999999</v>
      </c>
      <c r="ES13" s="137">
        <v>2.0606</v>
      </c>
      <c r="ET13" s="137">
        <v>0</v>
      </c>
      <c r="EU13" s="137">
        <v>0</v>
      </c>
      <c r="EV13" s="137">
        <v>5.2</v>
      </c>
      <c r="EW13" s="137">
        <v>3.1240999999999999</v>
      </c>
      <c r="EX13" s="137">
        <v>-25.714600000000001</v>
      </c>
      <c r="EY13" s="137">
        <v>-15.214600000000001</v>
      </c>
      <c r="EZ13" s="137">
        <v>-14.940899999999999</v>
      </c>
      <c r="FA13" s="137">
        <v>10.704599999999999</v>
      </c>
      <c r="FB13" s="137">
        <v>2.9973000000000001</v>
      </c>
      <c r="FC13" s="137">
        <v>-21.3065</v>
      </c>
      <c r="FD13" s="137">
        <v>5.21</v>
      </c>
      <c r="FE13" s="137">
        <v>4.9711999999999996</v>
      </c>
      <c r="FF13" s="136"/>
      <c r="FG13" s="137">
        <v>0</v>
      </c>
      <c r="FH13" s="137">
        <v>0</v>
      </c>
      <c r="FI13" s="136"/>
      <c r="FJ13" s="137">
        <v>-2.0095000000000001</v>
      </c>
      <c r="FK13" s="137">
        <v>-2.1768999999999998</v>
      </c>
      <c r="FL13" s="137">
        <v>26.625599999999999</v>
      </c>
      <c r="FM13" s="137">
        <v>4.0820999999999996</v>
      </c>
      <c r="FN13" s="137">
        <v>4.1134000000000004</v>
      </c>
      <c r="FO13" s="137">
        <v>29.9817</v>
      </c>
      <c r="FP13" s="137">
        <v>37.560499999999998</v>
      </c>
      <c r="FQ13" s="137">
        <v>13.4292</v>
      </c>
      <c r="FR13" s="137">
        <v>-12.22</v>
      </c>
      <c r="FS13" s="137">
        <v>-1.7171000000000001</v>
      </c>
      <c r="FT13" s="137">
        <v>0.16689999999999999</v>
      </c>
      <c r="FU13" s="137">
        <v>1.68</v>
      </c>
      <c r="FV13" s="137">
        <v>0.55000000000000004</v>
      </c>
      <c r="FW13" s="137">
        <v>-14.0288</v>
      </c>
      <c r="FX13" s="136"/>
      <c r="FY13" s="137">
        <v>7.375</v>
      </c>
      <c r="FZ13" s="137">
        <v>0.98199999999999998</v>
      </c>
      <c r="GA13" s="136"/>
      <c r="GB13" s="137">
        <v>31.41</v>
      </c>
      <c r="GC13" s="137">
        <v>-40.517600000000002</v>
      </c>
      <c r="GD13" s="137">
        <v>-32.706299999999999</v>
      </c>
      <c r="GE13" s="137">
        <v>-0.34</v>
      </c>
      <c r="GF13" s="137">
        <v>20.09</v>
      </c>
      <c r="GG13" s="136"/>
      <c r="GH13" s="137">
        <v>24.3459</v>
      </c>
      <c r="GI13" s="137">
        <v>-6.9656000000000002</v>
      </c>
      <c r="GJ13" s="137">
        <v>-7.5595999999999997</v>
      </c>
      <c r="GK13" s="137">
        <v>1.5765</v>
      </c>
      <c r="GL13" s="136"/>
      <c r="GM13" s="136"/>
      <c r="GN13" s="137">
        <v>-10.5389</v>
      </c>
      <c r="GO13" s="137">
        <v>-24.484100000000002</v>
      </c>
      <c r="GP13" s="137">
        <v>6.5521000000000003</v>
      </c>
      <c r="GQ13" s="137">
        <v>-25.8553</v>
      </c>
      <c r="GR13" s="137">
        <v>5.0654000000000003</v>
      </c>
      <c r="GS13" s="137">
        <v>5.2274000000000003</v>
      </c>
      <c r="GT13" s="137">
        <v>163.15690000000001</v>
      </c>
      <c r="GU13" s="137">
        <v>-9.3370999999999995</v>
      </c>
      <c r="GV13" s="137">
        <v>-9.1750000000000007</v>
      </c>
      <c r="GW13" s="137">
        <v>-5.3959000000000001</v>
      </c>
      <c r="GX13" s="137">
        <v>4.774</v>
      </c>
      <c r="GY13" s="137">
        <v>6.4611000000000001</v>
      </c>
      <c r="GZ13" s="137">
        <v>6.5429000000000004</v>
      </c>
      <c r="HA13" s="137">
        <v>5</v>
      </c>
      <c r="HB13" s="137">
        <v>-12.3147</v>
      </c>
      <c r="HC13" s="137">
        <v>-10.6053</v>
      </c>
      <c r="HD13" s="137">
        <v>-0.42</v>
      </c>
      <c r="HE13" s="137">
        <v>4.3715000000000002</v>
      </c>
      <c r="HF13" s="137">
        <v>77.239000000000004</v>
      </c>
      <c r="HG13" s="137">
        <v>14.3451</v>
      </c>
      <c r="HH13" s="137">
        <v>81.299899999999994</v>
      </c>
      <c r="HI13" s="137">
        <v>-10.9175</v>
      </c>
      <c r="HJ13" s="137">
        <v>40.579500000000003</v>
      </c>
      <c r="HK13" s="136"/>
      <c r="HL13" s="137">
        <v>6.7449000000000003</v>
      </c>
      <c r="HM13" s="137">
        <v>-14.007400000000001</v>
      </c>
      <c r="HN13" s="137">
        <v>-14.669499999999999</v>
      </c>
      <c r="HO13" s="136"/>
      <c r="HP13" s="136"/>
      <c r="HQ13" s="137">
        <v>-16.357500000000002</v>
      </c>
      <c r="HR13" s="137">
        <v>-15.786199999999999</v>
      </c>
      <c r="HS13" s="137">
        <v>-11.898199999999999</v>
      </c>
      <c r="HT13" s="137">
        <v>-11.7643</v>
      </c>
      <c r="HU13" s="137">
        <v>10.14</v>
      </c>
      <c r="HV13" s="137">
        <v>10.220000000000001</v>
      </c>
      <c r="HW13" s="137">
        <v>-20.2</v>
      </c>
      <c r="HX13" s="137">
        <v>-20.2</v>
      </c>
      <c r="HY13" s="137">
        <v>0.49349999999999999</v>
      </c>
      <c r="HZ13" s="137">
        <v>-7.44</v>
      </c>
      <c r="IA13" s="137">
        <v>52.704700000000003</v>
      </c>
      <c r="IB13" s="137">
        <v>22.566199999999998</v>
      </c>
      <c r="IC13" s="137">
        <v>22.2027</v>
      </c>
      <c r="ID13" s="137">
        <v>-17.399999999999999</v>
      </c>
      <c r="IE13" s="137">
        <v>-24.8</v>
      </c>
      <c r="IF13" s="137">
        <v>1.6</v>
      </c>
      <c r="IG13" s="137">
        <v>1</v>
      </c>
      <c r="IH13" s="137">
        <v>-18.027799999999999</v>
      </c>
      <c r="II13" s="137">
        <v>-17.970500000000001</v>
      </c>
      <c r="IJ13" s="137">
        <v>-89.796400000000006</v>
      </c>
      <c r="IK13" s="137">
        <v>-35.468400000000003</v>
      </c>
      <c r="IL13" s="137">
        <v>-223.465</v>
      </c>
      <c r="IM13" s="137">
        <v>-16.7211</v>
      </c>
      <c r="IN13" s="137">
        <v>-27.195799999999998</v>
      </c>
      <c r="IO13" s="137">
        <v>91.628900000000002</v>
      </c>
      <c r="IP13" s="137">
        <v>75.421800000000005</v>
      </c>
      <c r="IQ13" s="137">
        <v>80.425799999999995</v>
      </c>
      <c r="IR13" s="137">
        <v>145.34530000000001</v>
      </c>
      <c r="IS13" s="137">
        <v>21.378499999999999</v>
      </c>
      <c r="IT13" s="137">
        <v>19.275300000000001</v>
      </c>
      <c r="IU13" s="137">
        <v>19.907599999999999</v>
      </c>
      <c r="IV13" s="137">
        <v>27.044499999999999</v>
      </c>
      <c r="IW13" s="137">
        <v>135.1833</v>
      </c>
      <c r="IX13" s="137">
        <v>-247.16669999999999</v>
      </c>
      <c r="IY13" s="137">
        <v>25.460799999999999</v>
      </c>
      <c r="IZ13" s="137">
        <v>-22.714200000000002</v>
      </c>
      <c r="JA13" s="137">
        <v>-1.593</v>
      </c>
      <c r="JB13" s="137">
        <v>0.20100000000000001</v>
      </c>
      <c r="JC13" s="137">
        <v>-2.72</v>
      </c>
      <c r="JD13" s="137">
        <v>-0.20499999999999999</v>
      </c>
      <c r="JE13" s="137">
        <v>-0.20100000000000001</v>
      </c>
      <c r="JF13" s="137">
        <v>-2.2400000000000002</v>
      </c>
      <c r="JG13" s="137">
        <v>2.56</v>
      </c>
      <c r="JH13" s="137">
        <v>-0.96850000000000003</v>
      </c>
      <c r="JI13" s="137">
        <v>-8.6411999999999995</v>
      </c>
      <c r="JJ13" s="137">
        <v>6.7979000000000003</v>
      </c>
      <c r="JK13" s="137">
        <v>2.3757999999999999</v>
      </c>
      <c r="JL13" s="137">
        <v>-6.2</v>
      </c>
      <c r="JM13" s="137">
        <v>-2.5000000000000001E-2</v>
      </c>
      <c r="JN13" s="137">
        <v>-5.8000000000000003E-2</v>
      </c>
      <c r="JO13" s="137">
        <v>0.47720000000000001</v>
      </c>
      <c r="JP13" s="137">
        <v>0</v>
      </c>
      <c r="JQ13" s="137">
        <v>3.2644000000000002</v>
      </c>
      <c r="JR13" s="137">
        <v>2.3691</v>
      </c>
      <c r="JS13" s="137">
        <v>3.1231</v>
      </c>
      <c r="JT13" s="136"/>
      <c r="JU13" s="137">
        <v>9.6999999999999993</v>
      </c>
      <c r="JV13" s="137">
        <v>10.5097</v>
      </c>
      <c r="JW13" s="137">
        <v>-0.1</v>
      </c>
      <c r="JX13" s="136"/>
      <c r="JY13" s="137">
        <v>-13.7003</v>
      </c>
      <c r="JZ13" s="137">
        <v>-2.0131999999999999</v>
      </c>
      <c r="KA13" s="137">
        <v>-22.356300000000001</v>
      </c>
      <c r="KB13" s="137">
        <v>-10.1645</v>
      </c>
      <c r="KC13" s="137">
        <v>0</v>
      </c>
      <c r="KD13" s="137">
        <v>-25.035299999999999</v>
      </c>
      <c r="KE13" s="137">
        <v>-4.3616999999999999</v>
      </c>
      <c r="KF13" s="137">
        <v>-3.5</v>
      </c>
      <c r="KG13" s="137">
        <v>-9.6</v>
      </c>
      <c r="KH13" s="137">
        <v>93.282499999999999</v>
      </c>
      <c r="KI13" s="137">
        <v>-187.56800000000001</v>
      </c>
    </row>
    <row r="14" spans="1:295" ht="18" customHeight="1" x14ac:dyDescent="0.3">
      <c r="A14" s="132" t="s">
        <v>73</v>
      </c>
      <c r="B14" s="132" t="s">
        <v>810</v>
      </c>
      <c r="C14" s="136"/>
      <c r="D14" s="137">
        <v>0.8992</v>
      </c>
      <c r="E14" s="137">
        <v>-5.7230999999999996</v>
      </c>
      <c r="F14" s="137">
        <v>2.9866999999999999</v>
      </c>
      <c r="G14" s="137">
        <v>10.194100000000001</v>
      </c>
      <c r="H14" s="136"/>
      <c r="I14" s="137">
        <v>9.3247999999999998</v>
      </c>
      <c r="J14" s="136"/>
      <c r="K14" s="137">
        <v>9.8902000000000001</v>
      </c>
      <c r="L14" s="137">
        <v>3.7019000000000002</v>
      </c>
      <c r="M14" s="137">
        <v>5.1292999999999997</v>
      </c>
      <c r="N14" s="137">
        <v>-15.54</v>
      </c>
      <c r="O14" s="136"/>
      <c r="P14" s="136"/>
      <c r="Q14" s="137">
        <v>0.82799999999999996</v>
      </c>
      <c r="R14" s="136"/>
      <c r="S14" s="137">
        <v>4.6037999999999997</v>
      </c>
      <c r="T14" s="137">
        <v>-1.5424</v>
      </c>
      <c r="U14" s="137">
        <v>3.0486</v>
      </c>
      <c r="V14" s="137">
        <v>2.8026</v>
      </c>
      <c r="W14" s="137">
        <v>5.2873000000000001</v>
      </c>
      <c r="X14" s="137">
        <v>1.1711</v>
      </c>
      <c r="Y14" s="137">
        <v>8.6900000000000005E-2</v>
      </c>
      <c r="Z14" s="137">
        <v>2.3410000000000002</v>
      </c>
      <c r="AA14" s="136"/>
      <c r="AB14" s="137">
        <v>-0.69220000000000004</v>
      </c>
      <c r="AC14" s="137">
        <v>-0.45300000000000001</v>
      </c>
      <c r="AD14" s="137">
        <v>-0.40100000000000002</v>
      </c>
      <c r="AE14" s="137">
        <v>3.0409999999999999</v>
      </c>
      <c r="AF14" s="137">
        <v>-4.4400000000000004</v>
      </c>
      <c r="AG14" s="136"/>
      <c r="AH14" s="137">
        <v>-0.9</v>
      </c>
      <c r="AI14" s="137">
        <v>0.20300000000000001</v>
      </c>
      <c r="AJ14" s="136"/>
      <c r="AK14" s="137">
        <v>-5.17</v>
      </c>
      <c r="AL14" s="136"/>
      <c r="AM14" s="137">
        <v>-16.7</v>
      </c>
      <c r="AN14" s="137">
        <v>-17.2</v>
      </c>
      <c r="AO14" s="137">
        <v>6.3745000000000003</v>
      </c>
      <c r="AP14" s="137">
        <v>2.9464000000000001</v>
      </c>
      <c r="AQ14" s="137">
        <v>15.365600000000001</v>
      </c>
      <c r="AR14" s="137">
        <v>17.660399999999999</v>
      </c>
      <c r="AS14" s="137">
        <v>-15.5319</v>
      </c>
      <c r="AT14" s="137">
        <v>-0.51700000000000002</v>
      </c>
      <c r="AU14" s="136"/>
      <c r="AV14" s="137">
        <v>1.0712999999999999</v>
      </c>
      <c r="AW14" s="137">
        <v>0.64549999999999996</v>
      </c>
      <c r="AX14" s="137">
        <v>-18.829499999999999</v>
      </c>
      <c r="AY14" s="137">
        <v>-17.306899999999999</v>
      </c>
      <c r="AZ14" s="137">
        <v>23.3264</v>
      </c>
      <c r="BA14" s="137">
        <v>23.907399999999999</v>
      </c>
      <c r="BB14" s="137">
        <v>-24.8889</v>
      </c>
      <c r="BC14" s="137">
        <v>7.4044999999999996</v>
      </c>
      <c r="BD14" s="137">
        <v>-5.2</v>
      </c>
      <c r="BE14" s="137">
        <v>-5.3</v>
      </c>
      <c r="BF14" s="137">
        <v>-27.830100000000002</v>
      </c>
      <c r="BG14" s="136"/>
      <c r="BH14" s="137">
        <v>-3.2890000000000001</v>
      </c>
      <c r="BI14" s="136"/>
      <c r="BJ14" s="137">
        <v>-11.3942</v>
      </c>
      <c r="BK14" s="137">
        <v>2.5291999999999999</v>
      </c>
      <c r="BL14" s="136"/>
      <c r="BM14" s="137">
        <v>0.79930000000000001</v>
      </c>
      <c r="BN14" s="137">
        <v>-105.6245</v>
      </c>
      <c r="BO14" s="137">
        <v>42.176600000000001</v>
      </c>
      <c r="BP14" s="137">
        <v>42.207099999999997</v>
      </c>
      <c r="BQ14" s="137">
        <v>-68.996600000000001</v>
      </c>
      <c r="BR14" s="137">
        <v>-207.1259</v>
      </c>
      <c r="BS14" s="136"/>
      <c r="BT14" s="136"/>
      <c r="BU14" s="136"/>
      <c r="BV14" s="137">
        <v>13.013299999999999</v>
      </c>
      <c r="BW14" s="137">
        <v>7.64</v>
      </c>
      <c r="BX14" s="137">
        <v>9.64</v>
      </c>
      <c r="BY14" s="137">
        <v>2.04</v>
      </c>
      <c r="BZ14" s="137">
        <v>1.91</v>
      </c>
      <c r="CA14" s="137">
        <v>-6.2918000000000003</v>
      </c>
      <c r="CB14" s="137">
        <v>-6.2918000000000003</v>
      </c>
      <c r="CC14" s="137">
        <v>6.6124000000000001</v>
      </c>
      <c r="CD14" s="137">
        <v>4.6913999999999998</v>
      </c>
      <c r="CE14" s="136"/>
      <c r="CF14" s="137">
        <v>13.3749</v>
      </c>
      <c r="CG14" s="137">
        <v>12.194900000000001</v>
      </c>
      <c r="CH14" s="137">
        <v>-12.120200000000001</v>
      </c>
      <c r="CI14" s="136"/>
      <c r="CJ14" s="136"/>
      <c r="CK14" s="136"/>
      <c r="CL14" s="137">
        <v>-12.8</v>
      </c>
      <c r="CM14" s="137">
        <v>-13.1</v>
      </c>
      <c r="CN14" s="137">
        <v>-2.95</v>
      </c>
      <c r="CO14" s="137">
        <v>28.7532</v>
      </c>
      <c r="CP14" s="137">
        <v>29.240300000000001</v>
      </c>
      <c r="CQ14" s="137">
        <v>27.170300000000001</v>
      </c>
      <c r="CR14" s="137">
        <v>37.352600000000002</v>
      </c>
      <c r="CS14" s="137">
        <v>37.436799999999998</v>
      </c>
      <c r="CT14" s="137">
        <v>-13.514699999999999</v>
      </c>
      <c r="CU14" s="137">
        <v>-32.198599999999999</v>
      </c>
      <c r="CV14" s="137">
        <v>-9.9534000000000002</v>
      </c>
      <c r="CW14" s="137">
        <v>3.1017000000000001</v>
      </c>
      <c r="CX14" s="137">
        <v>24.03</v>
      </c>
      <c r="CY14" s="137">
        <v>8.7799999999999994</v>
      </c>
      <c r="CZ14" s="137">
        <v>5.4736000000000002</v>
      </c>
      <c r="DA14" s="137">
        <v>4.3975999999999997</v>
      </c>
      <c r="DB14" s="137">
        <v>6.8105000000000002</v>
      </c>
      <c r="DC14" s="136"/>
      <c r="DD14" s="136"/>
      <c r="DE14" s="136"/>
      <c r="DF14" s="137">
        <v>19.063600000000001</v>
      </c>
      <c r="DG14" s="136"/>
      <c r="DH14" s="137">
        <v>-2.5916999999999999</v>
      </c>
      <c r="DI14" s="137">
        <v>-19.3</v>
      </c>
      <c r="DJ14" s="136"/>
      <c r="DK14" s="137">
        <v>-3.7048000000000001</v>
      </c>
      <c r="DL14" s="137">
        <v>-1.6831</v>
      </c>
      <c r="DM14" s="137">
        <v>8.2060999999999993</v>
      </c>
      <c r="DN14" s="137">
        <v>4.6444999999999999</v>
      </c>
      <c r="DO14" s="137">
        <v>-1.24</v>
      </c>
      <c r="DP14" s="137">
        <v>-7.68</v>
      </c>
      <c r="DQ14" s="137">
        <v>14.2135</v>
      </c>
      <c r="DR14" s="137">
        <v>-20.5562</v>
      </c>
      <c r="DS14" s="137">
        <v>-10.6</v>
      </c>
      <c r="DT14" s="137">
        <v>-10.9</v>
      </c>
      <c r="DU14" s="137">
        <v>23.95</v>
      </c>
      <c r="DV14" s="137">
        <v>0.31</v>
      </c>
      <c r="DW14" s="137">
        <v>-21.7455</v>
      </c>
      <c r="DX14" s="137">
        <v>-10.954499999999999</v>
      </c>
      <c r="DY14" s="137">
        <v>-21.577500000000001</v>
      </c>
      <c r="DZ14" s="137">
        <v>-19.9727</v>
      </c>
      <c r="EA14" s="137">
        <v>9.7064000000000004</v>
      </c>
      <c r="EB14" s="137">
        <v>-16.0029</v>
      </c>
      <c r="EC14" s="137">
        <v>-21.529699999999998</v>
      </c>
      <c r="ED14" s="137">
        <v>-21.876899999999999</v>
      </c>
      <c r="EE14" s="137">
        <v>-15.297700000000001</v>
      </c>
      <c r="EF14" s="137">
        <v>-18.582000000000001</v>
      </c>
      <c r="EG14" s="137">
        <v>-13.443</v>
      </c>
      <c r="EH14" s="137">
        <v>-32.816499999999998</v>
      </c>
      <c r="EI14" s="137">
        <v>3.8727999999999998</v>
      </c>
      <c r="EJ14" s="136"/>
      <c r="EK14" s="137">
        <v>-10.4666</v>
      </c>
      <c r="EL14" s="137">
        <v>-10.105</v>
      </c>
      <c r="EM14" s="137">
        <v>14.0146</v>
      </c>
      <c r="EN14" s="137">
        <v>-14.956899999999999</v>
      </c>
      <c r="EO14" s="137">
        <v>-14.1029</v>
      </c>
      <c r="EP14" s="137">
        <v>-4.0999999999999996</v>
      </c>
      <c r="EQ14" s="137">
        <v>-15.3299</v>
      </c>
      <c r="ER14" s="137">
        <v>-14.8728</v>
      </c>
      <c r="ES14" s="137">
        <v>3.0636999999999999</v>
      </c>
      <c r="ET14" s="137">
        <v>1.28</v>
      </c>
      <c r="EU14" s="137">
        <v>0</v>
      </c>
      <c r="EV14" s="137">
        <v>-0.4</v>
      </c>
      <c r="EW14" s="137">
        <v>3.1215999999999999</v>
      </c>
      <c r="EX14" s="137">
        <v>-20.479099999999999</v>
      </c>
      <c r="EY14" s="137">
        <v>-14.580399999999999</v>
      </c>
      <c r="EZ14" s="137">
        <v>-14.385899999999999</v>
      </c>
      <c r="FA14" s="137">
        <v>9.7796000000000003</v>
      </c>
      <c r="FB14" s="137">
        <v>2.593</v>
      </c>
      <c r="FC14" s="137">
        <v>-23.2958</v>
      </c>
      <c r="FD14" s="137">
        <v>5.12</v>
      </c>
      <c r="FE14" s="137">
        <v>4.8170000000000002</v>
      </c>
      <c r="FF14" s="136"/>
      <c r="FG14" s="137">
        <v>0</v>
      </c>
      <c r="FH14" s="137">
        <v>0</v>
      </c>
      <c r="FI14" s="136"/>
      <c r="FJ14" s="137">
        <v>-2.1768999999999998</v>
      </c>
      <c r="FK14" s="137">
        <v>-3.3491</v>
      </c>
      <c r="FL14" s="137">
        <v>27.1279</v>
      </c>
      <c r="FM14" s="137">
        <v>3.7934999999999999</v>
      </c>
      <c r="FN14" s="137">
        <v>3.6133999999999999</v>
      </c>
      <c r="FO14" s="137">
        <v>30.571899999999999</v>
      </c>
      <c r="FP14" s="137">
        <v>39.747500000000002</v>
      </c>
      <c r="FQ14" s="137">
        <v>13.7075</v>
      </c>
      <c r="FR14" s="137">
        <v>-12.27</v>
      </c>
      <c r="FS14" s="137">
        <v>-2.2115</v>
      </c>
      <c r="FT14" s="137">
        <v>0.1678</v>
      </c>
      <c r="FU14" s="137">
        <v>1.73</v>
      </c>
      <c r="FV14" s="137">
        <v>-0.47</v>
      </c>
      <c r="FW14" s="137">
        <v>-13.865399999999999</v>
      </c>
      <c r="FX14" s="136"/>
      <c r="FY14" s="137">
        <v>7.4480000000000004</v>
      </c>
      <c r="FZ14" s="137">
        <v>0.91200000000000003</v>
      </c>
      <c r="GA14" s="136"/>
      <c r="GB14" s="137">
        <v>31.58</v>
      </c>
      <c r="GC14" s="137">
        <v>-41.048900000000003</v>
      </c>
      <c r="GD14" s="137">
        <v>-32.511899999999997</v>
      </c>
      <c r="GE14" s="137">
        <v>-0.51</v>
      </c>
      <c r="GF14" s="137">
        <v>19.721</v>
      </c>
      <c r="GG14" s="136"/>
      <c r="GH14" s="137">
        <v>24.3917</v>
      </c>
      <c r="GI14" s="137">
        <v>-6.9286000000000003</v>
      </c>
      <c r="GJ14" s="137">
        <v>-7.4802</v>
      </c>
      <c r="GK14" s="137">
        <v>1.5687</v>
      </c>
      <c r="GL14" s="136"/>
      <c r="GM14" s="136"/>
      <c r="GN14" s="137">
        <v>-10.673</v>
      </c>
      <c r="GO14" s="137">
        <v>-23.291399999999999</v>
      </c>
      <c r="GP14" s="137">
        <v>6.8875000000000002</v>
      </c>
      <c r="GQ14" s="137">
        <v>-25.925999999999998</v>
      </c>
      <c r="GR14" s="137">
        <v>4.2987000000000002</v>
      </c>
      <c r="GS14" s="137">
        <v>3.4449000000000001</v>
      </c>
      <c r="GT14" s="137">
        <v>159.64599999999999</v>
      </c>
      <c r="GU14" s="137">
        <v>-9.5074000000000005</v>
      </c>
      <c r="GV14" s="137">
        <v>-9.2193000000000005</v>
      </c>
      <c r="GW14" s="137">
        <v>-5.3818000000000001</v>
      </c>
      <c r="GX14" s="137">
        <v>4.9912999999999998</v>
      </c>
      <c r="GY14" s="137">
        <v>6.4683999999999999</v>
      </c>
      <c r="GZ14" s="137">
        <v>6.4005000000000001</v>
      </c>
      <c r="HA14" s="137">
        <v>4</v>
      </c>
      <c r="HB14" s="137">
        <v>-13.240600000000001</v>
      </c>
      <c r="HC14" s="137">
        <v>-11.5189</v>
      </c>
      <c r="HD14" s="137">
        <v>-0.84</v>
      </c>
      <c r="HE14" s="137">
        <v>5.1840999999999999</v>
      </c>
      <c r="HF14" s="137">
        <v>77.119799999999998</v>
      </c>
      <c r="HG14" s="137">
        <v>16.090800000000002</v>
      </c>
      <c r="HH14" s="137">
        <v>81.860600000000005</v>
      </c>
      <c r="HI14" s="137">
        <v>-11.4352</v>
      </c>
      <c r="HJ14" s="137">
        <v>39.581299999999999</v>
      </c>
      <c r="HK14" s="136"/>
      <c r="HL14" s="137">
        <v>7.8410000000000002</v>
      </c>
      <c r="HM14" s="137">
        <v>-14.0181</v>
      </c>
      <c r="HN14" s="137">
        <v>-15.3994</v>
      </c>
      <c r="HO14" s="136"/>
      <c r="HP14" s="136"/>
      <c r="HQ14" s="137">
        <v>-15.5335</v>
      </c>
      <c r="HR14" s="137">
        <v>-14.962199999999999</v>
      </c>
      <c r="HS14" s="137">
        <v>-11.720800000000001</v>
      </c>
      <c r="HT14" s="137">
        <v>-11.2974</v>
      </c>
      <c r="HU14" s="137">
        <v>9.61</v>
      </c>
      <c r="HV14" s="137">
        <v>10.01</v>
      </c>
      <c r="HW14" s="137">
        <v>-20.3</v>
      </c>
      <c r="HX14" s="137">
        <v>-19.899999999999999</v>
      </c>
      <c r="HY14" s="137">
        <v>0.51</v>
      </c>
      <c r="HZ14" s="137">
        <v>-7.68</v>
      </c>
      <c r="IA14" s="137">
        <v>47.947499999999998</v>
      </c>
      <c r="IB14" s="137">
        <v>23.9374</v>
      </c>
      <c r="IC14" s="137">
        <v>23.832000000000001</v>
      </c>
      <c r="ID14" s="137">
        <v>-17.399999999999999</v>
      </c>
      <c r="IE14" s="137">
        <v>-24.7</v>
      </c>
      <c r="IF14" s="137">
        <v>0.5</v>
      </c>
      <c r="IG14" s="137">
        <v>0</v>
      </c>
      <c r="IH14" s="137">
        <v>-17.810300000000002</v>
      </c>
      <c r="II14" s="137">
        <v>-17.7834</v>
      </c>
      <c r="IJ14" s="137">
        <v>-90.182000000000002</v>
      </c>
      <c r="IK14" s="137">
        <v>-39.796599999999998</v>
      </c>
      <c r="IL14" s="137">
        <v>-223.9802</v>
      </c>
      <c r="IM14" s="137">
        <v>-16.177900000000001</v>
      </c>
      <c r="IN14" s="137">
        <v>-27.4908</v>
      </c>
      <c r="IO14" s="137">
        <v>88.303899999999999</v>
      </c>
      <c r="IP14" s="137">
        <v>77.260400000000004</v>
      </c>
      <c r="IQ14" s="137">
        <v>77.099000000000004</v>
      </c>
      <c r="IR14" s="137">
        <v>144.07570000000001</v>
      </c>
      <c r="IS14" s="137">
        <v>15.9795</v>
      </c>
      <c r="IT14" s="137">
        <v>18.478999999999999</v>
      </c>
      <c r="IU14" s="137">
        <v>18.055599999999998</v>
      </c>
      <c r="IV14" s="137">
        <v>28.227399999999999</v>
      </c>
      <c r="IW14" s="137">
        <v>133.7397</v>
      </c>
      <c r="IX14" s="137">
        <v>-244.52799999999999</v>
      </c>
      <c r="IY14" s="137">
        <v>26.160299999999999</v>
      </c>
      <c r="IZ14" s="137">
        <v>-21.183</v>
      </c>
      <c r="JA14" s="137">
        <v>-1.5222</v>
      </c>
      <c r="JB14" s="137">
        <v>-2.1999999999999999E-2</v>
      </c>
      <c r="JC14" s="137">
        <v>-1.84</v>
      </c>
      <c r="JD14" s="137">
        <v>-0.191</v>
      </c>
      <c r="JE14" s="137">
        <v>-0.188</v>
      </c>
      <c r="JF14" s="137">
        <v>-2.72</v>
      </c>
      <c r="JG14" s="137">
        <v>2.64</v>
      </c>
      <c r="JH14" s="137">
        <v>-0.8871</v>
      </c>
      <c r="JI14" s="137">
        <v>-8.6991999999999994</v>
      </c>
      <c r="JJ14" s="137">
        <v>7.5883000000000003</v>
      </c>
      <c r="JK14" s="137">
        <v>2.3757999999999999</v>
      </c>
      <c r="JL14" s="137">
        <v>-6.7</v>
      </c>
      <c r="JM14" s="137">
        <v>-1.2250000000000001</v>
      </c>
      <c r="JN14" s="137">
        <v>-1.391</v>
      </c>
      <c r="JO14" s="137">
        <v>0.93630000000000002</v>
      </c>
      <c r="JP14" s="137">
        <v>1.1093</v>
      </c>
      <c r="JQ14" s="137">
        <v>3.3496999999999999</v>
      </c>
      <c r="JR14" s="137">
        <v>2.6124000000000001</v>
      </c>
      <c r="JS14" s="137">
        <v>3.0468999999999999</v>
      </c>
      <c r="JT14" s="136"/>
      <c r="JU14" s="137">
        <v>10.3</v>
      </c>
      <c r="JV14" s="137">
        <v>10.6556</v>
      </c>
      <c r="JW14" s="137">
        <v>-0.11</v>
      </c>
      <c r="JX14" s="136"/>
      <c r="JY14" s="137">
        <v>-13.7475</v>
      </c>
      <c r="JZ14" s="137">
        <v>-2.7037</v>
      </c>
      <c r="KA14" s="137">
        <v>-22.752700000000001</v>
      </c>
      <c r="KB14" s="137">
        <v>-9.6664999999999992</v>
      </c>
      <c r="KC14" s="137">
        <v>0</v>
      </c>
      <c r="KD14" s="137">
        <v>-26.383299999999998</v>
      </c>
      <c r="KE14" s="137">
        <v>-3.5314000000000001</v>
      </c>
      <c r="KF14" s="137">
        <v>-5</v>
      </c>
      <c r="KG14" s="137">
        <v>-9</v>
      </c>
      <c r="KH14" s="137">
        <v>96.022000000000006</v>
      </c>
      <c r="KI14" s="137">
        <v>-185.77160000000001</v>
      </c>
    </row>
    <row r="15" spans="1:295" ht="18" customHeight="1" x14ac:dyDescent="0.3">
      <c r="A15" s="132" t="s">
        <v>73</v>
      </c>
      <c r="B15" s="132" t="s">
        <v>811</v>
      </c>
      <c r="C15" s="136"/>
      <c r="D15" s="137">
        <v>1.1600999999999999</v>
      </c>
      <c r="E15" s="137">
        <v>-5.9912000000000001</v>
      </c>
      <c r="F15" s="137">
        <v>2.4167000000000001</v>
      </c>
      <c r="G15" s="137">
        <v>10.355399999999999</v>
      </c>
      <c r="H15" s="136"/>
      <c r="I15" s="137">
        <v>9.343</v>
      </c>
      <c r="J15" s="136"/>
      <c r="K15" s="137">
        <v>9.6353000000000009</v>
      </c>
      <c r="L15" s="137">
        <v>3.5129000000000001</v>
      </c>
      <c r="M15" s="137">
        <v>4.9249000000000001</v>
      </c>
      <c r="N15" s="137">
        <v>-17.760000000000002</v>
      </c>
      <c r="O15" s="137">
        <v>-19.8</v>
      </c>
      <c r="P15" s="136"/>
      <c r="Q15" s="137">
        <v>0.82799999999999996</v>
      </c>
      <c r="R15" s="136"/>
      <c r="S15" s="137">
        <v>4.7188999999999997</v>
      </c>
      <c r="T15" s="137">
        <v>-1.8432999999999999</v>
      </c>
      <c r="U15" s="137">
        <v>3.9723000000000002</v>
      </c>
      <c r="V15" s="137">
        <v>3.8252000000000002</v>
      </c>
      <c r="W15" s="137">
        <v>6.8868</v>
      </c>
      <c r="X15" s="137">
        <v>4.2864000000000004</v>
      </c>
      <c r="Y15" s="137">
        <v>0.2122</v>
      </c>
      <c r="Z15" s="137">
        <v>2.2877000000000001</v>
      </c>
      <c r="AA15" s="136"/>
      <c r="AB15" s="137">
        <v>-0.9012</v>
      </c>
      <c r="AC15" s="137">
        <v>-0.36599999999999999</v>
      </c>
      <c r="AD15" s="137">
        <v>-0.34699999999999998</v>
      </c>
      <c r="AE15" s="137">
        <v>2.83</v>
      </c>
      <c r="AF15" s="137">
        <v>-4.4400000000000004</v>
      </c>
      <c r="AG15" s="136"/>
      <c r="AH15" s="137">
        <v>-1.7110000000000001</v>
      </c>
      <c r="AI15" s="137">
        <v>0.219</v>
      </c>
      <c r="AJ15" s="136"/>
      <c r="AK15" s="137">
        <v>-8.2799999999999994</v>
      </c>
      <c r="AL15" s="137">
        <v>-10</v>
      </c>
      <c r="AM15" s="137">
        <v>-16.43</v>
      </c>
      <c r="AN15" s="137">
        <v>-16.5</v>
      </c>
      <c r="AO15" s="137">
        <v>5.9165999999999999</v>
      </c>
      <c r="AP15" s="137">
        <v>3.4578000000000002</v>
      </c>
      <c r="AQ15" s="137">
        <v>15.4915</v>
      </c>
      <c r="AR15" s="137">
        <v>17.5715</v>
      </c>
      <c r="AS15" s="137">
        <v>-14.6602</v>
      </c>
      <c r="AT15" s="137">
        <v>-3.4979</v>
      </c>
      <c r="AU15" s="136"/>
      <c r="AV15" s="137">
        <v>1.0436000000000001</v>
      </c>
      <c r="AW15" s="137">
        <v>0.87680000000000002</v>
      </c>
      <c r="AX15" s="137">
        <v>-19.671800000000001</v>
      </c>
      <c r="AY15" s="137">
        <v>-17.959099999999999</v>
      </c>
      <c r="AZ15" s="137">
        <v>29.1221</v>
      </c>
      <c r="BA15" s="137">
        <v>29.446999999999999</v>
      </c>
      <c r="BB15" s="137">
        <v>-35.176000000000002</v>
      </c>
      <c r="BC15" s="137">
        <v>8.5429999999999993</v>
      </c>
      <c r="BD15" s="137">
        <v>-5.7</v>
      </c>
      <c r="BE15" s="137">
        <v>-5.7</v>
      </c>
      <c r="BF15" s="137">
        <v>-29.1081</v>
      </c>
      <c r="BG15" s="136"/>
      <c r="BH15" s="137">
        <v>-3.2646000000000002</v>
      </c>
      <c r="BI15" s="136"/>
      <c r="BJ15" s="137">
        <v>-12.0898</v>
      </c>
      <c r="BK15" s="137">
        <v>2.3931</v>
      </c>
      <c r="BL15" s="136"/>
      <c r="BM15" s="137">
        <v>0.93340000000000001</v>
      </c>
      <c r="BN15" s="137">
        <v>-106.81480000000001</v>
      </c>
      <c r="BO15" s="137">
        <v>41.993499999999997</v>
      </c>
      <c r="BP15" s="137">
        <v>41.810299999999998</v>
      </c>
      <c r="BQ15" s="137">
        <v>-62.9101</v>
      </c>
      <c r="BR15" s="137">
        <v>-207.70310000000001</v>
      </c>
      <c r="BS15" s="136"/>
      <c r="BT15" s="136"/>
      <c r="BU15" s="136"/>
      <c r="BV15" s="137">
        <v>12.903600000000001</v>
      </c>
      <c r="BW15" s="137">
        <v>7.64</v>
      </c>
      <c r="BX15" s="137">
        <v>9.74</v>
      </c>
      <c r="BY15" s="137">
        <v>1.86</v>
      </c>
      <c r="BZ15" s="137">
        <v>1.88</v>
      </c>
      <c r="CA15" s="137">
        <v>-6.0239000000000003</v>
      </c>
      <c r="CB15" s="137">
        <v>-5.8898999999999999</v>
      </c>
      <c r="CC15" s="137">
        <v>6.2980999999999998</v>
      </c>
      <c r="CD15" s="137">
        <v>4.1755000000000004</v>
      </c>
      <c r="CE15" s="136"/>
      <c r="CF15" s="137">
        <v>12.061400000000001</v>
      </c>
      <c r="CG15" s="137">
        <v>12.412800000000001</v>
      </c>
      <c r="CH15" s="137">
        <v>-11.8286</v>
      </c>
      <c r="CI15" s="136"/>
      <c r="CJ15" s="136"/>
      <c r="CK15" s="136"/>
      <c r="CL15" s="137">
        <v>-13.2</v>
      </c>
      <c r="CM15" s="137">
        <v>-13.9</v>
      </c>
      <c r="CN15" s="137">
        <v>-2.8</v>
      </c>
      <c r="CO15" s="137">
        <v>27.705100000000002</v>
      </c>
      <c r="CP15" s="137">
        <v>27.8002</v>
      </c>
      <c r="CQ15" s="137">
        <v>26.549099999999999</v>
      </c>
      <c r="CR15" s="137">
        <v>36.990600000000001</v>
      </c>
      <c r="CS15" s="137">
        <v>37.426000000000002</v>
      </c>
      <c r="CT15" s="137">
        <v>-12.221500000000001</v>
      </c>
      <c r="CU15" s="137">
        <v>-32.763599999999997</v>
      </c>
      <c r="CV15" s="137">
        <v>-7.8498000000000001</v>
      </c>
      <c r="CW15" s="137">
        <v>3.3980000000000001</v>
      </c>
      <c r="CX15" s="137">
        <v>23.94</v>
      </c>
      <c r="CY15" s="137">
        <v>8.81</v>
      </c>
      <c r="CZ15" s="137">
        <v>5.1611000000000002</v>
      </c>
      <c r="DA15" s="137">
        <v>4.0069999999999997</v>
      </c>
      <c r="DB15" s="137">
        <v>6.4672999999999998</v>
      </c>
      <c r="DC15" s="136"/>
      <c r="DD15" s="136"/>
      <c r="DE15" s="136"/>
      <c r="DF15" s="137">
        <v>21.823</v>
      </c>
      <c r="DG15" s="136"/>
      <c r="DH15" s="137">
        <v>-2.4809000000000001</v>
      </c>
      <c r="DI15" s="136"/>
      <c r="DJ15" s="136"/>
      <c r="DK15" s="137">
        <v>-3.9026000000000001</v>
      </c>
      <c r="DL15" s="137">
        <v>-1.6831</v>
      </c>
      <c r="DM15" s="137">
        <v>8.6791999999999998</v>
      </c>
      <c r="DN15" s="137">
        <v>4.4588999999999999</v>
      </c>
      <c r="DO15" s="137">
        <v>-1.41</v>
      </c>
      <c r="DP15" s="137">
        <v>-8.06</v>
      </c>
      <c r="DQ15" s="137">
        <v>14.942</v>
      </c>
      <c r="DR15" s="137">
        <v>-21.891200000000001</v>
      </c>
      <c r="DS15" s="137">
        <v>-14.93</v>
      </c>
      <c r="DT15" s="137">
        <v>-15.01</v>
      </c>
      <c r="DU15" s="137">
        <v>32.729999999999997</v>
      </c>
      <c r="DV15" s="137">
        <v>0.33</v>
      </c>
      <c r="DW15" s="137">
        <v>-22.5273</v>
      </c>
      <c r="DX15" s="137">
        <v>-11.809100000000001</v>
      </c>
      <c r="DY15" s="137">
        <v>-21.258099999999999</v>
      </c>
      <c r="DZ15" s="137">
        <v>-20.4636</v>
      </c>
      <c r="EA15" s="137">
        <v>10.2202</v>
      </c>
      <c r="EB15" s="137">
        <v>-16.197500000000002</v>
      </c>
      <c r="EC15" s="137">
        <v>-20.602699999999999</v>
      </c>
      <c r="ED15" s="137">
        <v>-20.105399999999999</v>
      </c>
      <c r="EE15" s="137">
        <v>-16.464400000000001</v>
      </c>
      <c r="EF15" s="137">
        <v>-18.104900000000001</v>
      </c>
      <c r="EG15" s="137">
        <v>-13.404999999999999</v>
      </c>
      <c r="EH15" s="137">
        <v>-34.781500000000001</v>
      </c>
      <c r="EI15" s="137">
        <v>7.2415000000000003</v>
      </c>
      <c r="EJ15" s="136"/>
      <c r="EK15" s="137">
        <v>-10.496499999999999</v>
      </c>
      <c r="EL15" s="137">
        <v>-9.9916999999999998</v>
      </c>
      <c r="EM15" s="137">
        <v>17.860900000000001</v>
      </c>
      <c r="EN15" s="137">
        <v>-13.529299999999999</v>
      </c>
      <c r="EO15" s="137">
        <v>-12.303000000000001</v>
      </c>
      <c r="EP15" s="137">
        <v>-24.068000000000001</v>
      </c>
      <c r="EQ15" s="137">
        <v>-13.651400000000001</v>
      </c>
      <c r="ER15" s="137">
        <v>-13.4549</v>
      </c>
      <c r="ES15" s="137">
        <v>5.7981999999999996</v>
      </c>
      <c r="ET15" s="137">
        <v>0</v>
      </c>
      <c r="EU15" s="137">
        <v>-5.56</v>
      </c>
      <c r="EV15" s="137">
        <v>3</v>
      </c>
      <c r="EW15" s="137">
        <v>3.1457999999999999</v>
      </c>
      <c r="EX15" s="137">
        <v>-18.926100000000002</v>
      </c>
      <c r="EY15" s="137">
        <v>-14.698499999999999</v>
      </c>
      <c r="EZ15" s="137">
        <v>-14.424200000000001</v>
      </c>
      <c r="FA15" s="137">
        <v>9.5094999999999992</v>
      </c>
      <c r="FB15" s="137">
        <v>7.0354999999999999</v>
      </c>
      <c r="FC15" s="137">
        <v>-22.250399999999999</v>
      </c>
      <c r="FD15" s="137">
        <v>5.1189999999999998</v>
      </c>
      <c r="FE15" s="137">
        <v>4.7839</v>
      </c>
      <c r="FF15" s="136"/>
      <c r="FG15" s="136"/>
      <c r="FH15" s="137">
        <v>0</v>
      </c>
      <c r="FI15" s="136"/>
      <c r="FJ15" s="137">
        <v>-2.8468</v>
      </c>
      <c r="FK15" s="137">
        <v>-3.5165999999999999</v>
      </c>
      <c r="FL15" s="137">
        <v>27.462800000000001</v>
      </c>
      <c r="FM15" s="137">
        <v>3.9990999999999999</v>
      </c>
      <c r="FN15" s="137">
        <v>4.1365999999999996</v>
      </c>
      <c r="FO15" s="137">
        <v>32.350200000000001</v>
      </c>
      <c r="FP15" s="137">
        <v>39.928699999999999</v>
      </c>
      <c r="FQ15" s="137">
        <v>12.0327</v>
      </c>
      <c r="FR15" s="137">
        <v>-12.6</v>
      </c>
      <c r="FS15" s="137">
        <v>-2.2115</v>
      </c>
      <c r="FT15" s="137">
        <v>0.16500000000000001</v>
      </c>
      <c r="FU15" s="137">
        <v>1.06</v>
      </c>
      <c r="FV15" s="137">
        <v>0.81</v>
      </c>
      <c r="FW15" s="137">
        <v>-11.6783</v>
      </c>
      <c r="FX15" s="136"/>
      <c r="FY15" s="137">
        <v>7.4160000000000004</v>
      </c>
      <c r="FZ15" s="137">
        <v>0.996</v>
      </c>
      <c r="GA15" s="136"/>
      <c r="GB15" s="137">
        <v>32.049999999999997</v>
      </c>
      <c r="GC15" s="137">
        <v>-40.508099999999999</v>
      </c>
      <c r="GD15" s="137">
        <v>-32.023600000000002</v>
      </c>
      <c r="GE15" s="137">
        <v>-0.33</v>
      </c>
      <c r="GF15" s="137">
        <v>20.527899999999999</v>
      </c>
      <c r="GG15" s="136"/>
      <c r="GH15" s="137">
        <v>23.9527</v>
      </c>
      <c r="GI15" s="137">
        <v>-6.7645999999999997</v>
      </c>
      <c r="GJ15" s="137">
        <v>-7.2339000000000002</v>
      </c>
      <c r="GK15" s="137">
        <v>1.5732999999999999</v>
      </c>
      <c r="GL15" s="136"/>
      <c r="GM15" s="136"/>
      <c r="GN15" s="136"/>
      <c r="GO15" s="137">
        <v>-24.338899999999999</v>
      </c>
      <c r="GP15" s="137">
        <v>6.9656000000000002</v>
      </c>
      <c r="GQ15" s="137">
        <v>-25.728899999999999</v>
      </c>
      <c r="GR15" s="137">
        <v>4.3468999999999998</v>
      </c>
      <c r="GS15" s="137">
        <v>4.6334</v>
      </c>
      <c r="GT15" s="137">
        <v>157.38640000000001</v>
      </c>
      <c r="GU15" s="137">
        <v>-9.7402999999999995</v>
      </c>
      <c r="GV15" s="137">
        <v>-9.2372999999999994</v>
      </c>
      <c r="GW15" s="137">
        <v>-5.2725</v>
      </c>
      <c r="GX15" s="136"/>
      <c r="GY15" s="137">
        <v>6.3952</v>
      </c>
      <c r="GZ15" s="137">
        <v>6.4084000000000003</v>
      </c>
      <c r="HA15" s="137">
        <v>4.4036</v>
      </c>
      <c r="HB15" s="137">
        <v>-11.7197</v>
      </c>
      <c r="HC15" s="137">
        <v>-10.488300000000001</v>
      </c>
      <c r="HD15" s="137">
        <v>-3.35</v>
      </c>
      <c r="HE15" s="137">
        <v>5.6268000000000002</v>
      </c>
      <c r="HF15" s="137">
        <v>76.638199999999998</v>
      </c>
      <c r="HG15" s="137">
        <v>12.894299999999999</v>
      </c>
      <c r="HH15" s="137">
        <v>85.858500000000006</v>
      </c>
      <c r="HI15" s="137">
        <v>-9.6633999999999993</v>
      </c>
      <c r="HJ15" s="137">
        <v>41.095300000000002</v>
      </c>
      <c r="HK15" s="136"/>
      <c r="HL15" s="137">
        <v>6.8175999999999997</v>
      </c>
      <c r="HM15" s="137">
        <v>-13.2469</v>
      </c>
      <c r="HN15" s="137">
        <v>-15.5092</v>
      </c>
      <c r="HO15" s="136"/>
      <c r="HP15" s="136"/>
      <c r="HQ15" s="137">
        <v>-17.659400000000002</v>
      </c>
      <c r="HR15" s="137">
        <v>-17.055199999999999</v>
      </c>
      <c r="HS15" s="137">
        <v>-11.772399999999999</v>
      </c>
      <c r="HT15" s="137">
        <v>-11.785500000000001</v>
      </c>
      <c r="HU15" s="137">
        <v>11.68</v>
      </c>
      <c r="HV15" s="137">
        <v>12.1</v>
      </c>
      <c r="HW15" s="137">
        <v>-21</v>
      </c>
      <c r="HX15" s="137">
        <v>-21.3</v>
      </c>
      <c r="HY15" s="137">
        <v>0.49349999999999999</v>
      </c>
      <c r="HZ15" s="137">
        <v>-7.68</v>
      </c>
      <c r="IA15" s="137">
        <v>57.440399999999997</v>
      </c>
      <c r="IB15" s="137">
        <v>22.157699999999998</v>
      </c>
      <c r="IC15" s="137">
        <v>22.054600000000001</v>
      </c>
      <c r="ID15" s="137">
        <v>-16.899999999999999</v>
      </c>
      <c r="IE15" s="137">
        <v>-24.7</v>
      </c>
      <c r="IF15" s="137">
        <v>2.1</v>
      </c>
      <c r="IG15" s="137">
        <v>1.2</v>
      </c>
      <c r="IH15" s="137">
        <v>-18.001300000000001</v>
      </c>
      <c r="II15" s="137">
        <v>-18.031199999999998</v>
      </c>
      <c r="IJ15" s="137">
        <v>-90.313500000000005</v>
      </c>
      <c r="IK15" s="137">
        <v>-36.0749</v>
      </c>
      <c r="IL15" s="137">
        <v>-222.99760000000001</v>
      </c>
      <c r="IM15" s="137">
        <v>-17.1556</v>
      </c>
      <c r="IN15" s="137">
        <v>-26.4695</v>
      </c>
      <c r="IO15" s="137">
        <v>90.601399999999998</v>
      </c>
      <c r="IP15" s="137">
        <v>73.197599999999994</v>
      </c>
      <c r="IQ15" s="137">
        <v>80.785899999999998</v>
      </c>
      <c r="IR15" s="137">
        <v>147.4307</v>
      </c>
      <c r="IS15" s="137">
        <v>24.093699999999998</v>
      </c>
      <c r="IT15" s="137">
        <v>18.833600000000001</v>
      </c>
      <c r="IU15" s="137">
        <v>18.714600000000001</v>
      </c>
      <c r="IV15" s="137">
        <v>23.615300000000001</v>
      </c>
      <c r="IW15" s="137">
        <v>135.05439999999999</v>
      </c>
      <c r="IX15" s="137">
        <v>-247.17609999999999</v>
      </c>
      <c r="IY15" s="137">
        <v>23.707999999999998</v>
      </c>
      <c r="IZ15" s="137">
        <v>-19.114999999999998</v>
      </c>
      <c r="JA15" s="137">
        <v>-1.5222</v>
      </c>
      <c r="JB15" s="137">
        <v>1.984</v>
      </c>
      <c r="JC15" s="137">
        <v>-3.04</v>
      </c>
      <c r="JD15" s="137">
        <v>-0.19400000000000001</v>
      </c>
      <c r="JE15" s="137">
        <v>-0.18099999999999999</v>
      </c>
      <c r="JF15" s="137">
        <v>-1.76</v>
      </c>
      <c r="JG15" s="137">
        <v>2.16</v>
      </c>
      <c r="JH15" s="137">
        <v>-0.87749999999999995</v>
      </c>
      <c r="JI15" s="137">
        <v>-8.2017000000000007</v>
      </c>
      <c r="JJ15" s="137">
        <v>7.0023999999999997</v>
      </c>
      <c r="JK15" s="137">
        <v>2.2873000000000001</v>
      </c>
      <c r="JL15" s="137">
        <v>-6.9</v>
      </c>
      <c r="JM15" s="137">
        <v>-1.867</v>
      </c>
      <c r="JN15" s="137">
        <v>-2.056</v>
      </c>
      <c r="JO15" s="137">
        <v>1.1586000000000001</v>
      </c>
      <c r="JP15" s="136"/>
      <c r="JQ15" s="137">
        <v>3.5270000000000001</v>
      </c>
      <c r="JR15" s="137">
        <v>2.4807999999999999</v>
      </c>
      <c r="JS15" s="137">
        <v>3.0954000000000002</v>
      </c>
      <c r="JT15" s="136"/>
      <c r="JU15" s="137">
        <v>10.6</v>
      </c>
      <c r="JV15" s="137">
        <v>9.6586999999999996</v>
      </c>
      <c r="JW15" s="137">
        <v>-0.1</v>
      </c>
      <c r="JX15" s="136"/>
      <c r="JY15" s="137">
        <v>-13.834899999999999</v>
      </c>
      <c r="JZ15" s="137">
        <v>-2.1116999999999999</v>
      </c>
      <c r="KA15" s="137">
        <v>-21.760100000000001</v>
      </c>
      <c r="KB15" s="137">
        <v>-9.9480000000000004</v>
      </c>
      <c r="KC15" s="137">
        <v>0</v>
      </c>
      <c r="KD15" s="137">
        <v>-25.472200000000001</v>
      </c>
      <c r="KE15" s="137">
        <v>-3.6086</v>
      </c>
      <c r="KF15" s="137">
        <v>-3.9</v>
      </c>
      <c r="KG15" s="137">
        <v>-9.6</v>
      </c>
      <c r="KH15" s="137">
        <v>95.879400000000004</v>
      </c>
      <c r="KI15" s="137">
        <v>-188.91409999999999</v>
      </c>
    </row>
    <row r="16" spans="1:295" ht="18" customHeight="1" x14ac:dyDescent="0.3">
      <c r="A16" s="132" t="s">
        <v>73</v>
      </c>
      <c r="B16" s="132" t="s">
        <v>812</v>
      </c>
      <c r="C16" s="139"/>
      <c r="D16" s="140">
        <v>1.0201</v>
      </c>
      <c r="E16" s="140">
        <v>-6.0194000000000001</v>
      </c>
      <c r="F16" s="140">
        <v>2.5272000000000001</v>
      </c>
      <c r="G16" s="140">
        <v>10.1228</v>
      </c>
      <c r="H16" s="139"/>
      <c r="I16" s="140">
        <v>8.9339999999999993</v>
      </c>
      <c r="J16" s="139"/>
      <c r="K16" s="140">
        <v>9.5698000000000008</v>
      </c>
      <c r="L16" s="140">
        <v>3.5729000000000002</v>
      </c>
      <c r="M16" s="140">
        <v>5.0538999999999996</v>
      </c>
      <c r="N16" s="140">
        <v>-17.760000000000002</v>
      </c>
      <c r="O16" s="140">
        <v>-19.8</v>
      </c>
      <c r="P16" s="139"/>
      <c r="Q16" s="140">
        <v>0.82799999999999996</v>
      </c>
      <c r="R16" s="139"/>
      <c r="S16" s="140">
        <v>4.6618000000000004</v>
      </c>
      <c r="T16" s="140">
        <v>-2.6981000000000002</v>
      </c>
      <c r="U16" s="140">
        <v>4.0133000000000001</v>
      </c>
      <c r="V16" s="140">
        <v>3.9456000000000002</v>
      </c>
      <c r="W16" s="140">
        <v>7.0556000000000001</v>
      </c>
      <c r="X16" s="140">
        <v>4.3432000000000004</v>
      </c>
      <c r="Y16" s="140">
        <v>0.1089</v>
      </c>
      <c r="Z16" s="140">
        <v>2.1945000000000001</v>
      </c>
      <c r="AA16" s="139"/>
      <c r="AB16" s="140">
        <v>-0.81010000000000004</v>
      </c>
      <c r="AC16" s="140">
        <v>-0.26800000000000002</v>
      </c>
      <c r="AD16" s="140">
        <v>-0.27500000000000002</v>
      </c>
      <c r="AE16" s="140">
        <v>2.8889999999999998</v>
      </c>
      <c r="AF16" s="140">
        <v>-4.4400000000000004</v>
      </c>
      <c r="AG16" s="140">
        <v>-17.600000000000001</v>
      </c>
      <c r="AH16" s="140">
        <v>-1.651</v>
      </c>
      <c r="AI16" s="140">
        <v>0.215</v>
      </c>
      <c r="AJ16" s="139"/>
      <c r="AK16" s="140">
        <v>-8.32</v>
      </c>
      <c r="AL16" s="139"/>
      <c r="AM16" s="140">
        <v>-15.99</v>
      </c>
      <c r="AN16" s="140">
        <v>-15.86</v>
      </c>
      <c r="AO16" s="140">
        <v>5.7123999999999997</v>
      </c>
      <c r="AP16" s="140">
        <v>3.4464000000000001</v>
      </c>
      <c r="AQ16" s="140">
        <v>16.118099999999998</v>
      </c>
      <c r="AR16" s="140">
        <v>18.161200000000001</v>
      </c>
      <c r="AS16" s="140">
        <v>-15.4297</v>
      </c>
      <c r="AT16" s="140">
        <v>-3.5874999999999999</v>
      </c>
      <c r="AU16" s="139"/>
      <c r="AV16" s="140">
        <v>13.131399999999999</v>
      </c>
      <c r="AW16" s="140">
        <v>14.5716</v>
      </c>
      <c r="AX16" s="140">
        <v>-21.094100000000001</v>
      </c>
      <c r="AY16" s="140">
        <v>-19.1647</v>
      </c>
      <c r="AZ16" s="140">
        <v>32.685699999999997</v>
      </c>
      <c r="BA16" s="140">
        <v>34.4741</v>
      </c>
      <c r="BB16" s="140">
        <v>-39.788600000000002</v>
      </c>
      <c r="BC16" s="140">
        <v>8.3833000000000002</v>
      </c>
      <c r="BD16" s="140">
        <v>-5.7</v>
      </c>
      <c r="BE16" s="140">
        <v>-5.6</v>
      </c>
      <c r="BF16" s="140">
        <v>-27.167100000000001</v>
      </c>
      <c r="BG16" s="139"/>
      <c r="BH16" s="140">
        <v>-3.2746</v>
      </c>
      <c r="BI16" s="139"/>
      <c r="BJ16" s="140">
        <v>-11.4476</v>
      </c>
      <c r="BK16" s="140">
        <v>2.4281000000000001</v>
      </c>
      <c r="BL16" s="139"/>
      <c r="BM16" s="140">
        <v>0.89910000000000001</v>
      </c>
      <c r="BN16" s="140">
        <v>-96.9268</v>
      </c>
      <c r="BO16" s="140">
        <v>40.436999999999998</v>
      </c>
      <c r="BP16" s="140">
        <v>40.528599999999997</v>
      </c>
      <c r="BQ16" s="140">
        <v>-70.531300000000002</v>
      </c>
      <c r="BR16" s="140">
        <v>-204.14160000000001</v>
      </c>
      <c r="BS16" s="139"/>
      <c r="BT16" s="139"/>
      <c r="BU16" s="139"/>
      <c r="BV16" s="139"/>
      <c r="BW16" s="140">
        <v>7.68</v>
      </c>
      <c r="BX16" s="140">
        <v>9.7200000000000006</v>
      </c>
      <c r="BY16" s="140">
        <v>2.04</v>
      </c>
      <c r="BZ16" s="140">
        <v>2.0699999999999998</v>
      </c>
      <c r="CA16" s="140">
        <v>-5.0861999999999998</v>
      </c>
      <c r="CB16" s="140">
        <v>-4.9522000000000004</v>
      </c>
      <c r="CC16" s="140">
        <v>5.4097</v>
      </c>
      <c r="CD16" s="140">
        <v>2.7675000000000001</v>
      </c>
      <c r="CE16" s="139"/>
      <c r="CF16" s="140">
        <v>11.763</v>
      </c>
      <c r="CG16" s="140">
        <v>11.830500000000001</v>
      </c>
      <c r="CH16" s="140">
        <v>-12.1159</v>
      </c>
      <c r="CI16" s="139"/>
      <c r="CJ16" s="139"/>
      <c r="CK16" s="139"/>
      <c r="CL16" s="140">
        <v>-12.8</v>
      </c>
      <c r="CM16" s="140">
        <v>-13.3</v>
      </c>
      <c r="CN16" s="140">
        <v>-2.86</v>
      </c>
      <c r="CO16" s="140">
        <v>28.189</v>
      </c>
      <c r="CP16" s="140">
        <v>28.068300000000001</v>
      </c>
      <c r="CQ16" s="140">
        <v>26.859300000000001</v>
      </c>
      <c r="CR16" s="140">
        <v>35.1768</v>
      </c>
      <c r="CS16" s="140">
        <v>35.122700000000002</v>
      </c>
      <c r="CT16" s="140">
        <v>-10.7918</v>
      </c>
      <c r="CU16" s="140">
        <v>-32.241599999999998</v>
      </c>
      <c r="CV16" s="140">
        <v>-6.2458</v>
      </c>
      <c r="CW16" s="140">
        <v>3.3976000000000002</v>
      </c>
      <c r="CX16" s="140">
        <v>24.02</v>
      </c>
      <c r="CY16" s="140">
        <v>8.83</v>
      </c>
      <c r="CZ16" s="140">
        <v>4.8486000000000002</v>
      </c>
      <c r="DA16" s="140">
        <v>3.8115999999999999</v>
      </c>
      <c r="DB16" s="140">
        <v>6.2857000000000003</v>
      </c>
      <c r="DC16" s="139"/>
      <c r="DD16" s="139"/>
      <c r="DE16" s="139"/>
      <c r="DF16" s="140">
        <v>17.5</v>
      </c>
      <c r="DG16" s="139"/>
      <c r="DH16" s="140">
        <v>-2.3769999999999998</v>
      </c>
      <c r="DI16" s="139"/>
      <c r="DJ16" s="139"/>
      <c r="DK16" s="140">
        <v>-4.0601000000000003</v>
      </c>
      <c r="DL16" s="140">
        <v>-1.6831</v>
      </c>
      <c r="DM16" s="140">
        <v>9.1524000000000001</v>
      </c>
      <c r="DN16" s="140">
        <v>4.83</v>
      </c>
      <c r="DO16" s="140">
        <v>-1.32</v>
      </c>
      <c r="DP16" s="140">
        <v>-8.67</v>
      </c>
      <c r="DQ16" s="140">
        <v>15.1745</v>
      </c>
      <c r="DR16" s="140">
        <v>-17.026</v>
      </c>
      <c r="DS16" s="140">
        <v>-15.06</v>
      </c>
      <c r="DT16" s="140">
        <v>-14.97</v>
      </c>
      <c r="DU16" s="140">
        <v>33.11</v>
      </c>
      <c r="DV16" s="140">
        <v>-0.41</v>
      </c>
      <c r="DW16" s="140">
        <v>-18.818200000000001</v>
      </c>
      <c r="DX16" s="140">
        <v>-9.5182000000000002</v>
      </c>
      <c r="DY16" s="140">
        <v>-18.3384</v>
      </c>
      <c r="DZ16" s="140">
        <v>-16.590900000000001</v>
      </c>
      <c r="EA16" s="140">
        <v>13.0945</v>
      </c>
      <c r="EB16" s="140">
        <v>-11.858000000000001</v>
      </c>
      <c r="EC16" s="140">
        <v>-18.001200000000001</v>
      </c>
      <c r="ED16" s="140">
        <v>-17.881799999999998</v>
      </c>
      <c r="EE16" s="140">
        <v>-16.669899999999998</v>
      </c>
      <c r="EF16" s="140">
        <v>-22.5944</v>
      </c>
      <c r="EG16" s="140">
        <v>-13.917999999999999</v>
      </c>
      <c r="EH16" s="140">
        <v>-28.7346</v>
      </c>
      <c r="EI16" s="140">
        <v>5.4782000000000002</v>
      </c>
      <c r="EJ16" s="139"/>
      <c r="EK16" s="140">
        <v>-10.694100000000001</v>
      </c>
      <c r="EL16" s="140">
        <v>-10.3316</v>
      </c>
      <c r="EM16" s="140">
        <v>18.078900000000001</v>
      </c>
      <c r="EN16" s="140">
        <v>-13.843999999999999</v>
      </c>
      <c r="EO16" s="140">
        <v>-12.3918</v>
      </c>
      <c r="EP16" s="140">
        <v>-22.02</v>
      </c>
      <c r="EQ16" s="140">
        <v>-12.0061</v>
      </c>
      <c r="ER16" s="140">
        <v>-11.9047</v>
      </c>
      <c r="ES16" s="140">
        <v>4.6866000000000003</v>
      </c>
      <c r="ET16" s="140">
        <v>19.14</v>
      </c>
      <c r="EU16" s="140">
        <v>-3.88</v>
      </c>
      <c r="EV16" s="140">
        <v>0.3</v>
      </c>
      <c r="EW16" s="140">
        <v>3.3060999999999998</v>
      </c>
      <c r="EX16" s="140">
        <v>-18.2883</v>
      </c>
      <c r="EY16" s="140">
        <v>-14.933199999999999</v>
      </c>
      <c r="EZ16" s="140">
        <v>-14.755699999999999</v>
      </c>
      <c r="FA16" s="140">
        <v>9.2889999999999997</v>
      </c>
      <c r="FB16" s="140">
        <v>8.1449999999999996</v>
      </c>
      <c r="FC16" s="140">
        <v>-22.0517</v>
      </c>
      <c r="FD16" s="140">
        <v>5.4325000000000001</v>
      </c>
      <c r="FE16" s="140">
        <v>5.0736999999999997</v>
      </c>
      <c r="FF16" s="139"/>
      <c r="FG16" s="140">
        <v>4.2500999999999998</v>
      </c>
      <c r="FH16" s="140">
        <v>4.5305999999999997</v>
      </c>
      <c r="FI16" s="140">
        <v>2.7193000000000001</v>
      </c>
      <c r="FJ16" s="140">
        <v>-3.8515000000000001</v>
      </c>
      <c r="FK16" s="140">
        <v>-3.8515000000000001</v>
      </c>
      <c r="FL16" s="140">
        <v>26.290600000000001</v>
      </c>
      <c r="FM16" s="140">
        <v>1.6713</v>
      </c>
      <c r="FN16" s="140">
        <v>1.5032000000000001</v>
      </c>
      <c r="FO16" s="140">
        <v>28.824300000000001</v>
      </c>
      <c r="FP16" s="140">
        <v>36.603999999999999</v>
      </c>
      <c r="FQ16" s="140">
        <v>11.705500000000001</v>
      </c>
      <c r="FR16" s="140">
        <v>-12.75</v>
      </c>
      <c r="FS16" s="140">
        <v>-2.4239000000000002</v>
      </c>
      <c r="FT16" s="140">
        <v>0.16689999999999999</v>
      </c>
      <c r="FU16" s="140">
        <v>1.0900000000000001</v>
      </c>
      <c r="FV16" s="140">
        <v>0.74</v>
      </c>
      <c r="FW16" s="140">
        <v>-12.3363</v>
      </c>
      <c r="FX16" s="140">
        <v>1.9326000000000001</v>
      </c>
      <c r="FY16" s="140">
        <v>7.3739999999999997</v>
      </c>
      <c r="FZ16" s="140">
        <v>0.82</v>
      </c>
      <c r="GA16" s="140">
        <v>3.4954999999999998</v>
      </c>
      <c r="GB16" s="140">
        <v>31.83</v>
      </c>
      <c r="GC16" s="140">
        <v>-38.4681</v>
      </c>
      <c r="GD16" s="140">
        <v>-29.598199999999999</v>
      </c>
      <c r="GE16" s="140">
        <v>-0.6</v>
      </c>
      <c r="GF16" s="140">
        <v>19.774100000000001</v>
      </c>
      <c r="GG16" s="139"/>
      <c r="GH16" s="140">
        <v>24.050899999999999</v>
      </c>
      <c r="GI16" s="140">
        <v>-6.7873000000000001</v>
      </c>
      <c r="GJ16" s="140">
        <v>-7.2949999999999999</v>
      </c>
      <c r="GK16" s="140">
        <v>1.5598000000000001</v>
      </c>
      <c r="GL16" s="139"/>
      <c r="GM16" s="139"/>
      <c r="GN16" s="140">
        <v>-9.4588000000000001</v>
      </c>
      <c r="GO16" s="140">
        <v>-24.822800000000001</v>
      </c>
      <c r="GP16" s="140">
        <v>7.4016999999999999</v>
      </c>
      <c r="GQ16" s="140">
        <v>-25.6919</v>
      </c>
      <c r="GR16" s="140">
        <v>4.4008000000000003</v>
      </c>
      <c r="GS16" s="140">
        <v>5.5195999999999996</v>
      </c>
      <c r="GT16" s="140">
        <v>157.11619999999999</v>
      </c>
      <c r="GU16" s="140">
        <v>-9.4535</v>
      </c>
      <c r="GV16" s="140">
        <v>-9.0124999999999993</v>
      </c>
      <c r="GW16" s="140">
        <v>-5.4321999999999999</v>
      </c>
      <c r="GX16" s="140">
        <v>5.1482999999999999</v>
      </c>
      <c r="GY16" s="140">
        <v>6.5197000000000003</v>
      </c>
      <c r="GZ16" s="140">
        <v>6.5587</v>
      </c>
      <c r="HA16" s="140">
        <v>5</v>
      </c>
      <c r="HB16" s="140">
        <v>-10.1349</v>
      </c>
      <c r="HC16" s="140">
        <v>-10.4832</v>
      </c>
      <c r="HD16" s="140">
        <v>-1.26</v>
      </c>
      <c r="HE16" s="140">
        <v>5.2282000000000002</v>
      </c>
      <c r="HF16" s="140">
        <v>78.414599999999993</v>
      </c>
      <c r="HG16" s="140">
        <v>14.08</v>
      </c>
      <c r="HH16" s="140">
        <v>80.685299999999998</v>
      </c>
      <c r="HI16" s="140">
        <v>-9.9088999999999992</v>
      </c>
      <c r="HJ16" s="140">
        <v>40.395099999999999</v>
      </c>
      <c r="HK16" s="139"/>
      <c r="HL16" s="140">
        <v>6.8944999999999999</v>
      </c>
      <c r="HM16" s="140">
        <v>-11.806800000000001</v>
      </c>
      <c r="HN16" s="140">
        <v>-14.620100000000001</v>
      </c>
      <c r="HO16" s="140">
        <v>38.329300000000003</v>
      </c>
      <c r="HP16" s="139"/>
      <c r="HQ16" s="140">
        <v>-15.945499999999999</v>
      </c>
      <c r="HR16" s="140">
        <v>-15.2973</v>
      </c>
      <c r="HS16" s="140">
        <v>-12.0786</v>
      </c>
      <c r="HT16" s="140">
        <v>-12.1691</v>
      </c>
      <c r="HU16" s="140">
        <v>10.28</v>
      </c>
      <c r="HV16" s="140">
        <v>10.58</v>
      </c>
      <c r="HW16" s="140">
        <v>-18.600000000000001</v>
      </c>
      <c r="HX16" s="140">
        <v>-18.7</v>
      </c>
      <c r="HY16" s="140">
        <v>0.51</v>
      </c>
      <c r="HZ16" s="140">
        <v>-7.44</v>
      </c>
      <c r="IA16" s="140">
        <v>51.3232</v>
      </c>
      <c r="IB16" s="140">
        <v>24.593800000000002</v>
      </c>
      <c r="IC16" s="140">
        <v>24.485099999999999</v>
      </c>
      <c r="ID16" s="140">
        <v>-17</v>
      </c>
      <c r="IE16" s="140">
        <v>-23.1</v>
      </c>
      <c r="IF16" s="140">
        <v>1</v>
      </c>
      <c r="IG16" s="140">
        <v>0.5</v>
      </c>
      <c r="IH16" s="139"/>
      <c r="II16" s="140">
        <v>-17.796299999999999</v>
      </c>
      <c r="IJ16" s="140">
        <v>-85.8262</v>
      </c>
      <c r="IK16" s="140">
        <v>-36.4754</v>
      </c>
      <c r="IL16" s="140">
        <v>-222.04490000000001</v>
      </c>
      <c r="IM16" s="140">
        <v>-16.549299999999999</v>
      </c>
      <c r="IN16" s="140">
        <v>-25.476700000000001</v>
      </c>
      <c r="IO16" s="140">
        <v>89.246300000000005</v>
      </c>
      <c r="IP16" s="140">
        <v>74.070499999999996</v>
      </c>
      <c r="IQ16" s="140">
        <v>76.471000000000004</v>
      </c>
      <c r="IR16" s="140">
        <v>142.9599</v>
      </c>
      <c r="IS16" s="140">
        <v>19.392299999999999</v>
      </c>
      <c r="IT16" s="140">
        <v>18.715499999999999</v>
      </c>
      <c r="IU16" s="140">
        <v>18.791399999999999</v>
      </c>
      <c r="IV16" s="140">
        <v>31.9605</v>
      </c>
      <c r="IW16" s="140">
        <v>134.125</v>
      </c>
      <c r="IX16" s="140">
        <v>-244.44550000000001</v>
      </c>
      <c r="IY16" s="140">
        <v>27.463999999999999</v>
      </c>
      <c r="IZ16" s="140">
        <v>-22.954899999999999</v>
      </c>
      <c r="JA16" s="140">
        <v>-2.1789999999999998</v>
      </c>
      <c r="JB16" s="140">
        <v>-0.23100000000000001</v>
      </c>
      <c r="JC16" s="140">
        <v>-1.84</v>
      </c>
      <c r="JD16" s="140">
        <v>-0.19400000000000001</v>
      </c>
      <c r="JE16" s="140">
        <v>-0.19</v>
      </c>
      <c r="JF16" s="140">
        <v>-2.96</v>
      </c>
      <c r="JG16" s="140">
        <v>2.96</v>
      </c>
      <c r="JH16" s="140">
        <v>-1.1447000000000001</v>
      </c>
      <c r="JI16" s="140">
        <v>-9.1386000000000003</v>
      </c>
      <c r="JJ16" s="140">
        <v>7.2679</v>
      </c>
      <c r="JK16" s="140">
        <v>2.5802999999999998</v>
      </c>
      <c r="JL16" s="140">
        <v>-5.8</v>
      </c>
      <c r="JM16" s="140">
        <v>1.3089999999999999</v>
      </c>
      <c r="JN16" s="140">
        <v>1.617</v>
      </c>
      <c r="JO16" s="140">
        <v>1.3432999999999999</v>
      </c>
      <c r="JP16" s="140">
        <v>1.4927999999999999</v>
      </c>
      <c r="JQ16" s="140">
        <v>4.0620000000000003</v>
      </c>
      <c r="JR16" s="140">
        <v>3.0529000000000002</v>
      </c>
      <c r="JS16" s="140">
        <v>3.0558999999999998</v>
      </c>
      <c r="JT16" s="139"/>
      <c r="JU16" s="140">
        <v>9.1</v>
      </c>
      <c r="JV16" s="140">
        <v>9.8542000000000005</v>
      </c>
      <c r="JW16" s="140">
        <v>-0.1</v>
      </c>
      <c r="JX16" s="139"/>
      <c r="JY16" s="140">
        <v>-15.4323</v>
      </c>
      <c r="JZ16" s="140">
        <v>-1.8362000000000001</v>
      </c>
      <c r="KA16" s="140">
        <v>-22.302099999999999</v>
      </c>
      <c r="KB16" s="140">
        <v>-10.3774</v>
      </c>
      <c r="KC16" s="140">
        <v>0</v>
      </c>
      <c r="KD16" s="140">
        <v>-25.091100000000001</v>
      </c>
      <c r="KE16" s="140">
        <v>-4.3383000000000003</v>
      </c>
      <c r="KF16" s="140">
        <v>-3.7</v>
      </c>
      <c r="KG16" s="140">
        <v>-10.1</v>
      </c>
      <c r="KH16" s="140">
        <v>96.6404</v>
      </c>
      <c r="KI16" s="140">
        <v>-187.79640000000001</v>
      </c>
    </row>
    <row r="17" spans="1:295" ht="18" customHeight="1" x14ac:dyDescent="0.3">
      <c r="A17" s="132" t="s">
        <v>73</v>
      </c>
      <c r="B17" s="132" t="s">
        <v>813</v>
      </c>
      <c r="C17" s="133"/>
      <c r="D17" s="134">
        <v>1.1375999999999999</v>
      </c>
      <c r="E17" s="134">
        <v>-6.1376999999999997</v>
      </c>
      <c r="F17" s="134">
        <v>2.4758</v>
      </c>
      <c r="G17" s="134">
        <v>10.142899999999999</v>
      </c>
      <c r="H17" s="133"/>
      <c r="I17" s="134">
        <v>9.1743000000000006</v>
      </c>
      <c r="J17" s="133"/>
      <c r="K17" s="134">
        <v>9.6143999999999998</v>
      </c>
      <c r="L17" s="134">
        <v>3.5758999999999999</v>
      </c>
      <c r="M17" s="134">
        <v>5.0616000000000003</v>
      </c>
      <c r="N17" s="134">
        <v>-17.760000000000002</v>
      </c>
      <c r="O17" s="134">
        <v>-19.8</v>
      </c>
      <c r="P17" s="133"/>
      <c r="Q17" s="134">
        <v>0.82799999999999996</v>
      </c>
      <c r="R17" s="133"/>
      <c r="S17" s="134">
        <v>4.7042000000000002</v>
      </c>
      <c r="T17" s="134">
        <v>-2.7090000000000001</v>
      </c>
      <c r="U17" s="134">
        <v>3.7517</v>
      </c>
      <c r="V17" s="134">
        <v>3.6480000000000001</v>
      </c>
      <c r="W17" s="134">
        <v>6.7270000000000003</v>
      </c>
      <c r="X17" s="134">
        <v>3.544</v>
      </c>
      <c r="Y17" s="134">
        <v>2.4799999999999999E-2</v>
      </c>
      <c r="Z17" s="134">
        <v>2.1863000000000001</v>
      </c>
      <c r="AA17" s="133"/>
      <c r="AB17" s="134">
        <v>-1.2143999999999999</v>
      </c>
      <c r="AC17" s="134">
        <v>-0.317</v>
      </c>
      <c r="AD17" s="134">
        <v>-0.28499999999999998</v>
      </c>
      <c r="AE17" s="134">
        <v>2.95</v>
      </c>
      <c r="AF17" s="134">
        <v>-4.4400000000000004</v>
      </c>
      <c r="AG17" s="134">
        <v>-17.600000000000001</v>
      </c>
      <c r="AH17" s="134">
        <v>-1.421</v>
      </c>
      <c r="AI17" s="134">
        <v>0.217</v>
      </c>
      <c r="AJ17" s="133"/>
      <c r="AK17" s="134">
        <v>-8.26</v>
      </c>
      <c r="AL17" s="134">
        <v>-10</v>
      </c>
      <c r="AM17" s="134">
        <v>-15.75</v>
      </c>
      <c r="AN17" s="134">
        <v>-15.84</v>
      </c>
      <c r="AO17" s="134">
        <v>5.3312999999999997</v>
      </c>
      <c r="AP17" s="134">
        <v>3.5628000000000002</v>
      </c>
      <c r="AQ17" s="134">
        <v>16.055199999999999</v>
      </c>
      <c r="AR17" s="134">
        <v>18.1082</v>
      </c>
      <c r="AS17" s="134">
        <v>-15.34</v>
      </c>
      <c r="AT17" s="134">
        <v>-3.5533000000000001</v>
      </c>
      <c r="AU17" s="133"/>
      <c r="AV17" s="134">
        <v>7.1521999999999997</v>
      </c>
      <c r="AW17" s="134">
        <v>10.642799999999999</v>
      </c>
      <c r="AX17" s="134">
        <v>-20.767499999999998</v>
      </c>
      <c r="AY17" s="134">
        <v>-19.065899999999999</v>
      </c>
      <c r="AZ17" s="134">
        <v>34.964700000000001</v>
      </c>
      <c r="BA17" s="134">
        <v>36.995800000000003</v>
      </c>
      <c r="BB17" s="134">
        <v>-39.105699999999999</v>
      </c>
      <c r="BC17" s="134">
        <v>8.4306999999999999</v>
      </c>
      <c r="BD17" s="134">
        <v>-5.9</v>
      </c>
      <c r="BE17" s="134">
        <v>-5.8</v>
      </c>
      <c r="BF17" s="134">
        <v>-26.672599999999999</v>
      </c>
      <c r="BG17" s="133"/>
      <c r="BH17" s="134">
        <v>-3.3201000000000001</v>
      </c>
      <c r="BI17" s="133"/>
      <c r="BJ17" s="134">
        <v>-11.495100000000001</v>
      </c>
      <c r="BK17" s="134">
        <v>2.4870000000000001</v>
      </c>
      <c r="BL17" s="133"/>
      <c r="BM17" s="134">
        <v>1.1740999999999999</v>
      </c>
      <c r="BN17" s="134">
        <v>-95.6755</v>
      </c>
      <c r="BO17" s="134">
        <v>40.528599999999997</v>
      </c>
      <c r="BP17" s="134">
        <v>40.620100000000001</v>
      </c>
      <c r="BQ17" s="134">
        <v>-68.995900000000006</v>
      </c>
      <c r="BR17" s="134">
        <v>-204.72489999999999</v>
      </c>
      <c r="BS17" s="133"/>
      <c r="BT17" s="133"/>
      <c r="BU17" s="133"/>
      <c r="BV17" s="134">
        <v>13.9514</v>
      </c>
      <c r="BW17" s="134">
        <v>7.67</v>
      </c>
      <c r="BX17" s="134">
        <v>9.7200000000000006</v>
      </c>
      <c r="BY17" s="134">
        <v>2.1</v>
      </c>
      <c r="BZ17" s="134">
        <v>2.09</v>
      </c>
      <c r="CA17" s="134">
        <v>-6.4257999999999997</v>
      </c>
      <c r="CB17" s="134">
        <v>-6.1577999999999999</v>
      </c>
      <c r="CC17" s="134">
        <v>5.5694999999999997</v>
      </c>
      <c r="CD17" s="134">
        <v>3.254</v>
      </c>
      <c r="CE17" s="133"/>
      <c r="CF17" s="134">
        <v>11.164300000000001</v>
      </c>
      <c r="CG17" s="134">
        <v>11.3528</v>
      </c>
      <c r="CH17" s="134">
        <v>-12.14</v>
      </c>
      <c r="CI17" s="133"/>
      <c r="CJ17" s="133"/>
      <c r="CK17" s="133"/>
      <c r="CL17" s="134">
        <v>-12.8</v>
      </c>
      <c r="CM17" s="134">
        <v>-13.3</v>
      </c>
      <c r="CN17" s="134">
        <v>-2.83</v>
      </c>
      <c r="CO17" s="134">
        <v>27.6418</v>
      </c>
      <c r="CP17" s="134">
        <v>27.943100000000001</v>
      </c>
      <c r="CQ17" s="134">
        <v>26.415900000000001</v>
      </c>
      <c r="CR17" s="134">
        <v>35.522599999999997</v>
      </c>
      <c r="CS17" s="134">
        <v>34.758899999999997</v>
      </c>
      <c r="CT17" s="134">
        <v>-11.053699999999999</v>
      </c>
      <c r="CU17" s="134">
        <v>-32.662399999999998</v>
      </c>
      <c r="CV17" s="134">
        <v>-6.8234000000000004</v>
      </c>
      <c r="CW17" s="134">
        <v>3.1989999999999998</v>
      </c>
      <c r="CX17" s="134">
        <v>24.09</v>
      </c>
      <c r="CY17" s="134">
        <v>8.85</v>
      </c>
      <c r="CZ17" s="134">
        <v>5.1611000000000002</v>
      </c>
      <c r="DA17" s="134">
        <v>4.1045999999999996</v>
      </c>
      <c r="DB17" s="134">
        <v>6.5647000000000002</v>
      </c>
      <c r="DC17" s="133"/>
      <c r="DD17" s="133"/>
      <c r="DE17" s="133"/>
      <c r="DF17" s="134">
        <v>16.7439</v>
      </c>
      <c r="DG17" s="133"/>
      <c r="DH17" s="134">
        <v>-2.3984000000000001</v>
      </c>
      <c r="DI17" s="133"/>
      <c r="DJ17" s="133"/>
      <c r="DK17" s="134">
        <v>-3.9293999999999998</v>
      </c>
      <c r="DL17" s="134">
        <v>0.75390000000000001</v>
      </c>
      <c r="DM17" s="134">
        <v>-0.47310000000000002</v>
      </c>
      <c r="DN17" s="134">
        <v>8.5410000000000004</v>
      </c>
      <c r="DO17" s="134">
        <v>1.3</v>
      </c>
      <c r="DP17" s="134">
        <v>-8.0399999999999991</v>
      </c>
      <c r="DQ17" s="134">
        <v>15.004</v>
      </c>
      <c r="DR17" s="134">
        <v>-17.778500000000001</v>
      </c>
      <c r="DS17" s="134">
        <v>-15.05</v>
      </c>
      <c r="DT17" s="134">
        <v>-15.38</v>
      </c>
      <c r="DU17" s="134">
        <v>33.619999999999997</v>
      </c>
      <c r="DV17" s="134">
        <v>0.19</v>
      </c>
      <c r="DW17" s="134">
        <v>-20.2727</v>
      </c>
      <c r="DX17" s="134">
        <v>-10.154500000000001</v>
      </c>
      <c r="DY17" s="134">
        <v>-19.321999999999999</v>
      </c>
      <c r="DZ17" s="134">
        <v>-18.5364</v>
      </c>
      <c r="EA17" s="134">
        <v>13.824</v>
      </c>
      <c r="EB17" s="134">
        <v>-12.0328</v>
      </c>
      <c r="EC17" s="134">
        <v>-16.966999999999999</v>
      </c>
      <c r="ED17" s="134">
        <v>-16.773099999999999</v>
      </c>
      <c r="EE17" s="134">
        <v>-19.287700000000001</v>
      </c>
      <c r="EF17" s="134">
        <v>-24.5733</v>
      </c>
      <c r="EG17" s="134">
        <v>-13.85</v>
      </c>
      <c r="EH17" s="134">
        <v>-29.491499999999998</v>
      </c>
      <c r="EI17" s="134">
        <v>5.7137000000000002</v>
      </c>
      <c r="EJ17" s="133"/>
      <c r="EK17" s="134">
        <v>-11.1637</v>
      </c>
      <c r="EL17" s="134">
        <v>-10.4758</v>
      </c>
      <c r="EM17" s="134">
        <v>16.222300000000001</v>
      </c>
      <c r="EN17" s="134">
        <v>-11.593</v>
      </c>
      <c r="EO17" s="134">
        <v>-11.091100000000001</v>
      </c>
      <c r="EP17" s="134">
        <v>-25.091999999999999</v>
      </c>
      <c r="EQ17" s="134">
        <v>-13.9472</v>
      </c>
      <c r="ER17" s="134">
        <v>-13.655200000000001</v>
      </c>
      <c r="ES17" s="134">
        <v>4.4435000000000002</v>
      </c>
      <c r="ET17" s="134">
        <v>12.76</v>
      </c>
      <c r="EU17" s="134">
        <v>-3.05</v>
      </c>
      <c r="EV17" s="134">
        <v>0.1</v>
      </c>
      <c r="EW17" s="134">
        <v>3.5081000000000002</v>
      </c>
      <c r="EX17" s="134">
        <v>-17.439</v>
      </c>
      <c r="EY17" s="134">
        <v>-14.865500000000001</v>
      </c>
      <c r="EZ17" s="134">
        <v>-14.6952</v>
      </c>
      <c r="FA17" s="134">
        <v>10.0151</v>
      </c>
      <c r="FB17" s="134">
        <v>6.5669000000000004</v>
      </c>
      <c r="FC17" s="134">
        <v>-23.590599999999998</v>
      </c>
      <c r="FD17" s="134">
        <v>5.2895000000000003</v>
      </c>
      <c r="FE17" s="134">
        <v>5.0682</v>
      </c>
      <c r="FF17" s="133"/>
      <c r="FG17" s="134">
        <v>2.5402</v>
      </c>
      <c r="FH17" s="134">
        <v>3.3997999999999999</v>
      </c>
      <c r="FI17" s="134">
        <v>0</v>
      </c>
      <c r="FJ17" s="134">
        <v>-2.6793</v>
      </c>
      <c r="FK17" s="134">
        <v>-2.8468</v>
      </c>
      <c r="FL17" s="134">
        <v>24.616099999999999</v>
      </c>
      <c r="FM17" s="134">
        <v>2.4441999999999999</v>
      </c>
      <c r="FN17" s="134">
        <v>2.4607999999999999</v>
      </c>
      <c r="FO17" s="134">
        <v>29.6234</v>
      </c>
      <c r="FP17" s="134">
        <v>37.338299999999997</v>
      </c>
      <c r="FQ17" s="134">
        <v>13.243600000000001</v>
      </c>
      <c r="FR17" s="134">
        <v>-12.37</v>
      </c>
      <c r="FS17" s="134">
        <v>-2.2115</v>
      </c>
      <c r="FT17" s="134">
        <v>0.16500000000000001</v>
      </c>
      <c r="FU17" s="134">
        <v>1.56</v>
      </c>
      <c r="FV17" s="134">
        <v>0.01</v>
      </c>
      <c r="FW17" s="134">
        <v>-13.66</v>
      </c>
      <c r="FX17" s="133"/>
      <c r="FY17" s="134">
        <v>7.4349999999999996</v>
      </c>
      <c r="FZ17" s="134">
        <v>0.80100000000000005</v>
      </c>
      <c r="GA17" s="133"/>
      <c r="GB17" s="134">
        <v>31.51</v>
      </c>
      <c r="GC17" s="134">
        <v>-38.866399999999999</v>
      </c>
      <c r="GD17" s="134">
        <v>-31.019500000000001</v>
      </c>
      <c r="GE17" s="134">
        <v>-0.55000000000000004</v>
      </c>
      <c r="GF17" s="134">
        <v>19.43</v>
      </c>
      <c r="GG17" s="133"/>
      <c r="GH17" s="134">
        <v>23.636600000000001</v>
      </c>
      <c r="GI17" s="134">
        <v>-6.8068</v>
      </c>
      <c r="GJ17" s="134">
        <v>-7.1477000000000004</v>
      </c>
      <c r="GK17" s="134">
        <v>1.5620000000000001</v>
      </c>
      <c r="GL17" s="133"/>
      <c r="GM17" s="133"/>
      <c r="GN17" s="134">
        <v>-10.3811</v>
      </c>
      <c r="GO17" s="134">
        <v>-25.4453</v>
      </c>
      <c r="GP17" s="134">
        <v>7.1428000000000003</v>
      </c>
      <c r="GQ17" s="134">
        <v>-25.372699999999998</v>
      </c>
      <c r="GR17" s="134">
        <v>5.7793000000000001</v>
      </c>
      <c r="GS17" s="134">
        <v>6.3414000000000001</v>
      </c>
      <c r="GT17" s="134">
        <v>158.34729999999999</v>
      </c>
      <c r="GU17" s="134">
        <v>-9.5020000000000007</v>
      </c>
      <c r="GV17" s="134">
        <v>-8.7948000000000004</v>
      </c>
      <c r="GW17" s="134">
        <v>-5.5692000000000004</v>
      </c>
      <c r="GX17" s="134">
        <v>5.9511000000000003</v>
      </c>
      <c r="GY17" s="134">
        <v>6.6441999999999997</v>
      </c>
      <c r="GZ17" s="134">
        <v>6.6219999999999999</v>
      </c>
      <c r="HA17" s="134">
        <v>5.4934000000000003</v>
      </c>
      <c r="HB17" s="134">
        <v>-11.0648</v>
      </c>
      <c r="HC17" s="134">
        <v>-9.5395000000000003</v>
      </c>
      <c r="HD17" s="134">
        <v>-1.68</v>
      </c>
      <c r="HE17" s="134">
        <v>4.5636000000000001</v>
      </c>
      <c r="HF17" s="134">
        <v>75.915999999999997</v>
      </c>
      <c r="HG17" s="134">
        <v>16.043900000000001</v>
      </c>
      <c r="HH17" s="134">
        <v>84.910700000000006</v>
      </c>
      <c r="HI17" s="134">
        <v>-11.216200000000001</v>
      </c>
      <c r="HJ17" s="134">
        <v>40.350099999999998</v>
      </c>
      <c r="HK17" s="133"/>
      <c r="HL17" s="134">
        <v>6.8175999999999997</v>
      </c>
      <c r="HM17" s="134">
        <v>-11.210800000000001</v>
      </c>
      <c r="HN17" s="134">
        <v>-13.079000000000001</v>
      </c>
      <c r="HO17" s="133"/>
      <c r="HP17" s="133"/>
      <c r="HQ17" s="134">
        <v>-15.5335</v>
      </c>
      <c r="HR17" s="134">
        <v>-15.182</v>
      </c>
      <c r="HS17" s="134">
        <v>-12.1814</v>
      </c>
      <c r="HT17" s="134">
        <v>-12.0913</v>
      </c>
      <c r="HU17" s="134">
        <v>9.9700000000000006</v>
      </c>
      <c r="HV17" s="134">
        <v>10.26</v>
      </c>
      <c r="HW17" s="134">
        <v>-18.5</v>
      </c>
      <c r="HX17" s="134">
        <v>-18.8</v>
      </c>
      <c r="HY17" s="134">
        <v>0.3342</v>
      </c>
      <c r="HZ17" s="134">
        <v>-7.44</v>
      </c>
      <c r="IA17" s="134">
        <v>46.752600000000001</v>
      </c>
      <c r="IB17" s="134">
        <v>26.7972</v>
      </c>
      <c r="IC17" s="134">
        <v>26.684100000000001</v>
      </c>
      <c r="ID17" s="134">
        <v>-16.7</v>
      </c>
      <c r="IE17" s="134">
        <v>-23.7</v>
      </c>
      <c r="IF17" s="134">
        <v>0.1</v>
      </c>
      <c r="IG17" s="134">
        <v>-0.4</v>
      </c>
      <c r="IH17" s="134">
        <v>-17.814399999999999</v>
      </c>
      <c r="II17" s="133"/>
      <c r="IJ17" s="134">
        <v>-88.620400000000004</v>
      </c>
      <c r="IK17" s="134">
        <v>-36.829799999999999</v>
      </c>
      <c r="IL17" s="134">
        <v>-221.16220000000001</v>
      </c>
      <c r="IM17" s="134">
        <v>-14.053599999999999</v>
      </c>
      <c r="IN17" s="134">
        <v>-25.3202</v>
      </c>
      <c r="IO17" s="134">
        <v>88.403700000000001</v>
      </c>
      <c r="IP17" s="134">
        <v>75.456699999999998</v>
      </c>
      <c r="IQ17" s="134">
        <v>72.382300000000001</v>
      </c>
      <c r="IR17" s="134">
        <v>142.9425</v>
      </c>
      <c r="IS17" s="134">
        <v>19.126000000000001</v>
      </c>
      <c r="IT17" s="134">
        <v>20.298400000000001</v>
      </c>
      <c r="IU17" s="134">
        <v>18.3992</v>
      </c>
      <c r="IV17" s="134">
        <v>32.017299999999999</v>
      </c>
      <c r="IW17" s="134">
        <v>132.6671</v>
      </c>
      <c r="IX17" s="134">
        <v>-244.6713</v>
      </c>
      <c r="IY17" s="134">
        <v>28.399799999999999</v>
      </c>
      <c r="IZ17" s="134">
        <v>-21.625699999999998</v>
      </c>
      <c r="JA17" s="134">
        <v>-2.1789999999999998</v>
      </c>
      <c r="JB17" s="134">
        <v>9.5000000000000001E-2</v>
      </c>
      <c r="JC17" s="134">
        <v>-2.64</v>
      </c>
      <c r="JD17" s="134">
        <v>-0.192</v>
      </c>
      <c r="JE17" s="134">
        <v>-0.189</v>
      </c>
      <c r="JF17" s="134">
        <v>-2</v>
      </c>
      <c r="JG17" s="134">
        <v>3.36</v>
      </c>
      <c r="JH17" s="134">
        <v>-1.8099000000000001</v>
      </c>
      <c r="JI17" s="134">
        <v>-9.9321000000000002</v>
      </c>
      <c r="JJ17" s="134">
        <v>7.0909000000000004</v>
      </c>
      <c r="JK17" s="134">
        <v>2.5497999999999998</v>
      </c>
      <c r="JL17" s="134">
        <v>-5.4</v>
      </c>
      <c r="JM17" s="134">
        <v>0.92300000000000004</v>
      </c>
      <c r="JN17" s="134">
        <v>-0.191</v>
      </c>
      <c r="JO17" s="133"/>
      <c r="JP17" s="133"/>
      <c r="JQ17" s="134">
        <v>3.6528999999999998</v>
      </c>
      <c r="JR17" s="134">
        <v>3.4685999999999999</v>
      </c>
      <c r="JS17" s="134">
        <v>3.5068999999999999</v>
      </c>
      <c r="JT17" s="133"/>
      <c r="JU17" s="134">
        <v>8.9</v>
      </c>
      <c r="JV17" s="134">
        <v>9.4174000000000007</v>
      </c>
      <c r="JW17" s="134">
        <v>-0.14000000000000001</v>
      </c>
      <c r="JX17" s="133"/>
      <c r="JY17" s="134">
        <v>-14.319900000000001</v>
      </c>
      <c r="JZ17" s="134">
        <v>-2.0680999999999998</v>
      </c>
      <c r="KA17" s="134">
        <v>-21.986599999999999</v>
      </c>
      <c r="KB17" s="134">
        <v>-10.709199999999999</v>
      </c>
      <c r="KC17" s="134">
        <v>0</v>
      </c>
      <c r="KD17" s="134">
        <v>-25.6404</v>
      </c>
      <c r="KE17" s="134">
        <v>-3.7161</v>
      </c>
      <c r="KF17" s="134">
        <v>-3.1</v>
      </c>
      <c r="KG17" s="134">
        <v>-10.199999999999999</v>
      </c>
      <c r="KH17" s="134">
        <v>95.200900000000004</v>
      </c>
      <c r="KI17" s="134">
        <v>-188.44409999999999</v>
      </c>
    </row>
    <row r="18" spans="1:295" ht="18" customHeight="1" x14ac:dyDescent="0.3">
      <c r="A18" s="132" t="s">
        <v>73</v>
      </c>
      <c r="B18" s="132" t="s">
        <v>814</v>
      </c>
      <c r="C18" s="136"/>
      <c r="D18" s="137">
        <v>1.0905</v>
      </c>
      <c r="E18" s="137">
        <v>-6.1017000000000001</v>
      </c>
      <c r="F18" s="137">
        <v>2.4588999999999999</v>
      </c>
      <c r="G18" s="137">
        <v>9.9885999999999999</v>
      </c>
      <c r="H18" s="136"/>
      <c r="I18" s="137">
        <v>8.8605999999999998</v>
      </c>
      <c r="J18" s="136"/>
      <c r="K18" s="137">
        <v>9.7437000000000005</v>
      </c>
      <c r="L18" s="137">
        <v>3.5769000000000002</v>
      </c>
      <c r="M18" s="137">
        <v>4.9930000000000003</v>
      </c>
      <c r="N18" s="137">
        <v>-17.760000000000002</v>
      </c>
      <c r="O18" s="137">
        <v>-19.8</v>
      </c>
      <c r="P18" s="136"/>
      <c r="Q18" s="136"/>
      <c r="R18" s="136"/>
      <c r="S18" s="137">
        <v>4.1691000000000003</v>
      </c>
      <c r="T18" s="137">
        <v>-2.9885000000000002</v>
      </c>
      <c r="U18" s="137">
        <v>4.0449999999999999</v>
      </c>
      <c r="V18" s="137">
        <v>3.8664999999999998</v>
      </c>
      <c r="W18" s="137">
        <v>7.1676000000000002</v>
      </c>
      <c r="X18" s="137">
        <v>4.3762999999999996</v>
      </c>
      <c r="Y18" s="137">
        <v>-6.7000000000000004E-2</v>
      </c>
      <c r="Z18" s="137">
        <v>2.2288000000000001</v>
      </c>
      <c r="AA18" s="136"/>
      <c r="AB18" s="137">
        <v>-1.3086</v>
      </c>
      <c r="AC18" s="137">
        <v>-0.28399999999999997</v>
      </c>
      <c r="AD18" s="137">
        <v>-0.24299999999999999</v>
      </c>
      <c r="AE18" s="137">
        <v>2.6629999999999998</v>
      </c>
      <c r="AF18" s="137">
        <v>-4.4400000000000004</v>
      </c>
      <c r="AG18" s="136"/>
      <c r="AH18" s="137">
        <v>-1.6</v>
      </c>
      <c r="AI18" s="137">
        <v>0.21299999999999999</v>
      </c>
      <c r="AJ18" s="136"/>
      <c r="AK18" s="137">
        <v>-7.93</v>
      </c>
      <c r="AL18" s="137">
        <v>-10</v>
      </c>
      <c r="AM18" s="137">
        <v>-16.03</v>
      </c>
      <c r="AN18" s="137">
        <v>-16.22</v>
      </c>
      <c r="AO18" s="137">
        <v>4.0339999999999998</v>
      </c>
      <c r="AP18" s="137">
        <v>3.2201</v>
      </c>
      <c r="AQ18" s="137">
        <v>15.111800000000001</v>
      </c>
      <c r="AR18" s="137">
        <v>17.561800000000002</v>
      </c>
      <c r="AS18" s="137">
        <v>-15.020899999999999</v>
      </c>
      <c r="AT18" s="137">
        <v>-4.0111999999999997</v>
      </c>
      <c r="AU18" s="136"/>
      <c r="AV18" s="137">
        <v>21.517700000000001</v>
      </c>
      <c r="AW18" s="137">
        <v>16.308399999999999</v>
      </c>
      <c r="AX18" s="137">
        <v>-22.462499999999999</v>
      </c>
      <c r="AY18" s="137">
        <v>-19.314599999999999</v>
      </c>
      <c r="AZ18" s="137">
        <v>33.480899999999998</v>
      </c>
      <c r="BA18" s="137">
        <v>34.413800000000002</v>
      </c>
      <c r="BB18" s="137">
        <v>-39.3416</v>
      </c>
      <c r="BC18" s="137">
        <v>7.8780999999999999</v>
      </c>
      <c r="BD18" s="137">
        <v>-5.6</v>
      </c>
      <c r="BE18" s="137">
        <v>-5.7</v>
      </c>
      <c r="BF18" s="137">
        <v>-25.022400000000001</v>
      </c>
      <c r="BG18" s="136"/>
      <c r="BH18" s="137">
        <v>-3.2263999999999999</v>
      </c>
      <c r="BI18" s="136"/>
      <c r="BJ18" s="137">
        <v>-11.883100000000001</v>
      </c>
      <c r="BK18" s="137">
        <v>2.2764000000000002</v>
      </c>
      <c r="BL18" s="136"/>
      <c r="BM18" s="137">
        <v>1.0067999999999999</v>
      </c>
      <c r="BN18" s="137">
        <v>-95.004099999999994</v>
      </c>
      <c r="BO18" s="137">
        <v>40.101300000000002</v>
      </c>
      <c r="BP18" s="137">
        <v>40.253900000000002</v>
      </c>
      <c r="BQ18" s="137">
        <v>-68.0244</v>
      </c>
      <c r="BR18" s="137">
        <v>-199.7474</v>
      </c>
      <c r="BS18" s="136"/>
      <c r="BT18" s="136"/>
      <c r="BU18" s="136"/>
      <c r="BV18" s="137">
        <v>12.903600000000001</v>
      </c>
      <c r="BW18" s="137">
        <v>7.75</v>
      </c>
      <c r="BX18" s="137">
        <v>9.7200000000000006</v>
      </c>
      <c r="BY18" s="137">
        <v>1.65</v>
      </c>
      <c r="BZ18" s="137">
        <v>1.69</v>
      </c>
      <c r="CA18" s="137">
        <v>-7.6314000000000002</v>
      </c>
      <c r="CB18" s="137">
        <v>-7.3635000000000002</v>
      </c>
      <c r="CC18" s="137">
        <v>7.7759</v>
      </c>
      <c r="CD18" s="137">
        <v>5.4066999999999998</v>
      </c>
      <c r="CE18" s="136"/>
      <c r="CF18" s="137">
        <v>13.377000000000001</v>
      </c>
      <c r="CG18" s="137">
        <v>13.726000000000001</v>
      </c>
      <c r="CH18" s="137">
        <v>-12.6252</v>
      </c>
      <c r="CI18" s="136"/>
      <c r="CJ18" s="136"/>
      <c r="CK18" s="136"/>
      <c r="CL18" s="137">
        <v>-12.7</v>
      </c>
      <c r="CM18" s="137">
        <v>-13.2</v>
      </c>
      <c r="CN18" s="137">
        <v>-2.81</v>
      </c>
      <c r="CO18" s="137">
        <v>28.779699999999998</v>
      </c>
      <c r="CP18" s="137">
        <v>29.284600000000001</v>
      </c>
      <c r="CQ18" s="137">
        <v>27.6433</v>
      </c>
      <c r="CR18" s="137">
        <v>35.0685</v>
      </c>
      <c r="CS18" s="137">
        <v>36.145499999999998</v>
      </c>
      <c r="CT18" s="137">
        <v>-11.5136</v>
      </c>
      <c r="CU18" s="137">
        <v>-31.7819</v>
      </c>
      <c r="CV18" s="137">
        <v>-8.0360999999999994</v>
      </c>
      <c r="CW18" s="137">
        <v>3.3264</v>
      </c>
      <c r="CX18" s="137">
        <v>23.95</v>
      </c>
      <c r="CY18" s="137">
        <v>8.7899999999999991</v>
      </c>
      <c r="CZ18" s="137">
        <v>5.1611000000000002</v>
      </c>
      <c r="DA18" s="137">
        <v>4.2023000000000001</v>
      </c>
      <c r="DB18" s="137">
        <v>6.5822000000000003</v>
      </c>
      <c r="DC18" s="136"/>
      <c r="DD18" s="136"/>
      <c r="DE18" s="136"/>
      <c r="DF18" s="137">
        <v>20.490300000000001</v>
      </c>
      <c r="DG18" s="136"/>
      <c r="DH18" s="137">
        <v>-2.4925000000000002</v>
      </c>
      <c r="DI18" s="136"/>
      <c r="DJ18" s="136"/>
      <c r="DK18" s="137">
        <v>-3.9441000000000002</v>
      </c>
      <c r="DL18" s="137">
        <v>1.1278999999999999</v>
      </c>
      <c r="DM18" s="136"/>
      <c r="DN18" s="137">
        <v>8.7264999999999997</v>
      </c>
      <c r="DO18" s="137">
        <v>1.69</v>
      </c>
      <c r="DP18" s="137">
        <v>-8.08</v>
      </c>
      <c r="DQ18" s="137">
        <v>13.345499999999999</v>
      </c>
      <c r="DR18" s="137">
        <v>-21.286200000000001</v>
      </c>
      <c r="DS18" s="137">
        <v>-15.28</v>
      </c>
      <c r="DT18" s="137">
        <v>-15.32</v>
      </c>
      <c r="DU18" s="137">
        <v>33.85</v>
      </c>
      <c r="DV18" s="137">
        <v>0.45</v>
      </c>
      <c r="DW18" s="137">
        <v>-23.327300000000001</v>
      </c>
      <c r="DX18" s="137">
        <v>-11.4091</v>
      </c>
      <c r="DY18" s="137">
        <v>-22.737200000000001</v>
      </c>
      <c r="DZ18" s="137">
        <v>-21.209099999999999</v>
      </c>
      <c r="EA18" s="137">
        <v>11.821400000000001</v>
      </c>
      <c r="EB18" s="137">
        <v>-12.827</v>
      </c>
      <c r="EC18" s="137">
        <v>-18.980799999999999</v>
      </c>
      <c r="ED18" s="137">
        <v>-18.988700000000001</v>
      </c>
      <c r="EE18" s="137">
        <v>-16.363199999999999</v>
      </c>
      <c r="EF18" s="137">
        <v>-22.030999999999999</v>
      </c>
      <c r="EG18" s="137">
        <v>-13.484999999999999</v>
      </c>
      <c r="EH18" s="137">
        <v>-30.1831</v>
      </c>
      <c r="EI18" s="137">
        <v>5.6684000000000001</v>
      </c>
      <c r="EJ18" s="136"/>
      <c r="EK18" s="137">
        <v>-10.3445</v>
      </c>
      <c r="EL18" s="137">
        <v>-9.5376999999999992</v>
      </c>
      <c r="EM18" s="137">
        <v>16.944800000000001</v>
      </c>
      <c r="EN18" s="137">
        <v>-13.915699999999999</v>
      </c>
      <c r="EO18" s="137">
        <v>-13.971299999999999</v>
      </c>
      <c r="EP18" s="137">
        <v>-27.652000000000001</v>
      </c>
      <c r="EQ18" s="137">
        <v>-13.450799999999999</v>
      </c>
      <c r="ER18" s="137">
        <v>-13.6563</v>
      </c>
      <c r="ES18" s="137">
        <v>7.3136000000000001</v>
      </c>
      <c r="ET18" s="137">
        <v>19.75</v>
      </c>
      <c r="EU18" s="137">
        <v>-2.46</v>
      </c>
      <c r="EV18" s="137">
        <v>1.4</v>
      </c>
      <c r="EW18" s="137">
        <v>3.4893000000000001</v>
      </c>
      <c r="EX18" s="137">
        <v>-22.116299999999999</v>
      </c>
      <c r="EY18" s="137">
        <v>-14.986000000000001</v>
      </c>
      <c r="EZ18" s="137">
        <v>-14.795199999999999</v>
      </c>
      <c r="FA18" s="137">
        <v>10.4299</v>
      </c>
      <c r="FB18" s="137">
        <v>6.6184000000000003</v>
      </c>
      <c r="FC18" s="137">
        <v>-23.8415</v>
      </c>
      <c r="FD18" s="137">
        <v>5.2676999999999996</v>
      </c>
      <c r="FE18" s="137">
        <v>4.9272999999999998</v>
      </c>
      <c r="FF18" s="136"/>
      <c r="FG18" s="137">
        <v>0</v>
      </c>
      <c r="FH18" s="137">
        <v>0</v>
      </c>
      <c r="FI18" s="137">
        <v>0</v>
      </c>
      <c r="FJ18" s="137">
        <v>-1.8420000000000001</v>
      </c>
      <c r="FK18" s="137">
        <v>-2.1768999999999998</v>
      </c>
      <c r="FL18" s="137">
        <v>23.7788</v>
      </c>
      <c r="FM18" s="137">
        <v>5.9695</v>
      </c>
      <c r="FN18" s="137">
        <v>5.8684000000000003</v>
      </c>
      <c r="FO18" s="137">
        <v>28.727699999999999</v>
      </c>
      <c r="FP18" s="137">
        <v>36.946800000000003</v>
      </c>
      <c r="FQ18" s="137">
        <v>13.614699999999999</v>
      </c>
      <c r="FR18" s="137">
        <v>-12.29</v>
      </c>
      <c r="FS18" s="137">
        <v>-2.2315999999999998</v>
      </c>
      <c r="FT18" s="137">
        <v>0.19159999999999999</v>
      </c>
      <c r="FU18" s="137">
        <v>1.32</v>
      </c>
      <c r="FV18" s="137">
        <v>0.13</v>
      </c>
      <c r="FW18" s="137">
        <v>-14.368499999999999</v>
      </c>
      <c r="FX18" s="136"/>
      <c r="FY18" s="137">
        <v>7.3789999999999996</v>
      </c>
      <c r="FZ18" s="137">
        <v>1.002</v>
      </c>
      <c r="GA18" s="136"/>
      <c r="GB18" s="137">
        <v>31.51</v>
      </c>
      <c r="GC18" s="137">
        <v>-39.127299999999998</v>
      </c>
      <c r="GD18" s="137">
        <v>-30.2026</v>
      </c>
      <c r="GE18" s="137">
        <v>-0.62</v>
      </c>
      <c r="GF18" s="137">
        <v>19.245200000000001</v>
      </c>
      <c r="GG18" s="136"/>
      <c r="GH18" s="137">
        <v>23.771999999999998</v>
      </c>
      <c r="GI18" s="137">
        <v>-6.8987999999999996</v>
      </c>
      <c r="GJ18" s="137">
        <v>-7.2927999999999997</v>
      </c>
      <c r="GK18" s="137">
        <v>1.5636000000000001</v>
      </c>
      <c r="GL18" s="136"/>
      <c r="GM18" s="136"/>
      <c r="GN18" s="137">
        <v>-10.5345</v>
      </c>
      <c r="GO18" s="137">
        <v>23.3977</v>
      </c>
      <c r="GP18" s="137">
        <v>8.2280999999999995</v>
      </c>
      <c r="GQ18" s="137">
        <v>-25.100899999999999</v>
      </c>
      <c r="GR18" s="137">
        <v>6.7419000000000002</v>
      </c>
      <c r="GS18" s="137">
        <v>6.8521999999999998</v>
      </c>
      <c r="GT18" s="137">
        <v>159.73830000000001</v>
      </c>
      <c r="GU18" s="137">
        <v>-9.3759999999999994</v>
      </c>
      <c r="GV18" s="137">
        <v>-8.61</v>
      </c>
      <c r="GW18" s="137">
        <v>-5.2877999999999998</v>
      </c>
      <c r="GX18" s="137">
        <v>6.1040000000000001</v>
      </c>
      <c r="GY18" s="137">
        <v>6.7614000000000001</v>
      </c>
      <c r="GZ18" s="137">
        <v>6.7248000000000001</v>
      </c>
      <c r="HA18" s="137">
        <v>5.0788000000000002</v>
      </c>
      <c r="HB18" s="137">
        <v>-10.9969</v>
      </c>
      <c r="HC18" s="137">
        <v>-10.351000000000001</v>
      </c>
      <c r="HD18" s="137">
        <v>-0.84</v>
      </c>
      <c r="HE18" s="137">
        <v>4.4611999999999998</v>
      </c>
      <c r="HF18" s="137">
        <v>73.622600000000006</v>
      </c>
      <c r="HG18" s="137">
        <v>18.760400000000001</v>
      </c>
      <c r="HH18" s="137">
        <v>84.531099999999995</v>
      </c>
      <c r="HI18" s="137">
        <v>-10.847300000000001</v>
      </c>
      <c r="HJ18" s="137">
        <v>40.005499999999998</v>
      </c>
      <c r="HK18" s="136"/>
      <c r="HL18" s="137">
        <v>6.7887000000000004</v>
      </c>
      <c r="HM18" s="137">
        <v>-12.7559</v>
      </c>
      <c r="HN18" s="137">
        <v>-15.2554</v>
      </c>
      <c r="HO18" s="136"/>
      <c r="HP18" s="136"/>
      <c r="HQ18" s="137">
        <v>-15.8741</v>
      </c>
      <c r="HR18" s="137">
        <v>-15.3193</v>
      </c>
      <c r="HS18" s="137">
        <v>-12.011699999999999</v>
      </c>
      <c r="HT18" s="137">
        <v>-12.3291</v>
      </c>
      <c r="HU18" s="137">
        <v>10.64</v>
      </c>
      <c r="HV18" s="137">
        <v>10.95</v>
      </c>
      <c r="HW18" s="137">
        <v>-19.600000000000001</v>
      </c>
      <c r="HX18" s="137">
        <v>-20</v>
      </c>
      <c r="HY18" s="137">
        <v>0.19500000000000001</v>
      </c>
      <c r="HZ18" s="137">
        <v>-7.04</v>
      </c>
      <c r="IA18" s="137">
        <v>48.744399999999999</v>
      </c>
      <c r="IB18" s="137">
        <v>25.1633</v>
      </c>
      <c r="IC18" s="137">
        <v>25.047699999999999</v>
      </c>
      <c r="ID18" s="137">
        <v>-16.100000000000001</v>
      </c>
      <c r="IE18" s="137">
        <v>-24.7</v>
      </c>
      <c r="IF18" s="137">
        <v>0.3</v>
      </c>
      <c r="IG18" s="137">
        <v>-0.4</v>
      </c>
      <c r="IH18" s="137">
        <v>-17.889299999999999</v>
      </c>
      <c r="II18" s="137">
        <v>-17.988099999999999</v>
      </c>
      <c r="IJ18" s="137">
        <v>-86.480400000000003</v>
      </c>
      <c r="IK18" s="137">
        <v>-32.814</v>
      </c>
      <c r="IL18" s="137">
        <v>-220.37739999999999</v>
      </c>
      <c r="IM18" s="137">
        <v>-14.407</v>
      </c>
      <c r="IN18" s="137">
        <v>-24.180800000000001</v>
      </c>
      <c r="IO18" s="137">
        <v>89.879800000000003</v>
      </c>
      <c r="IP18" s="137">
        <v>74.751199999999997</v>
      </c>
      <c r="IQ18" s="137">
        <v>74.610200000000006</v>
      </c>
      <c r="IR18" s="137">
        <v>142.45429999999999</v>
      </c>
      <c r="IS18" s="137">
        <v>21.3294</v>
      </c>
      <c r="IT18" s="137">
        <v>19.033100000000001</v>
      </c>
      <c r="IU18" s="137">
        <v>20.216200000000001</v>
      </c>
      <c r="IV18" s="137">
        <v>33.069600000000001</v>
      </c>
      <c r="IW18" s="137">
        <v>135.60419999999999</v>
      </c>
      <c r="IX18" s="137">
        <v>-244.5034</v>
      </c>
      <c r="IY18" s="137">
        <v>28.297599999999999</v>
      </c>
      <c r="IZ18" s="137">
        <v>-23.044699999999999</v>
      </c>
      <c r="JA18" s="137">
        <v>-2.0373999999999999</v>
      </c>
      <c r="JB18" s="137">
        <v>-0.27400000000000002</v>
      </c>
      <c r="JC18" s="137">
        <v>-3.04</v>
      </c>
      <c r="JD18" s="137">
        <v>-0.22</v>
      </c>
      <c r="JE18" s="137">
        <v>-0.217</v>
      </c>
      <c r="JF18" s="137">
        <v>-1.84</v>
      </c>
      <c r="JG18" s="137">
        <v>3.36</v>
      </c>
      <c r="JH18" s="137">
        <v>-1.8832</v>
      </c>
      <c r="JI18" s="137">
        <v>-9.2850999999999999</v>
      </c>
      <c r="JJ18" s="137">
        <v>7.1794000000000002</v>
      </c>
      <c r="JK18" s="137">
        <v>2.5497999999999998</v>
      </c>
      <c r="JL18" s="137">
        <v>-5.7</v>
      </c>
      <c r="JM18" s="137">
        <v>-0.72599999999999998</v>
      </c>
      <c r="JN18" s="137">
        <v>-1.2310000000000001</v>
      </c>
      <c r="JO18" s="137">
        <v>0</v>
      </c>
      <c r="JP18" s="137">
        <v>0</v>
      </c>
      <c r="JQ18" s="137">
        <v>3.2843</v>
      </c>
      <c r="JR18" s="137">
        <v>2.5484</v>
      </c>
      <c r="JS18" s="137">
        <v>3.4922</v>
      </c>
      <c r="JT18" s="136"/>
      <c r="JU18" s="137">
        <v>10.8</v>
      </c>
      <c r="JV18" s="137">
        <v>9.5649999999999995</v>
      </c>
      <c r="JW18" s="137">
        <v>-0.09</v>
      </c>
      <c r="JX18" s="136"/>
      <c r="JY18" s="137">
        <v>-14.1958</v>
      </c>
      <c r="JZ18" s="137">
        <v>-1.9448000000000001</v>
      </c>
      <c r="KA18" s="137">
        <v>-22.193899999999999</v>
      </c>
      <c r="KB18" s="137">
        <v>-10.4223</v>
      </c>
      <c r="KC18" s="137">
        <v>0</v>
      </c>
      <c r="KD18" s="137">
        <v>-25.0364</v>
      </c>
      <c r="KE18" s="137">
        <v>-4.5354000000000001</v>
      </c>
      <c r="KF18" s="137">
        <v>-4.3</v>
      </c>
      <c r="KG18" s="137">
        <v>-9.3000000000000007</v>
      </c>
      <c r="KH18" s="137">
        <v>92.921000000000006</v>
      </c>
      <c r="KI18" s="137">
        <v>-184.45910000000001</v>
      </c>
    </row>
    <row r="19" spans="1:295" ht="18" customHeight="1" x14ac:dyDescent="0.3">
      <c r="A19" s="132" t="s">
        <v>73</v>
      </c>
      <c r="B19" s="132" t="s">
        <v>815</v>
      </c>
      <c r="C19" s="136"/>
      <c r="D19" s="137">
        <v>1.0545</v>
      </c>
      <c r="E19" s="137">
        <v>-5.9676</v>
      </c>
      <c r="F19" s="137">
        <v>2.7023999999999999</v>
      </c>
      <c r="G19" s="137">
        <v>10.9146</v>
      </c>
      <c r="H19" s="136"/>
      <c r="I19" s="137">
        <v>9.3242999999999991</v>
      </c>
      <c r="J19" s="136"/>
      <c r="K19" s="137">
        <v>9.4055</v>
      </c>
      <c r="L19" s="137">
        <v>3.5659000000000001</v>
      </c>
      <c r="M19" s="137">
        <v>4.9339000000000004</v>
      </c>
      <c r="N19" s="137">
        <v>-17.760000000000002</v>
      </c>
      <c r="O19" s="136"/>
      <c r="P19" s="136"/>
      <c r="Q19" s="136"/>
      <c r="R19" s="136"/>
      <c r="S19" s="137">
        <v>4.0625</v>
      </c>
      <c r="T19" s="137">
        <v>-2.4550000000000001</v>
      </c>
      <c r="U19" s="137">
        <v>4.1482999999999999</v>
      </c>
      <c r="V19" s="137">
        <v>4.08</v>
      </c>
      <c r="W19" s="137">
        <v>7.5175999999999998</v>
      </c>
      <c r="X19" s="137">
        <v>4.1134000000000004</v>
      </c>
      <c r="Y19" s="137">
        <v>-7.8399999999999997E-2</v>
      </c>
      <c r="Z19" s="137">
        <v>2.2944</v>
      </c>
      <c r="AA19" s="136"/>
      <c r="AB19" s="137">
        <v>-1.4214</v>
      </c>
      <c r="AC19" s="137">
        <v>-0.28399999999999997</v>
      </c>
      <c r="AD19" s="137">
        <v>-0.27300000000000002</v>
      </c>
      <c r="AE19" s="137">
        <v>2.9390000000000001</v>
      </c>
      <c r="AF19" s="137">
        <v>-4.4400000000000004</v>
      </c>
      <c r="AG19" s="136"/>
      <c r="AH19" s="137">
        <v>-1.2969999999999999</v>
      </c>
      <c r="AI19" s="137">
        <v>0.22500000000000001</v>
      </c>
      <c r="AJ19" s="136"/>
      <c r="AK19" s="137">
        <v>-7.83</v>
      </c>
      <c r="AL19" s="136"/>
      <c r="AM19" s="137">
        <v>-16.21</v>
      </c>
      <c r="AN19" s="137">
        <v>-16.48</v>
      </c>
      <c r="AO19" s="137">
        <v>4.0076999999999998</v>
      </c>
      <c r="AP19" s="137">
        <v>3.3151999999999999</v>
      </c>
      <c r="AQ19" s="137">
        <v>16.7285</v>
      </c>
      <c r="AR19" s="137">
        <v>18.6066</v>
      </c>
      <c r="AS19" s="137">
        <v>-15.206899999999999</v>
      </c>
      <c r="AT19" s="137">
        <v>-2.762</v>
      </c>
      <c r="AU19" s="136"/>
      <c r="AV19" s="137">
        <v>2.9279999999999999</v>
      </c>
      <c r="AW19" s="137">
        <v>4.1764999999999999</v>
      </c>
      <c r="AX19" s="137">
        <v>-19.736000000000001</v>
      </c>
      <c r="AY19" s="137">
        <v>-17.928000000000001</v>
      </c>
      <c r="AZ19" s="137">
        <v>29.0137</v>
      </c>
      <c r="BA19" s="137">
        <v>29.631499999999999</v>
      </c>
      <c r="BB19" s="137">
        <v>-32.304099999999998</v>
      </c>
      <c r="BC19" s="137">
        <v>8.0446000000000009</v>
      </c>
      <c r="BD19" s="137">
        <v>-5.6</v>
      </c>
      <c r="BE19" s="137">
        <v>-5.6</v>
      </c>
      <c r="BF19" s="137">
        <v>-28.752500000000001</v>
      </c>
      <c r="BG19" s="136"/>
      <c r="BH19" s="137">
        <v>-3.2176</v>
      </c>
      <c r="BI19" s="136"/>
      <c r="BJ19" s="137">
        <v>-9.7784999999999993</v>
      </c>
      <c r="BK19" s="137">
        <v>2.1297999999999999</v>
      </c>
      <c r="BL19" s="136"/>
      <c r="BM19" s="137">
        <v>1.7951999999999999</v>
      </c>
      <c r="BN19" s="137">
        <v>-103.5493</v>
      </c>
      <c r="BO19" s="137">
        <v>40.894799999999996</v>
      </c>
      <c r="BP19" s="137">
        <v>41.0169</v>
      </c>
      <c r="BQ19" s="137">
        <v>-66.148300000000006</v>
      </c>
      <c r="BR19" s="137">
        <v>-203.26560000000001</v>
      </c>
      <c r="BS19" s="136"/>
      <c r="BT19" s="136"/>
      <c r="BU19" s="136"/>
      <c r="BV19" s="137">
        <v>13.9115</v>
      </c>
      <c r="BW19" s="137">
        <v>7.82</v>
      </c>
      <c r="BX19" s="137">
        <v>9.76</v>
      </c>
      <c r="BY19" s="137">
        <v>1.89</v>
      </c>
      <c r="BZ19" s="137">
        <v>1.92</v>
      </c>
      <c r="CA19" s="137">
        <v>-8.0332000000000008</v>
      </c>
      <c r="CB19" s="137">
        <v>-7.8993000000000002</v>
      </c>
      <c r="CC19" s="137">
        <v>8.4062999999999999</v>
      </c>
      <c r="CD19" s="137">
        <v>6.8353999999999999</v>
      </c>
      <c r="CE19" s="136"/>
      <c r="CF19" s="137">
        <v>15.447900000000001</v>
      </c>
      <c r="CG19" s="137">
        <v>15.4229</v>
      </c>
      <c r="CH19" s="137">
        <v>-10.5458</v>
      </c>
      <c r="CI19" s="136"/>
      <c r="CJ19" s="136"/>
      <c r="CK19" s="136"/>
      <c r="CL19" s="137">
        <v>-11.5</v>
      </c>
      <c r="CM19" s="137">
        <v>-11.6</v>
      </c>
      <c r="CN19" s="137">
        <v>-2.79</v>
      </c>
      <c r="CO19" s="137">
        <v>30.334700000000002</v>
      </c>
      <c r="CP19" s="137">
        <v>31.037099999999999</v>
      </c>
      <c r="CQ19" s="137">
        <v>29.2834</v>
      </c>
      <c r="CR19" s="137">
        <v>34.845300000000002</v>
      </c>
      <c r="CS19" s="137">
        <v>35.485300000000002</v>
      </c>
      <c r="CT19" s="137">
        <v>-11.207700000000001</v>
      </c>
      <c r="CU19" s="137">
        <v>-31.384699999999999</v>
      </c>
      <c r="CV19" s="137">
        <v>-8.3103999999999996</v>
      </c>
      <c r="CW19" s="137">
        <v>3.5859000000000001</v>
      </c>
      <c r="CX19" s="137">
        <v>23.87</v>
      </c>
      <c r="CY19" s="137">
        <v>8.66</v>
      </c>
      <c r="CZ19" s="137">
        <v>5.4736000000000002</v>
      </c>
      <c r="DA19" s="137">
        <v>4.3975999999999997</v>
      </c>
      <c r="DB19" s="137">
        <v>6.7522000000000002</v>
      </c>
      <c r="DC19" s="136"/>
      <c r="DD19" s="136"/>
      <c r="DE19" s="136"/>
      <c r="DF19" s="137">
        <v>21.439299999999999</v>
      </c>
      <c r="DG19" s="136"/>
      <c r="DH19" s="137">
        <v>-2.5072000000000001</v>
      </c>
      <c r="DI19" s="137">
        <v>-21.6</v>
      </c>
      <c r="DJ19" s="136"/>
      <c r="DK19" s="137">
        <v>-3.3472</v>
      </c>
      <c r="DL19" s="137">
        <v>1.5019</v>
      </c>
      <c r="DM19" s="136"/>
      <c r="DN19" s="137">
        <v>9.2830999999999992</v>
      </c>
      <c r="DO19" s="137">
        <v>2.0099999999999998</v>
      </c>
      <c r="DP19" s="137">
        <v>-6.35</v>
      </c>
      <c r="DQ19" s="137">
        <v>12.71</v>
      </c>
      <c r="DR19" s="137">
        <v>-22.433800000000002</v>
      </c>
      <c r="DS19" s="137">
        <v>-15.28</v>
      </c>
      <c r="DT19" s="137">
        <v>-15.4</v>
      </c>
      <c r="DU19" s="137">
        <v>35.75</v>
      </c>
      <c r="DV19" s="137">
        <v>1.2</v>
      </c>
      <c r="DW19" s="137">
        <v>-21.5273</v>
      </c>
      <c r="DX19" s="137">
        <v>-11.336399999999999</v>
      </c>
      <c r="DY19" s="137">
        <v>-23.3338</v>
      </c>
      <c r="DZ19" s="137">
        <v>-21.5</v>
      </c>
      <c r="EA19" s="137">
        <v>14.166600000000001</v>
      </c>
      <c r="EB19" s="137">
        <v>-11.4511</v>
      </c>
      <c r="EC19" s="137">
        <v>-18.338799999999999</v>
      </c>
      <c r="ED19" s="137">
        <v>-17.922599999999999</v>
      </c>
      <c r="EE19" s="137">
        <v>-16.555199999999999</v>
      </c>
      <c r="EF19" s="137">
        <v>-21.7469</v>
      </c>
      <c r="EG19" s="137">
        <v>-13.532999999999999</v>
      </c>
      <c r="EH19" s="137">
        <v>-29.687100000000001</v>
      </c>
      <c r="EI19" s="137">
        <v>4.2366999999999999</v>
      </c>
      <c r="EJ19" s="136"/>
      <c r="EK19" s="137">
        <v>-10.332700000000001</v>
      </c>
      <c r="EL19" s="137">
        <v>-9.1453000000000007</v>
      </c>
      <c r="EM19" s="137">
        <v>20.823499999999999</v>
      </c>
      <c r="EN19" s="137">
        <v>-15.039199999999999</v>
      </c>
      <c r="EO19" s="137">
        <v>-13.8817</v>
      </c>
      <c r="EP19" s="137">
        <v>-28.675999999999998</v>
      </c>
      <c r="EQ19" s="137">
        <v>-14.114599999999999</v>
      </c>
      <c r="ER19" s="137">
        <v>-13.8057</v>
      </c>
      <c r="ES19" s="137">
        <v>7.5636999999999999</v>
      </c>
      <c r="ET19" s="137">
        <v>18.12</v>
      </c>
      <c r="EU19" s="137">
        <v>0</v>
      </c>
      <c r="EV19" s="137">
        <v>-1.1000000000000001</v>
      </c>
      <c r="EW19" s="137">
        <v>3.4885999999999999</v>
      </c>
      <c r="EX19" s="137">
        <v>-23.418600000000001</v>
      </c>
      <c r="EY19" s="137">
        <v>-14.620200000000001</v>
      </c>
      <c r="EZ19" s="137">
        <v>-14.422700000000001</v>
      </c>
      <c r="FA19" s="137">
        <v>11.020799999999999</v>
      </c>
      <c r="FB19" s="137">
        <v>7.4139999999999997</v>
      </c>
      <c r="FC19" s="137">
        <v>-25.812000000000001</v>
      </c>
      <c r="FD19" s="137">
        <v>5.1589999999999998</v>
      </c>
      <c r="FE19" s="137">
        <v>4.8825000000000003</v>
      </c>
      <c r="FF19" s="136"/>
      <c r="FG19" s="137">
        <v>0</v>
      </c>
      <c r="FH19" s="137">
        <v>0</v>
      </c>
      <c r="FI19" s="137">
        <v>0</v>
      </c>
      <c r="FJ19" s="137">
        <v>-0.50239999999999996</v>
      </c>
      <c r="FK19" s="137">
        <v>-0.33489999999999998</v>
      </c>
      <c r="FL19" s="137">
        <v>21.4344</v>
      </c>
      <c r="FM19" s="137">
        <v>5.8868999999999998</v>
      </c>
      <c r="FN19" s="137">
        <v>5.8167</v>
      </c>
      <c r="FO19" s="137">
        <v>27.7605</v>
      </c>
      <c r="FP19" s="137">
        <v>35.841099999999997</v>
      </c>
      <c r="FQ19" s="137">
        <v>14.9526</v>
      </c>
      <c r="FR19" s="137">
        <v>-12.46</v>
      </c>
      <c r="FS19" s="137">
        <v>-2.2023000000000001</v>
      </c>
      <c r="FT19" s="137">
        <v>0.17879999999999999</v>
      </c>
      <c r="FU19" s="137">
        <v>1.39</v>
      </c>
      <c r="FV19" s="137">
        <v>-1.25</v>
      </c>
      <c r="FW19" s="137">
        <v>-14.514900000000001</v>
      </c>
      <c r="FX19" s="136"/>
      <c r="FY19" s="137">
        <v>7.3849999999999998</v>
      </c>
      <c r="FZ19" s="137">
        <v>0.93600000000000005</v>
      </c>
      <c r="GA19" s="136"/>
      <c r="GB19" s="137">
        <v>30.38</v>
      </c>
      <c r="GC19" s="137">
        <v>-38.255699999999997</v>
      </c>
      <c r="GD19" s="137">
        <v>-29.382300000000001</v>
      </c>
      <c r="GE19" s="137">
        <v>-0.6</v>
      </c>
      <c r="GF19" s="137">
        <v>18.358699999999999</v>
      </c>
      <c r="GG19" s="136"/>
      <c r="GH19" s="137">
        <v>23.680399999999999</v>
      </c>
      <c r="GI19" s="137">
        <v>-6.9957000000000003</v>
      </c>
      <c r="GJ19" s="137">
        <v>-7.5453000000000001</v>
      </c>
      <c r="GK19" s="137">
        <v>1.5839000000000001</v>
      </c>
      <c r="GL19" s="136"/>
      <c r="GM19" s="136"/>
      <c r="GN19" s="137">
        <v>-11.2864</v>
      </c>
      <c r="GO19" s="137">
        <v>-24.687100000000001</v>
      </c>
      <c r="GP19" s="137">
        <v>5.9663000000000004</v>
      </c>
      <c r="GQ19" s="137">
        <v>-24.834399999999999</v>
      </c>
      <c r="GR19" s="137">
        <v>6.2679</v>
      </c>
      <c r="GS19" s="137">
        <v>5.5628000000000002</v>
      </c>
      <c r="GT19" s="137">
        <v>159.97880000000001</v>
      </c>
      <c r="GU19" s="137">
        <v>-9.2248999999999999</v>
      </c>
      <c r="GV19" s="137">
        <v>-8.3605</v>
      </c>
      <c r="GW19" s="137">
        <v>-4.8975</v>
      </c>
      <c r="GX19" s="137">
        <v>5.3853999999999997</v>
      </c>
      <c r="GY19" s="137">
        <v>6.82</v>
      </c>
      <c r="GZ19" s="137">
        <v>6.8197999999999999</v>
      </c>
      <c r="HA19" s="137">
        <v>6</v>
      </c>
      <c r="HB19" s="137">
        <v>-10.5923</v>
      </c>
      <c r="HC19" s="137">
        <v>-10.1769</v>
      </c>
      <c r="HD19" s="137">
        <v>1.68</v>
      </c>
      <c r="HE19" s="137">
        <v>3.8599000000000001</v>
      </c>
      <c r="HF19" s="137">
        <v>70.866299999999995</v>
      </c>
      <c r="HG19" s="137">
        <v>23.060600000000001</v>
      </c>
      <c r="HH19" s="137">
        <v>87.241399999999999</v>
      </c>
      <c r="HI19" s="137">
        <v>-9.1449999999999996</v>
      </c>
      <c r="HJ19" s="137">
        <v>42.246000000000002</v>
      </c>
      <c r="HK19" s="136"/>
      <c r="HL19" s="137">
        <v>6.6635</v>
      </c>
      <c r="HM19" s="137">
        <v>-12.000299999999999</v>
      </c>
      <c r="HN19" s="137">
        <v>-14.721</v>
      </c>
      <c r="HO19" s="136"/>
      <c r="HP19" s="137">
        <v>36.744700000000002</v>
      </c>
      <c r="HQ19" s="137">
        <v>-13.4131</v>
      </c>
      <c r="HR19" s="137">
        <v>-12.8089</v>
      </c>
      <c r="HS19" s="137">
        <v>-13.2498</v>
      </c>
      <c r="HT19" s="137">
        <v>-12.784599999999999</v>
      </c>
      <c r="HU19" s="137">
        <v>9.52</v>
      </c>
      <c r="HV19" s="137">
        <v>9.73</v>
      </c>
      <c r="HW19" s="137">
        <v>-19.7</v>
      </c>
      <c r="HX19" s="137">
        <v>-20.2</v>
      </c>
      <c r="HY19" s="137">
        <v>0.49349999999999999</v>
      </c>
      <c r="HZ19" s="137">
        <v>-6.16</v>
      </c>
      <c r="IA19" s="137">
        <v>50.3705</v>
      </c>
      <c r="IB19" s="137">
        <v>25.483899999999998</v>
      </c>
      <c r="IC19" s="137">
        <v>25.6187</v>
      </c>
      <c r="ID19" s="137">
        <v>-15.3</v>
      </c>
      <c r="IE19" s="137">
        <v>-24.3</v>
      </c>
      <c r="IF19" s="137">
        <v>-0.7</v>
      </c>
      <c r="IG19" s="137">
        <v>-1.3</v>
      </c>
      <c r="IH19" s="137">
        <v>-17.653300000000002</v>
      </c>
      <c r="II19" s="137">
        <v>-17.870100000000001</v>
      </c>
      <c r="IJ19" s="137">
        <v>-85.705399999999997</v>
      </c>
      <c r="IK19" s="137">
        <v>-31.720300000000002</v>
      </c>
      <c r="IL19" s="137">
        <v>-224.38890000000001</v>
      </c>
      <c r="IM19" s="137">
        <v>-20.1203</v>
      </c>
      <c r="IN19" s="137">
        <v>-24.975000000000001</v>
      </c>
      <c r="IO19" s="137">
        <v>95.320999999999998</v>
      </c>
      <c r="IP19" s="137">
        <v>71.159400000000005</v>
      </c>
      <c r="IQ19" s="137">
        <v>67.306299999999993</v>
      </c>
      <c r="IR19" s="137">
        <v>144.71709999999999</v>
      </c>
      <c r="IS19" s="137">
        <v>26.715699999999998</v>
      </c>
      <c r="IT19" s="137">
        <v>20.376799999999999</v>
      </c>
      <c r="IU19" s="137">
        <v>16.5379</v>
      </c>
      <c r="IV19" s="137">
        <v>30.992000000000001</v>
      </c>
      <c r="IW19" s="137">
        <v>137.1919</v>
      </c>
      <c r="IX19" s="137">
        <v>-243.70660000000001</v>
      </c>
      <c r="IY19" s="137">
        <v>31.646599999999999</v>
      </c>
      <c r="IZ19" s="137">
        <v>-24.889600000000002</v>
      </c>
      <c r="JA19" s="137">
        <v>-2.0617999999999999</v>
      </c>
      <c r="JB19" s="137">
        <v>0.45300000000000001</v>
      </c>
      <c r="JC19" s="137">
        <v>-3.28</v>
      </c>
      <c r="JD19" s="137">
        <v>-0.218</v>
      </c>
      <c r="JE19" s="137">
        <v>-0.215</v>
      </c>
      <c r="JF19" s="137">
        <v>-1.44</v>
      </c>
      <c r="JG19" s="137">
        <v>4</v>
      </c>
      <c r="JH19" s="137">
        <v>-1.8495999999999999</v>
      </c>
      <c r="JI19" s="137">
        <v>-9.3155999999999999</v>
      </c>
      <c r="JJ19" s="137">
        <v>7.1489000000000003</v>
      </c>
      <c r="JK19" s="137">
        <v>2.2873000000000001</v>
      </c>
      <c r="JL19" s="137">
        <v>-5</v>
      </c>
      <c r="JM19" s="137">
        <v>-0.36899999999999999</v>
      </c>
      <c r="JN19" s="137">
        <v>1.0609999999999999</v>
      </c>
      <c r="JO19" s="136"/>
      <c r="JP19" s="136"/>
      <c r="JQ19" s="137">
        <v>3.141</v>
      </c>
      <c r="JR19" s="137">
        <v>3.4192999999999998</v>
      </c>
      <c r="JS19" s="137">
        <v>2.3944000000000001</v>
      </c>
      <c r="JT19" s="136"/>
      <c r="JU19" s="137">
        <v>11.5</v>
      </c>
      <c r="JV19" s="137">
        <v>9.5129999999999999</v>
      </c>
      <c r="JW19" s="137">
        <v>-0.08</v>
      </c>
      <c r="JX19" s="136"/>
      <c r="JY19" s="137">
        <v>-15.491</v>
      </c>
      <c r="JZ19" s="137">
        <v>-2.3506999999999998</v>
      </c>
      <c r="KA19" s="137">
        <v>-21.869499999999999</v>
      </c>
      <c r="KB19" s="137">
        <v>-10.805400000000001</v>
      </c>
      <c r="KC19" s="137">
        <v>0</v>
      </c>
      <c r="KD19" s="137">
        <v>-25.436199999999999</v>
      </c>
      <c r="KE19" s="137">
        <v>-4.6894999999999998</v>
      </c>
      <c r="KF19" s="137">
        <v>-5.5</v>
      </c>
      <c r="KG19" s="137">
        <v>-8.8000000000000007</v>
      </c>
      <c r="KH19" s="137">
        <v>92.935500000000005</v>
      </c>
      <c r="KI19" s="137">
        <v>-184.73410000000001</v>
      </c>
    </row>
    <row r="20" spans="1:295" ht="18" customHeight="1" x14ac:dyDescent="0.3">
      <c r="A20" s="132" t="s">
        <v>73</v>
      </c>
      <c r="B20" s="132" t="s">
        <v>816</v>
      </c>
      <c r="C20" s="136"/>
      <c r="D20" s="137">
        <v>1.3406</v>
      </c>
      <c r="E20" s="137">
        <v>-6.3571</v>
      </c>
      <c r="F20" s="137">
        <v>2.5383</v>
      </c>
      <c r="G20" s="137">
        <v>11.078200000000001</v>
      </c>
      <c r="H20" s="136"/>
      <c r="I20" s="137">
        <v>9.5754000000000001</v>
      </c>
      <c r="J20" s="136"/>
      <c r="K20" s="137">
        <v>9.6516999999999999</v>
      </c>
      <c r="L20" s="137">
        <v>3.7759</v>
      </c>
      <c r="M20" s="137">
        <v>5.2103999999999999</v>
      </c>
      <c r="N20" s="137">
        <v>-17.760000000000002</v>
      </c>
      <c r="O20" s="136"/>
      <c r="P20" s="136"/>
      <c r="Q20" s="137">
        <v>0.82799999999999996</v>
      </c>
      <c r="R20" s="136"/>
      <c r="S20" s="137">
        <v>4.1612</v>
      </c>
      <c r="T20" s="137">
        <v>-2.8620999999999999</v>
      </c>
      <c r="U20" s="137">
        <v>3.4723999999999999</v>
      </c>
      <c r="V20" s="137">
        <v>3.6215999999999999</v>
      </c>
      <c r="W20" s="137">
        <v>6.4058999999999999</v>
      </c>
      <c r="X20" s="137">
        <v>2.0108999999999999</v>
      </c>
      <c r="Y20" s="137">
        <v>7.3599999999999999E-2</v>
      </c>
      <c r="Z20" s="137">
        <v>2.2361</v>
      </c>
      <c r="AA20" s="136"/>
      <c r="AB20" s="137">
        <v>-1.3464</v>
      </c>
      <c r="AC20" s="137">
        <v>-0.23799999999999999</v>
      </c>
      <c r="AD20" s="137">
        <v>-0.21199999999999999</v>
      </c>
      <c r="AE20" s="137">
        <v>2.8860000000000001</v>
      </c>
      <c r="AF20" s="137">
        <v>-4.4400000000000004</v>
      </c>
      <c r="AG20" s="136"/>
      <c r="AH20" s="137">
        <v>-1.29</v>
      </c>
      <c r="AI20" s="137">
        <v>0.214</v>
      </c>
      <c r="AJ20" s="136"/>
      <c r="AK20" s="137">
        <v>-7.59</v>
      </c>
      <c r="AL20" s="136"/>
      <c r="AM20" s="137">
        <v>-15.76</v>
      </c>
      <c r="AN20" s="137">
        <v>-15.92</v>
      </c>
      <c r="AO20" s="137">
        <v>3.1427999999999998</v>
      </c>
      <c r="AP20" s="137">
        <v>3.5956000000000001</v>
      </c>
      <c r="AQ20" s="137">
        <v>16.857900000000001</v>
      </c>
      <c r="AR20" s="137">
        <v>18.657900000000001</v>
      </c>
      <c r="AS20" s="137">
        <v>-16.1433</v>
      </c>
      <c r="AT20" s="137">
        <v>-2.9296000000000002</v>
      </c>
      <c r="AU20" s="136"/>
      <c r="AV20" s="137">
        <v>21.4709</v>
      </c>
      <c r="AW20" s="137">
        <v>30.064900000000002</v>
      </c>
      <c r="AX20" s="137">
        <v>-21.655899999999999</v>
      </c>
      <c r="AY20" s="137">
        <v>-21.2316</v>
      </c>
      <c r="AZ20" s="137">
        <v>40.245699999999999</v>
      </c>
      <c r="BA20" s="137">
        <v>35.0458</v>
      </c>
      <c r="BB20" s="137">
        <v>-34.765700000000002</v>
      </c>
      <c r="BC20" s="137">
        <v>7.7682000000000002</v>
      </c>
      <c r="BD20" s="137">
        <v>-5.3</v>
      </c>
      <c r="BE20" s="137">
        <v>-5.2</v>
      </c>
      <c r="BF20" s="137">
        <v>-25.930199999999999</v>
      </c>
      <c r="BG20" s="136"/>
      <c r="BH20" s="137">
        <v>-3.1553</v>
      </c>
      <c r="BI20" s="136"/>
      <c r="BJ20" s="137">
        <v>-10.393700000000001</v>
      </c>
      <c r="BK20" s="137">
        <v>2.2290000000000001</v>
      </c>
      <c r="BL20" s="137">
        <v>0</v>
      </c>
      <c r="BM20" s="137">
        <v>1.641</v>
      </c>
      <c r="BN20" s="137">
        <v>-92.562600000000003</v>
      </c>
      <c r="BO20" s="137">
        <v>40.650599999999997</v>
      </c>
      <c r="BP20" s="137">
        <v>39.979199999999999</v>
      </c>
      <c r="BQ20" s="137">
        <v>-70.461200000000005</v>
      </c>
      <c r="BR20" s="137">
        <v>-188.62</v>
      </c>
      <c r="BS20" s="136"/>
      <c r="BT20" s="136"/>
      <c r="BU20" s="136"/>
      <c r="BV20" s="137">
        <v>13.9015</v>
      </c>
      <c r="BW20" s="137">
        <v>7.65</v>
      </c>
      <c r="BX20" s="137">
        <v>9.56</v>
      </c>
      <c r="BY20" s="137">
        <v>1.71</v>
      </c>
      <c r="BZ20" s="137">
        <v>1.74</v>
      </c>
      <c r="CA20" s="137">
        <v>-8.9709000000000003</v>
      </c>
      <c r="CB20" s="137">
        <v>-8.5691000000000006</v>
      </c>
      <c r="CC20" s="137">
        <v>8.9617000000000004</v>
      </c>
      <c r="CD20" s="137">
        <v>6.6256000000000004</v>
      </c>
      <c r="CE20" s="136"/>
      <c r="CF20" s="137">
        <v>12.582700000000001</v>
      </c>
      <c r="CG20" s="137">
        <v>12.221</v>
      </c>
      <c r="CH20" s="137">
        <v>-11.0273</v>
      </c>
      <c r="CI20" s="136"/>
      <c r="CJ20" s="136"/>
      <c r="CK20" s="136"/>
      <c r="CL20" s="137">
        <v>-9.6</v>
      </c>
      <c r="CM20" s="137">
        <v>-10.4</v>
      </c>
      <c r="CN20" s="137">
        <v>-2.81</v>
      </c>
      <c r="CO20" s="137">
        <v>30.110099999999999</v>
      </c>
      <c r="CP20" s="137">
        <v>30.1343</v>
      </c>
      <c r="CQ20" s="137">
        <v>28.816700000000001</v>
      </c>
      <c r="CR20" s="137">
        <v>34.286999999999999</v>
      </c>
      <c r="CS20" s="137">
        <v>34.676400000000001</v>
      </c>
      <c r="CT20" s="137">
        <v>-10.707000000000001</v>
      </c>
      <c r="CU20" s="137">
        <v>-30.809000000000001</v>
      </c>
      <c r="CV20" s="137">
        <v>-8.0441000000000003</v>
      </c>
      <c r="CW20" s="137">
        <v>3.1017999999999999</v>
      </c>
      <c r="CX20" s="137">
        <v>24.52</v>
      </c>
      <c r="CY20" s="137">
        <v>9.06</v>
      </c>
      <c r="CZ20" s="137">
        <v>6.0986000000000002</v>
      </c>
      <c r="DA20" s="137">
        <v>4.9835000000000003</v>
      </c>
      <c r="DB20" s="137">
        <v>6.7881999999999998</v>
      </c>
      <c r="DC20" s="136"/>
      <c r="DD20" s="136"/>
      <c r="DE20" s="136"/>
      <c r="DF20" s="137">
        <v>19.8749</v>
      </c>
      <c r="DG20" s="136"/>
      <c r="DH20" s="137">
        <v>-2.5985</v>
      </c>
      <c r="DI20" s="137">
        <v>-21.7</v>
      </c>
      <c r="DJ20" s="137">
        <v>-23</v>
      </c>
      <c r="DK20" s="137">
        <v>-3.6145</v>
      </c>
      <c r="DL20" s="137">
        <v>2.9980000000000002</v>
      </c>
      <c r="DM20" s="136"/>
      <c r="DN20" s="137">
        <v>11.324199999999999</v>
      </c>
      <c r="DO20" s="137">
        <v>3.38</v>
      </c>
      <c r="DP20" s="137">
        <v>-6.66</v>
      </c>
      <c r="DQ20" s="137">
        <v>12.0745</v>
      </c>
      <c r="DR20" s="137">
        <v>-20.2362</v>
      </c>
      <c r="DS20" s="137">
        <v>-15.35</v>
      </c>
      <c r="DT20" s="137">
        <v>-15.44</v>
      </c>
      <c r="DU20" s="137">
        <v>36.68</v>
      </c>
      <c r="DV20" s="137">
        <v>0.95</v>
      </c>
      <c r="DW20" s="137">
        <v>-22.9818</v>
      </c>
      <c r="DX20" s="137">
        <v>-11.8</v>
      </c>
      <c r="DY20" s="137">
        <v>-22.636399999999998</v>
      </c>
      <c r="DZ20" s="137">
        <v>-22.809100000000001</v>
      </c>
      <c r="EA20" s="137">
        <v>15.507999999999999</v>
      </c>
      <c r="EB20" s="137">
        <v>-8.5097000000000005</v>
      </c>
      <c r="EC20" s="137">
        <v>-15.512</v>
      </c>
      <c r="ED20" s="137">
        <v>-15.1814</v>
      </c>
      <c r="EE20" s="137">
        <v>-15.283200000000001</v>
      </c>
      <c r="EF20" s="137">
        <v>-18.898700000000002</v>
      </c>
      <c r="EG20" s="137">
        <v>-13.048</v>
      </c>
      <c r="EH20" s="137">
        <v>-26.011600000000001</v>
      </c>
      <c r="EI20" s="137">
        <v>0.59150000000000003</v>
      </c>
      <c r="EJ20" s="136"/>
      <c r="EK20" s="137">
        <v>-11.023300000000001</v>
      </c>
      <c r="EL20" s="137">
        <v>-10.438800000000001</v>
      </c>
      <c r="EM20" s="137">
        <v>17.021100000000001</v>
      </c>
      <c r="EN20" s="137">
        <v>-16.784800000000001</v>
      </c>
      <c r="EO20" s="137">
        <v>-16.2377</v>
      </c>
      <c r="EP20" s="137">
        <v>-6.1479999999999997</v>
      </c>
      <c r="EQ20" s="137">
        <v>-16.216999999999999</v>
      </c>
      <c r="ER20" s="137">
        <v>-15.709899999999999</v>
      </c>
      <c r="ES20" s="137">
        <v>3.9739</v>
      </c>
      <c r="ET20" s="137">
        <v>6.98</v>
      </c>
      <c r="EU20" s="137">
        <v>-5.54</v>
      </c>
      <c r="EV20" s="137">
        <v>1.1000000000000001</v>
      </c>
      <c r="EW20" s="137">
        <v>3.4428999999999998</v>
      </c>
      <c r="EX20" s="137">
        <v>-27.244499999999999</v>
      </c>
      <c r="EY20" s="137">
        <v>-14.3971</v>
      </c>
      <c r="EZ20" s="137">
        <v>-14.2277</v>
      </c>
      <c r="FA20" s="137">
        <v>11.5943</v>
      </c>
      <c r="FB20" s="137">
        <v>1.2263999999999999</v>
      </c>
      <c r="FC20" s="137">
        <v>-19.656400000000001</v>
      </c>
      <c r="FD20" s="137">
        <v>5.2687999999999997</v>
      </c>
      <c r="FE20" s="137">
        <v>4.9656000000000002</v>
      </c>
      <c r="FF20" s="136"/>
      <c r="FG20" s="137">
        <v>2.8582000000000001</v>
      </c>
      <c r="FH20" s="137">
        <v>2.4174000000000002</v>
      </c>
      <c r="FI20" s="137">
        <v>0</v>
      </c>
      <c r="FJ20" s="137">
        <v>-1.0046999999999999</v>
      </c>
      <c r="FK20" s="137">
        <v>-0.16750000000000001</v>
      </c>
      <c r="FL20" s="137">
        <v>20.764600000000002</v>
      </c>
      <c r="FM20" s="137">
        <v>6.5937999999999999</v>
      </c>
      <c r="FN20" s="137">
        <v>6.1990999999999996</v>
      </c>
      <c r="FO20" s="137">
        <v>27.582699999999999</v>
      </c>
      <c r="FP20" s="137">
        <v>35.300400000000003</v>
      </c>
      <c r="FQ20" s="137">
        <v>13.243600000000001</v>
      </c>
      <c r="FR20" s="137">
        <v>-13.44</v>
      </c>
      <c r="FS20" s="137">
        <v>-2.0173999999999999</v>
      </c>
      <c r="FT20" s="137">
        <v>0.20069999999999999</v>
      </c>
      <c r="FU20" s="137">
        <v>1.5</v>
      </c>
      <c r="FV20" s="137">
        <v>0.63</v>
      </c>
      <c r="FW20" s="137">
        <v>-13.840400000000001</v>
      </c>
      <c r="FX20" s="136"/>
      <c r="FY20" s="137">
        <v>7.3019999999999996</v>
      </c>
      <c r="FZ20" s="137">
        <v>1.08</v>
      </c>
      <c r="GA20" s="136"/>
      <c r="GB20" s="137">
        <v>30.38</v>
      </c>
      <c r="GC20" s="137">
        <v>-36.553600000000003</v>
      </c>
      <c r="GD20" s="137">
        <v>-29.070399999999999</v>
      </c>
      <c r="GE20" s="137">
        <v>-0.66</v>
      </c>
      <c r="GF20" s="137">
        <v>17.906199999999998</v>
      </c>
      <c r="GG20" s="136"/>
      <c r="GH20" s="137">
        <v>23.776800000000001</v>
      </c>
      <c r="GI20" s="137">
        <v>-7.0084</v>
      </c>
      <c r="GJ20" s="137">
        <v>-7.3952</v>
      </c>
      <c r="GK20" s="137">
        <v>1.6393</v>
      </c>
      <c r="GL20" s="136"/>
      <c r="GM20" s="136"/>
      <c r="GN20" s="137">
        <v>-11.5045</v>
      </c>
      <c r="GO20" s="137">
        <v>-23.698499999999999</v>
      </c>
      <c r="GP20" s="137">
        <v>5.3179999999999996</v>
      </c>
      <c r="GQ20" s="136"/>
      <c r="GR20" s="137">
        <v>4.7412999999999998</v>
      </c>
      <c r="GS20" s="137">
        <v>4.7100999999999997</v>
      </c>
      <c r="GT20" s="137">
        <v>162.52869999999999</v>
      </c>
      <c r="GU20" s="137">
        <v>-9.1616999999999997</v>
      </c>
      <c r="GV20" s="137">
        <v>-8.4533000000000005</v>
      </c>
      <c r="GW20" s="137">
        <v>-5.2641999999999998</v>
      </c>
      <c r="GX20" s="137">
        <v>5.7655000000000003</v>
      </c>
      <c r="GY20" s="137">
        <v>6.8566000000000003</v>
      </c>
      <c r="GZ20" s="137">
        <v>6.883</v>
      </c>
      <c r="HA20" s="137">
        <v>5</v>
      </c>
      <c r="HB20" s="137">
        <v>-12.172599999999999</v>
      </c>
      <c r="HC20" s="137">
        <v>-12.5862</v>
      </c>
      <c r="HD20" s="137">
        <v>1.68</v>
      </c>
      <c r="HE20" s="137">
        <v>0</v>
      </c>
      <c r="HF20" s="137">
        <v>67.876400000000004</v>
      </c>
      <c r="HG20" s="137">
        <v>22.02</v>
      </c>
      <c r="HH20" s="137">
        <v>83.069500000000005</v>
      </c>
      <c r="HI20" s="137">
        <v>-11.898199999999999</v>
      </c>
      <c r="HJ20" s="137">
        <v>40.201500000000003</v>
      </c>
      <c r="HK20" s="136"/>
      <c r="HL20" s="137">
        <v>8.8318999999999992</v>
      </c>
      <c r="HM20" s="137">
        <v>0</v>
      </c>
      <c r="HN20" s="137">
        <v>-12.739100000000001</v>
      </c>
      <c r="HO20" s="136"/>
      <c r="HP20" s="136"/>
      <c r="HQ20" s="137">
        <v>-15.0282</v>
      </c>
      <c r="HR20" s="137">
        <v>-14.138199999999999</v>
      </c>
      <c r="HS20" s="137">
        <v>-12.758900000000001</v>
      </c>
      <c r="HT20" s="137">
        <v>-12.587400000000001</v>
      </c>
      <c r="HU20" s="137">
        <v>8.98</v>
      </c>
      <c r="HV20" s="137">
        <v>9.07</v>
      </c>
      <c r="HW20" s="137">
        <v>-18.3</v>
      </c>
      <c r="HX20" s="137">
        <v>-17.8</v>
      </c>
      <c r="HY20" s="137">
        <v>0.65100000000000002</v>
      </c>
      <c r="HZ20" s="137">
        <v>-7.52</v>
      </c>
      <c r="IA20" s="137">
        <v>46.356299999999997</v>
      </c>
      <c r="IB20" s="137">
        <v>25.223600000000001</v>
      </c>
      <c r="IC20" s="137">
        <v>24.4299</v>
      </c>
      <c r="ID20" s="137">
        <v>-15.7</v>
      </c>
      <c r="IE20" s="137">
        <v>-23.8</v>
      </c>
      <c r="IF20" s="137">
        <v>-1</v>
      </c>
      <c r="IG20" s="137">
        <v>-1.7</v>
      </c>
      <c r="IH20" s="137">
        <v>-17.8825</v>
      </c>
      <c r="II20" s="137">
        <v>-17.828700000000001</v>
      </c>
      <c r="IJ20" s="137">
        <v>-87.839600000000004</v>
      </c>
      <c r="IK20" s="137">
        <v>-32.814900000000002</v>
      </c>
      <c r="IL20" s="137">
        <v>-222.9264</v>
      </c>
      <c r="IM20" s="137">
        <v>-17.198599999999999</v>
      </c>
      <c r="IN20" s="137">
        <v>-26.473500000000001</v>
      </c>
      <c r="IO20" s="137">
        <v>88.894499999999994</v>
      </c>
      <c r="IP20" s="137">
        <v>74.040700000000001</v>
      </c>
      <c r="IQ20" s="137">
        <v>69.950800000000001</v>
      </c>
      <c r="IR20" s="137">
        <v>141.5395</v>
      </c>
      <c r="IS20" s="137">
        <v>21.2987</v>
      </c>
      <c r="IT20" s="137">
        <v>17.1556</v>
      </c>
      <c r="IU20" s="137">
        <v>15.9947</v>
      </c>
      <c r="IV20" s="137">
        <v>37.555599999999998</v>
      </c>
      <c r="IW20" s="137">
        <v>133.571</v>
      </c>
      <c r="IX20" s="137">
        <v>-242.98949999999999</v>
      </c>
      <c r="IY20" s="137">
        <v>28.4663</v>
      </c>
      <c r="IZ20" s="137">
        <v>-24.0334</v>
      </c>
      <c r="JA20" s="137">
        <v>-2.2717999999999998</v>
      </c>
      <c r="JB20" s="137">
        <v>0.24399999999999999</v>
      </c>
      <c r="JC20" s="137">
        <v>-4.32</v>
      </c>
      <c r="JD20" s="137">
        <v>-8.8999999999999996E-2</v>
      </c>
      <c r="JE20" s="137">
        <v>-8.5999999999999993E-2</v>
      </c>
      <c r="JF20" s="137">
        <v>-0.56000000000000005</v>
      </c>
      <c r="JG20" s="137">
        <v>4.32</v>
      </c>
      <c r="JH20" s="137">
        <v>-3.3003999999999998</v>
      </c>
      <c r="JI20" s="137">
        <v>-11.073499999999999</v>
      </c>
      <c r="JJ20" s="137">
        <v>7.0909000000000004</v>
      </c>
      <c r="JK20" s="137">
        <v>3.0198</v>
      </c>
      <c r="JL20" s="137">
        <v>-4.2</v>
      </c>
      <c r="JM20" s="137">
        <v>2.4510000000000001</v>
      </c>
      <c r="JN20" s="137">
        <v>1.583</v>
      </c>
      <c r="JO20" s="137">
        <v>0.64580000000000004</v>
      </c>
      <c r="JP20" s="137">
        <v>0.55020000000000002</v>
      </c>
      <c r="JQ20" s="137">
        <v>2.9714999999999998</v>
      </c>
      <c r="JR20" s="137">
        <v>3.1120999999999999</v>
      </c>
      <c r="JS20" s="137">
        <v>2.9222999999999999</v>
      </c>
      <c r="JT20" s="136"/>
      <c r="JU20" s="137">
        <v>9.5</v>
      </c>
      <c r="JV20" s="137">
        <v>10.3797</v>
      </c>
      <c r="JW20" s="137">
        <v>0.13</v>
      </c>
      <c r="JX20" s="136"/>
      <c r="JY20" s="137">
        <v>-14.0067</v>
      </c>
      <c r="JZ20" s="137">
        <v>-2.9777</v>
      </c>
      <c r="KA20" s="137">
        <v>-22.894300000000001</v>
      </c>
      <c r="KB20" s="137">
        <v>-9.5669000000000004</v>
      </c>
      <c r="KC20" s="137">
        <v>0</v>
      </c>
      <c r="KD20" s="137">
        <v>-26.515599999999999</v>
      </c>
      <c r="KE20" s="137">
        <v>-4.2263999999999999</v>
      </c>
      <c r="KF20" s="137">
        <v>-2.8</v>
      </c>
      <c r="KG20" s="137">
        <v>-9.6</v>
      </c>
      <c r="KH20" s="137">
        <v>86.408799999999999</v>
      </c>
      <c r="KI20" s="137">
        <v>-179.4134</v>
      </c>
    </row>
    <row r="21" spans="1:295" ht="18" customHeight="1" x14ac:dyDescent="0.3">
      <c r="A21" s="132" t="s">
        <v>73</v>
      </c>
      <c r="B21" s="132" t="s">
        <v>817</v>
      </c>
      <c r="C21" s="136"/>
      <c r="D21" s="137">
        <v>1.1049</v>
      </c>
      <c r="E21" s="137">
        <v>-6.3826999999999998</v>
      </c>
      <c r="F21" s="137">
        <v>2.6084999999999998</v>
      </c>
      <c r="G21" s="137">
        <v>10.856199999999999</v>
      </c>
      <c r="H21" s="136"/>
      <c r="I21" s="137">
        <v>9.8899000000000008</v>
      </c>
      <c r="J21" s="136"/>
      <c r="K21" s="137">
        <v>11.2159</v>
      </c>
      <c r="L21" s="137">
        <v>4.5408999999999997</v>
      </c>
      <c r="M21" s="137">
        <v>5.8986000000000001</v>
      </c>
      <c r="N21" s="137">
        <v>-17.760000000000002</v>
      </c>
      <c r="O21" s="137">
        <v>-19.8</v>
      </c>
      <c r="P21" s="137">
        <v>-4.4000000000000004</v>
      </c>
      <c r="Q21" s="137">
        <v>0.82799999999999996</v>
      </c>
      <c r="R21" s="137">
        <v>-13.2</v>
      </c>
      <c r="S21" s="137">
        <v>4.5850999999999997</v>
      </c>
      <c r="T21" s="137">
        <v>-3.1187</v>
      </c>
      <c r="U21" s="137">
        <v>4.6520999999999999</v>
      </c>
      <c r="V21" s="137">
        <v>4.4375</v>
      </c>
      <c r="W21" s="137">
        <v>8.3766999999999996</v>
      </c>
      <c r="X21" s="137">
        <v>5.0067000000000004</v>
      </c>
      <c r="Y21" s="137">
        <v>6.3799999999999996E-2</v>
      </c>
      <c r="Z21" s="137">
        <v>2.1398000000000001</v>
      </c>
      <c r="AA21" s="136"/>
      <c r="AB21" s="137">
        <v>-1.3252999999999999</v>
      </c>
      <c r="AC21" s="137">
        <v>-0.252</v>
      </c>
      <c r="AD21" s="137">
        <v>-0.218</v>
      </c>
      <c r="AE21" s="137">
        <v>2.9689999999999999</v>
      </c>
      <c r="AF21" s="137">
        <v>-2.2200000000000002</v>
      </c>
      <c r="AG21" s="137">
        <v>-17.600000000000001</v>
      </c>
      <c r="AH21" s="137">
        <v>-1.5209999999999999</v>
      </c>
      <c r="AI21" s="137">
        <v>0.219</v>
      </c>
      <c r="AJ21" s="136"/>
      <c r="AK21" s="137">
        <v>-7.79</v>
      </c>
      <c r="AL21" s="136"/>
      <c r="AM21" s="137">
        <v>-15.83</v>
      </c>
      <c r="AN21" s="137">
        <v>-15.89</v>
      </c>
      <c r="AO21" s="137">
        <v>2.3927999999999998</v>
      </c>
      <c r="AP21" s="137">
        <v>3.5356999999999998</v>
      </c>
      <c r="AQ21" s="137">
        <v>18.024000000000001</v>
      </c>
      <c r="AR21" s="137">
        <v>20.172000000000001</v>
      </c>
      <c r="AS21" s="137">
        <v>-14.248100000000001</v>
      </c>
      <c r="AT21" s="137">
        <v>-2.9420999999999999</v>
      </c>
      <c r="AU21" s="136"/>
      <c r="AV21" s="137">
        <v>1.8548</v>
      </c>
      <c r="AW21" s="137">
        <v>2.6556999999999999</v>
      </c>
      <c r="AX21" s="137">
        <v>-18.721900000000002</v>
      </c>
      <c r="AY21" s="137">
        <v>-16.8978</v>
      </c>
      <c r="AZ21" s="137">
        <v>27.3279</v>
      </c>
      <c r="BA21" s="137">
        <v>28.4574</v>
      </c>
      <c r="BB21" s="137">
        <v>-34.3523</v>
      </c>
      <c r="BC21" s="137">
        <v>8.0449000000000002</v>
      </c>
      <c r="BD21" s="137">
        <v>-5.6</v>
      </c>
      <c r="BE21" s="137">
        <v>-5.7</v>
      </c>
      <c r="BF21" s="137">
        <v>-27.524000000000001</v>
      </c>
      <c r="BG21" s="136"/>
      <c r="BH21" s="137">
        <v>-3.2652999999999999</v>
      </c>
      <c r="BI21" s="136"/>
      <c r="BJ21" s="137">
        <v>-11.1433</v>
      </c>
      <c r="BK21" s="137">
        <v>2.2738999999999998</v>
      </c>
      <c r="BL21" s="137">
        <v>2.6568000000000001</v>
      </c>
      <c r="BM21" s="137">
        <v>1.6921999999999999</v>
      </c>
      <c r="BN21" s="137">
        <v>-94.790499999999994</v>
      </c>
      <c r="BO21" s="137">
        <v>40.009799999999998</v>
      </c>
      <c r="BP21" s="137">
        <v>40.009799999999998</v>
      </c>
      <c r="BQ21" s="137">
        <v>-67.954599999999999</v>
      </c>
      <c r="BR21" s="137">
        <v>-193.785</v>
      </c>
      <c r="BS21" s="136"/>
      <c r="BT21" s="136"/>
      <c r="BU21" s="136"/>
      <c r="BV21" s="137">
        <v>11.7759</v>
      </c>
      <c r="BW21" s="137">
        <v>7.11</v>
      </c>
      <c r="BX21" s="137">
        <v>8.85</v>
      </c>
      <c r="BY21" s="137">
        <v>0.68</v>
      </c>
      <c r="BZ21" s="137">
        <v>0.7</v>
      </c>
      <c r="CA21" s="137">
        <v>-6.4257999999999997</v>
      </c>
      <c r="CB21" s="137">
        <v>-6.4257999999999997</v>
      </c>
      <c r="CC21" s="137">
        <v>8.1893999999999991</v>
      </c>
      <c r="CD21" s="137">
        <v>5.9604999999999997</v>
      </c>
      <c r="CE21" s="136"/>
      <c r="CF21" s="137">
        <v>10.2902</v>
      </c>
      <c r="CG21" s="137">
        <v>10.291600000000001</v>
      </c>
      <c r="CH21" s="137">
        <v>-10.352399999999999</v>
      </c>
      <c r="CI21" s="136"/>
      <c r="CJ21" s="136"/>
      <c r="CK21" s="136"/>
      <c r="CL21" s="137">
        <v>-8.9</v>
      </c>
      <c r="CM21" s="137">
        <v>-9.9</v>
      </c>
      <c r="CN21" s="137">
        <v>-3.03</v>
      </c>
      <c r="CO21" s="137">
        <v>28.478300000000001</v>
      </c>
      <c r="CP21" s="137">
        <v>28.396699999999999</v>
      </c>
      <c r="CQ21" s="137">
        <v>27.059200000000001</v>
      </c>
      <c r="CR21" s="137">
        <v>34.265999999999998</v>
      </c>
      <c r="CS21" s="137">
        <v>34.74</v>
      </c>
      <c r="CT21" s="137">
        <v>-11.376899999999999</v>
      </c>
      <c r="CU21" s="137">
        <v>-29.7011</v>
      </c>
      <c r="CV21" s="137">
        <v>-7.5289999999999999</v>
      </c>
      <c r="CW21" s="137">
        <v>2.9946000000000002</v>
      </c>
      <c r="CX21" s="137">
        <v>25.05</v>
      </c>
      <c r="CY21" s="137">
        <v>9.25</v>
      </c>
      <c r="CZ21" s="137">
        <v>6.7236000000000002</v>
      </c>
      <c r="DA21" s="137">
        <v>5.6670999999999996</v>
      </c>
      <c r="DB21" s="137">
        <v>6.9330999999999996</v>
      </c>
      <c r="DC21" s="136"/>
      <c r="DD21" s="136"/>
      <c r="DE21" s="136"/>
      <c r="DF21" s="137">
        <v>17.906400000000001</v>
      </c>
      <c r="DG21" s="136"/>
      <c r="DH21" s="137">
        <v>-2.6720999999999999</v>
      </c>
      <c r="DI21" s="136"/>
      <c r="DJ21" s="137">
        <v>-20.8</v>
      </c>
      <c r="DK21" s="137">
        <v>-3.2422</v>
      </c>
      <c r="DL21" s="137">
        <v>4.3070000000000004</v>
      </c>
      <c r="DM21" s="136"/>
      <c r="DN21" s="137">
        <v>12.9941</v>
      </c>
      <c r="DO21" s="137">
        <v>4.79</v>
      </c>
      <c r="DP21" s="137">
        <v>-7.06</v>
      </c>
      <c r="DQ21" s="137">
        <v>11.9505</v>
      </c>
      <c r="DR21" s="137">
        <v>-18.291</v>
      </c>
      <c r="DS21" s="137">
        <v>-15.14</v>
      </c>
      <c r="DT21" s="137">
        <v>-15.42</v>
      </c>
      <c r="DU21" s="137">
        <v>34.58</v>
      </c>
      <c r="DV21" s="137">
        <v>0.64</v>
      </c>
      <c r="DW21" s="137">
        <v>-20.327300000000001</v>
      </c>
      <c r="DX21" s="137">
        <v>-10.327299999999999</v>
      </c>
      <c r="DY21" s="137">
        <v>-20.509399999999999</v>
      </c>
      <c r="DZ21" s="137">
        <v>-20.372699999999998</v>
      </c>
      <c r="EA21" s="137">
        <v>16.681699999999999</v>
      </c>
      <c r="EB21" s="137">
        <v>-7.7667999999999999</v>
      </c>
      <c r="EC21" s="137">
        <v>-13.878299999999999</v>
      </c>
      <c r="ED21" s="137">
        <v>-14.029199999999999</v>
      </c>
      <c r="EE21" s="137">
        <v>-15.668799999999999</v>
      </c>
      <c r="EF21" s="137">
        <v>-20.178799999999999</v>
      </c>
      <c r="EG21" s="137">
        <v>-12.298999999999999</v>
      </c>
      <c r="EH21" s="137">
        <v>-29.860199999999999</v>
      </c>
      <c r="EI21" s="137">
        <v>-9.0402000000000005</v>
      </c>
      <c r="EJ21" s="136"/>
      <c r="EK21" s="137">
        <v>-12.1729</v>
      </c>
      <c r="EL21" s="137">
        <v>-11.3573</v>
      </c>
      <c r="EM21" s="137">
        <v>15.190200000000001</v>
      </c>
      <c r="EN21" s="137">
        <v>-15.8</v>
      </c>
      <c r="EO21" s="137">
        <v>-15.4735</v>
      </c>
      <c r="EP21" s="137">
        <v>-18.948</v>
      </c>
      <c r="EQ21" s="137">
        <v>-12.5641</v>
      </c>
      <c r="ER21" s="137">
        <v>-12.2454</v>
      </c>
      <c r="ES21" s="137">
        <v>3.9060000000000001</v>
      </c>
      <c r="ET21" s="137">
        <v>19.29</v>
      </c>
      <c r="EU21" s="137">
        <v>-4.9000000000000004</v>
      </c>
      <c r="EV21" s="137">
        <v>0</v>
      </c>
      <c r="EW21" s="137">
        <v>3.9403999999999999</v>
      </c>
      <c r="EX21" s="137">
        <v>-24.9803</v>
      </c>
      <c r="EY21" s="137">
        <v>-13.981299999999999</v>
      </c>
      <c r="EZ21" s="137">
        <v>-14.2842</v>
      </c>
      <c r="FA21" s="137">
        <v>11.1136</v>
      </c>
      <c r="FB21" s="137">
        <v>4.9382999999999999</v>
      </c>
      <c r="FC21" s="137">
        <v>-18.783000000000001</v>
      </c>
      <c r="FD21" s="137">
        <v>5.6002000000000001</v>
      </c>
      <c r="FE21" s="137">
        <v>4.9093999999999998</v>
      </c>
      <c r="FF21" s="136"/>
      <c r="FG21" s="137">
        <v>0</v>
      </c>
      <c r="FH21" s="137">
        <v>2.9039000000000001</v>
      </c>
      <c r="FI21" s="137">
        <v>0</v>
      </c>
      <c r="FJ21" s="137">
        <v>-1.3396999999999999</v>
      </c>
      <c r="FK21" s="137">
        <v>-1.3396999999999999</v>
      </c>
      <c r="FL21" s="137">
        <v>22.774100000000001</v>
      </c>
      <c r="FM21" s="137">
        <v>5.5647000000000002</v>
      </c>
      <c r="FN21" s="137">
        <v>5.4489000000000001</v>
      </c>
      <c r="FO21" s="137">
        <v>27.657499999999999</v>
      </c>
      <c r="FP21" s="137">
        <v>35.756999999999998</v>
      </c>
      <c r="FQ21" s="137">
        <v>13.7075</v>
      </c>
      <c r="FR21" s="137">
        <v>-13.38</v>
      </c>
      <c r="FS21" s="137">
        <v>-2.6179999999999999</v>
      </c>
      <c r="FT21" s="137">
        <v>0.21809999999999999</v>
      </c>
      <c r="FU21" s="137">
        <v>1.49</v>
      </c>
      <c r="FV21" s="137">
        <v>-0.5</v>
      </c>
      <c r="FW21" s="137">
        <v>-13.7012</v>
      </c>
      <c r="FX21" s="137">
        <v>0</v>
      </c>
      <c r="FY21" s="137">
        <v>7.3289999999999997</v>
      </c>
      <c r="FZ21" s="137">
        <v>0.96799999999999997</v>
      </c>
      <c r="GA21" s="136"/>
      <c r="GB21" s="137">
        <v>28.98</v>
      </c>
      <c r="GC21" s="137">
        <v>-37.397799999999997</v>
      </c>
      <c r="GD21" s="137">
        <v>-29.6812</v>
      </c>
      <c r="GE21" s="137">
        <v>-1.1299999999999999</v>
      </c>
      <c r="GF21" s="137">
        <v>16.515899999999998</v>
      </c>
      <c r="GG21" s="136"/>
      <c r="GH21" s="137">
        <v>23.765599999999999</v>
      </c>
      <c r="GI21" s="137">
        <v>-6.5084999999999997</v>
      </c>
      <c r="GJ21" s="137">
        <v>-6.7919999999999998</v>
      </c>
      <c r="GK21" s="137">
        <v>1.6465000000000001</v>
      </c>
      <c r="GL21" s="136"/>
      <c r="GM21" s="136"/>
      <c r="GN21" s="137">
        <v>-10.6843</v>
      </c>
      <c r="GO21" s="137">
        <v>-22.977900000000002</v>
      </c>
      <c r="GP21" s="137">
        <v>5.4752000000000001</v>
      </c>
      <c r="GQ21" s="137">
        <v>-24.557700000000001</v>
      </c>
      <c r="GR21" s="137">
        <v>4.7134</v>
      </c>
      <c r="GS21" s="137">
        <v>4.3632999999999997</v>
      </c>
      <c r="GT21" s="137">
        <v>158.64689999999999</v>
      </c>
      <c r="GU21" s="137">
        <v>-9.2652999999999999</v>
      </c>
      <c r="GV21" s="137">
        <v>-9.5602</v>
      </c>
      <c r="GW21" s="137">
        <v>-4.9032999999999998</v>
      </c>
      <c r="GX21" s="137">
        <v>5.5163000000000002</v>
      </c>
      <c r="GY21" s="137">
        <v>6.5490000000000004</v>
      </c>
      <c r="GZ21" s="137">
        <v>6.6378000000000004</v>
      </c>
      <c r="HA21" s="136"/>
      <c r="HB21" s="137">
        <v>-18.692599999999999</v>
      </c>
      <c r="HC21" s="137">
        <v>-17.414300000000001</v>
      </c>
      <c r="HD21" s="137">
        <v>-4.6100000000000003</v>
      </c>
      <c r="HE21" s="137">
        <v>6.5678000000000001</v>
      </c>
      <c r="HF21" s="137">
        <v>76.011300000000006</v>
      </c>
      <c r="HG21" s="137">
        <v>9.0100999999999996</v>
      </c>
      <c r="HH21" s="137">
        <v>71.109399999999994</v>
      </c>
      <c r="HI21" s="137">
        <v>-16.386900000000001</v>
      </c>
      <c r="HJ21" s="137">
        <v>36.258400000000002</v>
      </c>
      <c r="HK21" s="136"/>
      <c r="HL21" s="137">
        <v>9.4077999999999999</v>
      </c>
      <c r="HM21" s="137">
        <v>-14.380699999999999</v>
      </c>
      <c r="HN21" s="137">
        <v>-16.583500000000001</v>
      </c>
      <c r="HO21" s="137">
        <v>27.332599999999999</v>
      </c>
      <c r="HP21" s="136"/>
      <c r="HQ21" s="137">
        <v>-17.599</v>
      </c>
      <c r="HR21" s="137">
        <v>-16.654199999999999</v>
      </c>
      <c r="HS21" s="137">
        <v>-15.172700000000001</v>
      </c>
      <c r="HT21" s="137">
        <v>-15.6035</v>
      </c>
      <c r="HU21" s="137">
        <v>15.97</v>
      </c>
      <c r="HV21" s="137">
        <v>16.14</v>
      </c>
      <c r="HW21" s="137">
        <v>-18.5</v>
      </c>
      <c r="HX21" s="137">
        <v>-18.8</v>
      </c>
      <c r="HY21" s="137">
        <v>0.5978</v>
      </c>
      <c r="HZ21" s="137">
        <v>-4.96</v>
      </c>
      <c r="IA21" s="137">
        <v>37.311599999999999</v>
      </c>
      <c r="IB21" s="137">
        <v>26.1266</v>
      </c>
      <c r="IC21" s="137">
        <v>25.6998</v>
      </c>
      <c r="ID21" s="137">
        <v>-15.7</v>
      </c>
      <c r="IE21" s="137">
        <v>-23.5</v>
      </c>
      <c r="IF21" s="137">
        <v>2.2000000000000002</v>
      </c>
      <c r="IG21" s="137">
        <v>1.6</v>
      </c>
      <c r="IH21" s="137">
        <v>-18.143000000000001</v>
      </c>
      <c r="II21" s="137">
        <v>-18.0122</v>
      </c>
      <c r="IJ21" s="137">
        <v>-97.369600000000005</v>
      </c>
      <c r="IK21" s="137">
        <v>-32.891500000000001</v>
      </c>
      <c r="IL21" s="137">
        <v>-221.87960000000001</v>
      </c>
      <c r="IM21" s="137">
        <v>-15.291600000000001</v>
      </c>
      <c r="IN21" s="137">
        <v>-25.715499999999999</v>
      </c>
      <c r="IO21" s="137">
        <v>71.539900000000003</v>
      </c>
      <c r="IP21" s="137">
        <v>92.293400000000005</v>
      </c>
      <c r="IQ21" s="137">
        <v>84.387299999999996</v>
      </c>
      <c r="IR21" s="137">
        <v>133.1926</v>
      </c>
      <c r="IS21" s="137">
        <v>1.1524000000000001</v>
      </c>
      <c r="IT21" s="137">
        <v>23.4724</v>
      </c>
      <c r="IU21" s="137">
        <v>23.789200000000001</v>
      </c>
      <c r="IV21" s="137">
        <v>22.2743</v>
      </c>
      <c r="IW21" s="137">
        <v>111.5604</v>
      </c>
      <c r="IX21" s="137">
        <v>-242.42789999999999</v>
      </c>
      <c r="IY21" s="137">
        <v>6.2956000000000003</v>
      </c>
      <c r="IZ21" s="137">
        <v>-4.0837000000000003</v>
      </c>
      <c r="JA21" s="137">
        <v>-1.3123</v>
      </c>
      <c r="JB21" s="137">
        <v>-1.524</v>
      </c>
      <c r="JC21" s="137">
        <v>-5.04</v>
      </c>
      <c r="JD21" s="137">
        <v>-1.879</v>
      </c>
      <c r="JE21" s="137">
        <v>-1.8819999999999999</v>
      </c>
      <c r="JF21" s="137">
        <v>-0.32</v>
      </c>
      <c r="JG21" s="137">
        <v>3.84</v>
      </c>
      <c r="JH21" s="137">
        <v>-3.1802999999999999</v>
      </c>
      <c r="JI21" s="137">
        <v>-9.9321000000000002</v>
      </c>
      <c r="JJ21" s="137">
        <v>5.7145000000000001</v>
      </c>
      <c r="JK21" s="137">
        <v>2.7267999999999999</v>
      </c>
      <c r="JL21" s="137">
        <v>-3.3</v>
      </c>
      <c r="JM21" s="137">
        <v>1.444</v>
      </c>
      <c r="JN21" s="137">
        <v>1.41</v>
      </c>
      <c r="JO21" s="137">
        <v>0</v>
      </c>
      <c r="JP21" s="137">
        <v>0</v>
      </c>
      <c r="JQ21" s="137">
        <v>3.3769999999999998</v>
      </c>
      <c r="JR21" s="137">
        <v>3.45</v>
      </c>
      <c r="JS21" s="137">
        <v>1.7723</v>
      </c>
      <c r="JT21" s="136"/>
      <c r="JU21" s="137">
        <v>8.9</v>
      </c>
      <c r="JV21" s="137">
        <v>9.4738000000000007</v>
      </c>
      <c r="JW21" s="137">
        <v>0.31</v>
      </c>
      <c r="JX21" s="136"/>
      <c r="JY21" s="137">
        <v>-10.766400000000001</v>
      </c>
      <c r="JZ21" s="137">
        <v>-3.5042</v>
      </c>
      <c r="KA21" s="137">
        <v>-24.445499999999999</v>
      </c>
      <c r="KB21" s="137">
        <v>-6.5960000000000001</v>
      </c>
      <c r="KC21" s="137">
        <v>0</v>
      </c>
      <c r="KD21" s="137">
        <v>-27.959</v>
      </c>
      <c r="KE21" s="137">
        <v>-3.5718000000000001</v>
      </c>
      <c r="KF21" s="137">
        <v>-2.8</v>
      </c>
      <c r="KG21" s="137">
        <v>-11</v>
      </c>
      <c r="KH21" s="137">
        <v>84.922200000000004</v>
      </c>
      <c r="KI21" s="137">
        <v>-172.52529999999999</v>
      </c>
    </row>
    <row r="22" spans="1:295" ht="18" customHeight="1" x14ac:dyDescent="0.3">
      <c r="A22" s="132" t="s">
        <v>73</v>
      </c>
      <c r="B22" s="132" t="s">
        <v>818</v>
      </c>
      <c r="C22" s="136"/>
      <c r="D22" s="137">
        <v>1.0895999999999999</v>
      </c>
      <c r="E22" s="137">
        <v>-6.2637999999999998</v>
      </c>
      <c r="F22" s="137">
        <v>3.0514000000000001</v>
      </c>
      <c r="G22" s="137">
        <v>10.3902</v>
      </c>
      <c r="H22" s="136"/>
      <c r="I22" s="137">
        <v>9.4225999999999992</v>
      </c>
      <c r="J22" s="136"/>
      <c r="K22" s="137">
        <v>11.9335</v>
      </c>
      <c r="L22" s="137">
        <v>4.8338999999999999</v>
      </c>
      <c r="M22" s="137">
        <v>6.2142999999999997</v>
      </c>
      <c r="N22" s="137">
        <v>-19.98</v>
      </c>
      <c r="O22" s="136"/>
      <c r="P22" s="137">
        <v>-4.4000000000000004</v>
      </c>
      <c r="Q22" s="137">
        <v>1.6559999999999999</v>
      </c>
      <c r="R22" s="137">
        <v>-13.2</v>
      </c>
      <c r="S22" s="137">
        <v>3.8382999999999998</v>
      </c>
      <c r="T22" s="137">
        <v>-4.6116999999999999</v>
      </c>
      <c r="U22" s="137">
        <v>4.4954000000000001</v>
      </c>
      <c r="V22" s="137">
        <v>4.3437000000000001</v>
      </c>
      <c r="W22" s="137">
        <v>8.0794999999999995</v>
      </c>
      <c r="X22" s="137">
        <v>3.7397</v>
      </c>
      <c r="Y22" s="137">
        <v>2.0299999999999999E-2</v>
      </c>
      <c r="Z22" s="137">
        <v>2.2565</v>
      </c>
      <c r="AA22" s="136"/>
      <c r="AB22" s="137">
        <v>-1.3395999999999999</v>
      </c>
      <c r="AC22" s="137">
        <v>-0.16700000000000001</v>
      </c>
      <c r="AD22" s="137">
        <v>-0.14099999999999999</v>
      </c>
      <c r="AE22" s="137">
        <v>2.9750000000000001</v>
      </c>
      <c r="AF22" s="137">
        <v>-2.2200000000000002</v>
      </c>
      <c r="AG22" s="137">
        <v>-17.600000000000001</v>
      </c>
      <c r="AH22" s="137">
        <v>-1.6180000000000001</v>
      </c>
      <c r="AI22" s="137">
        <v>0.218</v>
      </c>
      <c r="AJ22" s="136"/>
      <c r="AK22" s="137">
        <v>-7.09</v>
      </c>
      <c r="AL22" s="136"/>
      <c r="AM22" s="137">
        <v>-15.87</v>
      </c>
      <c r="AN22" s="137">
        <v>-15.91</v>
      </c>
      <c r="AO22" s="137">
        <v>2.5617000000000001</v>
      </c>
      <c r="AP22" s="137">
        <v>3.5089000000000001</v>
      </c>
      <c r="AQ22" s="137">
        <v>18.940300000000001</v>
      </c>
      <c r="AR22" s="137">
        <v>21.439</v>
      </c>
      <c r="AS22" s="137">
        <v>-16.001200000000001</v>
      </c>
      <c r="AT22" s="137">
        <v>-3.5634999999999999</v>
      </c>
      <c r="AU22" s="136"/>
      <c r="AV22" s="137">
        <v>25.207899999999999</v>
      </c>
      <c r="AW22" s="137">
        <v>24.717700000000001</v>
      </c>
      <c r="AX22" s="137">
        <v>-20.2881</v>
      </c>
      <c r="AY22" s="137">
        <v>-18.476600000000001</v>
      </c>
      <c r="AZ22" s="137">
        <v>34.1875</v>
      </c>
      <c r="BA22" s="137">
        <v>31.083400000000001</v>
      </c>
      <c r="BB22" s="137">
        <v>-36.458300000000001</v>
      </c>
      <c r="BC22" s="137">
        <v>6.9085000000000001</v>
      </c>
      <c r="BD22" s="137">
        <v>-5.0999999999999996</v>
      </c>
      <c r="BE22" s="137">
        <v>-5.0999999999999996</v>
      </c>
      <c r="BF22" s="137">
        <v>-24.880600000000001</v>
      </c>
      <c r="BG22" s="136"/>
      <c r="BH22" s="137">
        <v>-3.1465999999999998</v>
      </c>
      <c r="BI22" s="136"/>
      <c r="BJ22" s="137">
        <v>-10.413600000000001</v>
      </c>
      <c r="BK22" s="137">
        <v>2.4700000000000002</v>
      </c>
      <c r="BL22" s="137">
        <v>0</v>
      </c>
      <c r="BM22" s="137">
        <v>1.9384999999999999</v>
      </c>
      <c r="BN22" s="137">
        <v>-81.8506</v>
      </c>
      <c r="BO22" s="137">
        <v>40.9863</v>
      </c>
      <c r="BP22" s="137">
        <v>40.9863</v>
      </c>
      <c r="BQ22" s="137">
        <v>-81.188900000000004</v>
      </c>
      <c r="BR22" s="137">
        <v>-181.51910000000001</v>
      </c>
      <c r="BS22" s="136"/>
      <c r="BT22" s="136"/>
      <c r="BU22" s="136"/>
      <c r="BV22" s="137">
        <v>11.8757</v>
      </c>
      <c r="BW22" s="137">
        <v>7.3</v>
      </c>
      <c r="BX22" s="137">
        <v>8.91</v>
      </c>
      <c r="BY22" s="137">
        <v>0.97</v>
      </c>
      <c r="BZ22" s="137">
        <v>1.1000000000000001</v>
      </c>
      <c r="CA22" s="137">
        <v>-5.7560000000000002</v>
      </c>
      <c r="CB22" s="137">
        <v>-5.8898999999999999</v>
      </c>
      <c r="CC22" s="137">
        <v>5.9573</v>
      </c>
      <c r="CD22" s="137">
        <v>4.1657999999999999</v>
      </c>
      <c r="CE22" s="136"/>
      <c r="CF22" s="137">
        <v>10.6363</v>
      </c>
      <c r="CG22" s="137">
        <v>9.6029</v>
      </c>
      <c r="CH22" s="137">
        <v>-10.166700000000001</v>
      </c>
      <c r="CI22" s="136"/>
      <c r="CJ22" s="136"/>
      <c r="CK22" s="136"/>
      <c r="CL22" s="137">
        <v>-5.4</v>
      </c>
      <c r="CM22" s="137">
        <v>-6.7</v>
      </c>
      <c r="CN22" s="137">
        <v>-2.91</v>
      </c>
      <c r="CO22" s="137">
        <v>30.0444</v>
      </c>
      <c r="CP22" s="137">
        <v>30.4968</v>
      </c>
      <c r="CQ22" s="137">
        <v>28.566700000000001</v>
      </c>
      <c r="CR22" s="137">
        <v>31.298200000000001</v>
      </c>
      <c r="CS22" s="137">
        <v>30.999700000000001</v>
      </c>
      <c r="CT22" s="137">
        <v>-9.8544999999999998</v>
      </c>
      <c r="CU22" s="137">
        <v>-27.373799999999999</v>
      </c>
      <c r="CV22" s="137">
        <v>-6.2054999999999998</v>
      </c>
      <c r="CW22" s="137">
        <v>2.9249000000000001</v>
      </c>
      <c r="CX22" s="137">
        <v>25.71</v>
      </c>
      <c r="CY22" s="137">
        <v>9.52</v>
      </c>
      <c r="CZ22" s="137">
        <v>7.6611000000000002</v>
      </c>
      <c r="DA22" s="137">
        <v>6.4484000000000004</v>
      </c>
      <c r="DB22" s="137">
        <v>7.3005000000000004</v>
      </c>
      <c r="DC22" s="136"/>
      <c r="DD22" s="136"/>
      <c r="DE22" s="136"/>
      <c r="DF22" s="137">
        <v>15.9556</v>
      </c>
      <c r="DG22" s="136"/>
      <c r="DH22" s="137">
        <v>-2.8885999999999998</v>
      </c>
      <c r="DI22" s="136"/>
      <c r="DJ22" s="137">
        <v>-23.2</v>
      </c>
      <c r="DK22" s="137">
        <v>-3.1505999999999998</v>
      </c>
      <c r="DL22" s="137">
        <v>7.2991999999999999</v>
      </c>
      <c r="DM22" s="136"/>
      <c r="DN22" s="137">
        <v>17.261700000000001</v>
      </c>
      <c r="DO22" s="137">
        <v>7.65</v>
      </c>
      <c r="DP22" s="137">
        <v>-8.89</v>
      </c>
      <c r="DQ22" s="137">
        <v>11.2995</v>
      </c>
      <c r="DR22" s="137">
        <v>-17.966000000000001</v>
      </c>
      <c r="DS22" s="137">
        <v>-15.07</v>
      </c>
      <c r="DT22" s="137">
        <v>-15.1</v>
      </c>
      <c r="DU22" s="137">
        <v>35.630000000000003</v>
      </c>
      <c r="DV22" s="137">
        <v>1.43</v>
      </c>
      <c r="DW22" s="137">
        <v>-19.090900000000001</v>
      </c>
      <c r="DX22" s="137">
        <v>-9.4635999999999996</v>
      </c>
      <c r="DY22" s="137">
        <v>-18.672000000000001</v>
      </c>
      <c r="DZ22" s="137">
        <v>-18.081800000000001</v>
      </c>
      <c r="EA22" s="137">
        <v>22.062899999999999</v>
      </c>
      <c r="EB22" s="137">
        <v>-1.6892</v>
      </c>
      <c r="EC22" s="137">
        <v>-8.5238999999999994</v>
      </c>
      <c r="ED22" s="137">
        <v>-7.2801</v>
      </c>
      <c r="EE22" s="137">
        <v>-16.047899999999998</v>
      </c>
      <c r="EF22" s="137">
        <v>-20.375299999999999</v>
      </c>
      <c r="EG22" s="137">
        <v>-11.826000000000001</v>
      </c>
      <c r="EH22" s="137">
        <v>-15.1121</v>
      </c>
      <c r="EI22" s="137">
        <v>-25.345099999999999</v>
      </c>
      <c r="EJ22" s="136"/>
      <c r="EK22" s="137">
        <v>-12.3558</v>
      </c>
      <c r="EL22" s="137">
        <v>-11.1745</v>
      </c>
      <c r="EM22" s="137">
        <v>0</v>
      </c>
      <c r="EN22" s="137">
        <v>-16.113299999999999</v>
      </c>
      <c r="EO22" s="137">
        <v>-18.1281</v>
      </c>
      <c r="EP22" s="137">
        <v>-13.316000000000001</v>
      </c>
      <c r="EQ22" s="137">
        <v>-11.037000000000001</v>
      </c>
      <c r="ER22" s="137">
        <v>-11.126200000000001</v>
      </c>
      <c r="ES22" s="137">
        <v>1.2054</v>
      </c>
      <c r="ET22" s="137">
        <v>19.73</v>
      </c>
      <c r="EU22" s="137">
        <v>-7.15</v>
      </c>
      <c r="EV22" s="137">
        <v>-5.9</v>
      </c>
      <c r="EW22" s="137">
        <v>4.2287999999999997</v>
      </c>
      <c r="EX22" s="137">
        <v>-31.7714</v>
      </c>
      <c r="EY22" s="137">
        <v>-13.5654</v>
      </c>
      <c r="EZ22" s="137">
        <v>-13.4727</v>
      </c>
      <c r="FA22" s="137">
        <v>9.5023</v>
      </c>
      <c r="FB22" s="137">
        <v>-1.3310999999999999</v>
      </c>
      <c r="FC22" s="137">
        <v>-16.588100000000001</v>
      </c>
      <c r="FD22" s="137">
        <v>5.5529999999999999</v>
      </c>
      <c r="FE22" s="137">
        <v>5.4988000000000001</v>
      </c>
      <c r="FF22" s="136"/>
      <c r="FG22" s="137">
        <v>0</v>
      </c>
      <c r="FH22" s="137">
        <v>3.1825000000000001</v>
      </c>
      <c r="FI22" s="136"/>
      <c r="FJ22" s="137">
        <v>-0.66979999999999995</v>
      </c>
      <c r="FK22" s="137">
        <v>-1.3396999999999999</v>
      </c>
      <c r="FL22" s="137">
        <v>19.592400000000001</v>
      </c>
      <c r="FM22" s="137">
        <v>6.9747000000000003</v>
      </c>
      <c r="FN22" s="137">
        <v>6.6797000000000004</v>
      </c>
      <c r="FO22" s="137">
        <v>25.3779</v>
      </c>
      <c r="FP22" s="137">
        <v>33.863500000000002</v>
      </c>
      <c r="FQ22" s="137">
        <v>13.7075</v>
      </c>
      <c r="FR22" s="137">
        <v>-14.3</v>
      </c>
      <c r="FS22" s="137">
        <v>-2.7223999999999999</v>
      </c>
      <c r="FT22" s="137">
        <v>0.1641</v>
      </c>
      <c r="FU22" s="137">
        <v>1.83</v>
      </c>
      <c r="FV22" s="137">
        <v>-0.85</v>
      </c>
      <c r="FW22" s="137">
        <v>-13.4924</v>
      </c>
      <c r="FX22" s="136"/>
      <c r="FY22" s="137">
        <v>7.2549999999999999</v>
      </c>
      <c r="FZ22" s="137">
        <v>0.84099999999999997</v>
      </c>
      <c r="GA22" s="136"/>
      <c r="GB22" s="137">
        <v>28.41</v>
      </c>
      <c r="GC22" s="137">
        <v>-35.822699999999998</v>
      </c>
      <c r="GD22" s="137">
        <v>-28.104800000000001</v>
      </c>
      <c r="GE22" s="137">
        <v>-1.35</v>
      </c>
      <c r="GF22" s="137">
        <v>15.8895</v>
      </c>
      <c r="GG22" s="136"/>
      <c r="GH22" s="137">
        <v>24.1615</v>
      </c>
      <c r="GI22" s="137">
        <v>-6.7108999999999996</v>
      </c>
      <c r="GJ22" s="137">
        <v>-7.0503</v>
      </c>
      <c r="GK22" s="137">
        <v>1.6679999999999999</v>
      </c>
      <c r="GL22" s="136"/>
      <c r="GM22" s="136"/>
      <c r="GN22" s="137">
        <v>-10.8627</v>
      </c>
      <c r="GO22" s="137">
        <v>-23.88</v>
      </c>
      <c r="GP22" s="137">
        <v>4.9793000000000003</v>
      </c>
      <c r="GQ22" s="137">
        <v>-23.923999999999999</v>
      </c>
      <c r="GR22" s="137">
        <v>5.4169</v>
      </c>
      <c r="GS22" s="137">
        <v>5.6020000000000003</v>
      </c>
      <c r="GT22" s="137">
        <v>166.1343</v>
      </c>
      <c r="GU22" s="137">
        <v>-8.4004999999999992</v>
      </c>
      <c r="GV22" s="137">
        <v>-9.4786999999999999</v>
      </c>
      <c r="GW22" s="137">
        <v>-4.9591000000000003</v>
      </c>
      <c r="GX22" s="137">
        <v>4.7182000000000004</v>
      </c>
      <c r="GY22" s="137">
        <v>6.6955</v>
      </c>
      <c r="GZ22" s="137">
        <v>6.7168999999999999</v>
      </c>
      <c r="HA22" s="137">
        <v>4.1121999999999996</v>
      </c>
      <c r="HB22" s="137">
        <v>-23.6692</v>
      </c>
      <c r="HC22" s="137">
        <v>-23.0014</v>
      </c>
      <c r="HD22" s="137">
        <v>-5.87</v>
      </c>
      <c r="HE22" s="137">
        <v>8.3942999999999994</v>
      </c>
      <c r="HF22" s="137">
        <v>78.222899999999996</v>
      </c>
      <c r="HG22" s="137">
        <v>2.6711999999999998</v>
      </c>
      <c r="HH22" s="137">
        <v>54.828699999999998</v>
      </c>
      <c r="HI22" s="137">
        <v>-23.1952</v>
      </c>
      <c r="HJ22" s="137">
        <v>28.858799999999999</v>
      </c>
      <c r="HK22" s="136"/>
      <c r="HL22" s="137">
        <v>10.8612</v>
      </c>
      <c r="HM22" s="137">
        <v>-14.802300000000001</v>
      </c>
      <c r="HN22" s="137">
        <v>-15.1286</v>
      </c>
      <c r="HO22" s="136"/>
      <c r="HP22" s="137">
        <v>23.5901</v>
      </c>
      <c r="HQ22" s="137">
        <v>-18.148299999999999</v>
      </c>
      <c r="HR22" s="137">
        <v>-17.758299999999998</v>
      </c>
      <c r="HS22" s="137">
        <v>-17.227399999999999</v>
      </c>
      <c r="HT22" s="137">
        <v>-16.2425</v>
      </c>
      <c r="HU22" s="137">
        <v>19.55</v>
      </c>
      <c r="HV22" s="137">
        <v>19.48</v>
      </c>
      <c r="HW22" s="137">
        <v>-20.3</v>
      </c>
      <c r="HX22" s="137">
        <v>-20.5</v>
      </c>
      <c r="HY22" s="137">
        <v>0.42209999999999998</v>
      </c>
      <c r="HZ22" s="137">
        <v>-4.4000000000000004</v>
      </c>
      <c r="IA22" s="137">
        <v>47.357100000000003</v>
      </c>
      <c r="IB22" s="137">
        <v>23.449000000000002</v>
      </c>
      <c r="IC22" s="137">
        <v>23.355799999999999</v>
      </c>
      <c r="ID22" s="137">
        <v>-14.8</v>
      </c>
      <c r="IE22" s="137">
        <v>-23.6</v>
      </c>
      <c r="IF22" s="137">
        <v>0.9</v>
      </c>
      <c r="IG22" s="137">
        <v>0.4</v>
      </c>
      <c r="IH22" s="136"/>
      <c r="II22" s="137">
        <v>-18.197399999999998</v>
      </c>
      <c r="IJ22" s="137">
        <v>-112.6767</v>
      </c>
      <c r="IK22" s="137">
        <v>-30.071400000000001</v>
      </c>
      <c r="IL22" s="137">
        <v>-213.76679999999999</v>
      </c>
      <c r="IM22" s="137">
        <v>-11.045299999999999</v>
      </c>
      <c r="IN22" s="137">
        <v>-23.068999999999999</v>
      </c>
      <c r="IO22" s="137">
        <v>57.118899999999996</v>
      </c>
      <c r="IP22" s="137">
        <v>112.22920000000001</v>
      </c>
      <c r="IQ22" s="137">
        <v>84.329499999999996</v>
      </c>
      <c r="IR22" s="137">
        <v>120.4675</v>
      </c>
      <c r="IS22" s="137">
        <v>-21.058499999999999</v>
      </c>
      <c r="IT22" s="137">
        <v>18.013300000000001</v>
      </c>
      <c r="IU22" s="137">
        <v>19.283200000000001</v>
      </c>
      <c r="IV22" s="137">
        <v>23.413699999999999</v>
      </c>
      <c r="IW22" s="137">
        <v>85.933700000000002</v>
      </c>
      <c r="IX22" s="137">
        <v>-234.6446</v>
      </c>
      <c r="IY22" s="137">
        <v>-6.7701000000000002</v>
      </c>
      <c r="IZ22" s="137">
        <v>8.0587999999999997</v>
      </c>
      <c r="JA22" s="137">
        <v>-0.60909999999999997</v>
      </c>
      <c r="JB22" s="137">
        <v>-1.6890000000000001</v>
      </c>
      <c r="JC22" s="137">
        <v>-5.6</v>
      </c>
      <c r="JD22" s="137">
        <v>-1.954</v>
      </c>
      <c r="JE22" s="137">
        <v>-1.958</v>
      </c>
      <c r="JF22" s="137">
        <v>0.88</v>
      </c>
      <c r="JG22" s="137">
        <v>2.48</v>
      </c>
      <c r="JH22" s="137">
        <v>-3.0840000000000001</v>
      </c>
      <c r="JI22" s="137">
        <v>-8.7601999999999993</v>
      </c>
      <c r="JJ22" s="137">
        <v>4.9516</v>
      </c>
      <c r="JK22" s="137">
        <v>3.2547000000000001</v>
      </c>
      <c r="JL22" s="137">
        <v>-4.0999999999999996</v>
      </c>
      <c r="JM22" s="137">
        <v>-0.82199999999999995</v>
      </c>
      <c r="JN22" s="137">
        <v>-0.98399999999999999</v>
      </c>
      <c r="JO22" s="136"/>
      <c r="JP22" s="136"/>
      <c r="JQ22" s="137">
        <v>2.6970999999999998</v>
      </c>
      <c r="JR22" s="137">
        <v>2.6798000000000002</v>
      </c>
      <c r="JS22" s="137">
        <v>2.4866000000000001</v>
      </c>
      <c r="JT22" s="136"/>
      <c r="JU22" s="137">
        <v>9.1</v>
      </c>
      <c r="JV22" s="137">
        <v>8.2886000000000006</v>
      </c>
      <c r="JW22" s="137">
        <v>0.44</v>
      </c>
      <c r="JX22" s="136"/>
      <c r="JY22" s="137">
        <v>-9.6065000000000005</v>
      </c>
      <c r="JZ22" s="137">
        <v>-4.3159000000000001</v>
      </c>
      <c r="KA22" s="137">
        <v>-25.8489</v>
      </c>
      <c r="KB22" s="137">
        <v>-4.8281000000000001</v>
      </c>
      <c r="KC22" s="136"/>
      <c r="KD22" s="137">
        <v>-29.502700000000001</v>
      </c>
      <c r="KE22" s="137">
        <v>-2.1490999999999998</v>
      </c>
      <c r="KF22" s="137">
        <v>-2</v>
      </c>
      <c r="KG22" s="137">
        <v>-11.5</v>
      </c>
      <c r="KH22" s="137">
        <v>76.230999999999995</v>
      </c>
      <c r="KI22" s="137">
        <v>-149.75190000000001</v>
      </c>
    </row>
    <row r="23" spans="1:295" ht="18" customHeight="1" x14ac:dyDescent="0.3">
      <c r="A23" s="132" t="s">
        <v>73</v>
      </c>
      <c r="B23" s="132" t="s">
        <v>819</v>
      </c>
      <c r="C23" s="136"/>
      <c r="D23" s="137">
        <v>1.4896</v>
      </c>
      <c r="E23" s="137">
        <v>-6.4245999999999999</v>
      </c>
      <c r="F23" s="137">
        <v>3.1093000000000002</v>
      </c>
      <c r="G23" s="137">
        <v>11.901899999999999</v>
      </c>
      <c r="H23" s="136"/>
      <c r="I23" s="137">
        <v>11.547700000000001</v>
      </c>
      <c r="J23" s="136"/>
      <c r="K23" s="137">
        <v>15.5801</v>
      </c>
      <c r="L23" s="137">
        <v>6.8807999999999998</v>
      </c>
      <c r="M23" s="137">
        <v>8.1668000000000003</v>
      </c>
      <c r="N23" s="137">
        <v>-15.54</v>
      </c>
      <c r="O23" s="137">
        <v>-24.2</v>
      </c>
      <c r="P23" s="137">
        <v>0</v>
      </c>
      <c r="Q23" s="137">
        <v>2.484</v>
      </c>
      <c r="R23" s="137">
        <v>-17.600000000000001</v>
      </c>
      <c r="S23" s="137">
        <v>3.2667999999999999</v>
      </c>
      <c r="T23" s="137">
        <v>1.8880999999999999</v>
      </c>
      <c r="U23" s="137">
        <v>5.6657999999999999</v>
      </c>
      <c r="V23" s="137">
        <v>5.7667000000000002</v>
      </c>
      <c r="W23" s="137">
        <v>10.1958</v>
      </c>
      <c r="X23" s="137">
        <v>3.9847000000000001</v>
      </c>
      <c r="Y23" s="137">
        <v>8.6499999999999994E-2</v>
      </c>
      <c r="Z23" s="137">
        <v>2.11</v>
      </c>
      <c r="AA23" s="136"/>
      <c r="AB23" s="137">
        <v>-1.3521000000000001</v>
      </c>
      <c r="AC23" s="137">
        <v>-7.4999999999999997E-2</v>
      </c>
      <c r="AD23" s="137">
        <v>-6.4000000000000001E-2</v>
      </c>
      <c r="AE23" s="137">
        <v>2.7890000000000001</v>
      </c>
      <c r="AF23" s="137">
        <v>-4.4400000000000004</v>
      </c>
      <c r="AG23" s="137">
        <v>-13.2</v>
      </c>
      <c r="AH23" s="137">
        <v>-1.857</v>
      </c>
      <c r="AI23" s="137">
        <v>0.23300000000000001</v>
      </c>
      <c r="AJ23" s="136"/>
      <c r="AK23" s="137">
        <v>-6.37</v>
      </c>
      <c r="AL23" s="136"/>
      <c r="AM23" s="137">
        <v>-15.91</v>
      </c>
      <c r="AN23" s="137">
        <v>-15.97</v>
      </c>
      <c r="AO23" s="137">
        <v>4.1788999999999996</v>
      </c>
      <c r="AP23" s="137">
        <v>3.5834999999999999</v>
      </c>
      <c r="AQ23" s="137">
        <v>20.573</v>
      </c>
      <c r="AR23" s="137">
        <v>22.8492</v>
      </c>
      <c r="AS23" s="137">
        <v>-21.799399999999999</v>
      </c>
      <c r="AT23" s="137">
        <v>-3.9689000000000001</v>
      </c>
      <c r="AU23" s="136"/>
      <c r="AV23" s="137">
        <v>0.86919999999999997</v>
      </c>
      <c r="AW23" s="137">
        <v>1.0458000000000001</v>
      </c>
      <c r="AX23" s="137">
        <v>-19.708100000000002</v>
      </c>
      <c r="AY23" s="137">
        <v>-17.608899999999998</v>
      </c>
      <c r="AZ23" s="137">
        <v>23.269600000000001</v>
      </c>
      <c r="BA23" s="137">
        <v>23.5593</v>
      </c>
      <c r="BB23" s="137">
        <v>-8.6197999999999997</v>
      </c>
      <c r="BC23" s="137">
        <v>6.9565000000000001</v>
      </c>
      <c r="BD23" s="137">
        <v>-4.9000000000000004</v>
      </c>
      <c r="BE23" s="137">
        <v>-4.9000000000000004</v>
      </c>
      <c r="BF23" s="137">
        <v>-25.4756</v>
      </c>
      <c r="BG23" s="136"/>
      <c r="BH23" s="137">
        <v>-3.1741000000000001</v>
      </c>
      <c r="BI23" s="136"/>
      <c r="BJ23" s="137">
        <v>-9.7733000000000008</v>
      </c>
      <c r="BK23" s="137">
        <v>4.6330999999999998</v>
      </c>
      <c r="BL23" s="137">
        <v>3.8986000000000001</v>
      </c>
      <c r="BM23" s="137">
        <v>2.5838999999999999</v>
      </c>
      <c r="BN23" s="137">
        <v>-101.6876</v>
      </c>
      <c r="BO23" s="137">
        <v>89.114000000000004</v>
      </c>
      <c r="BP23" s="137">
        <v>89.205600000000004</v>
      </c>
      <c r="BQ23" s="137">
        <v>-108.0819</v>
      </c>
      <c r="BR23" s="137">
        <v>-118.7497</v>
      </c>
      <c r="BS23" s="136"/>
      <c r="BT23" s="136"/>
      <c r="BU23" s="136"/>
      <c r="BV23" s="137">
        <v>21.595800000000001</v>
      </c>
      <c r="BW23" s="137">
        <v>7.95</v>
      </c>
      <c r="BX23" s="137">
        <v>10.029999999999999</v>
      </c>
      <c r="BY23" s="137">
        <v>3.43</v>
      </c>
      <c r="BZ23" s="137">
        <v>3.45</v>
      </c>
      <c r="CA23" s="137">
        <v>-5.0861999999999998</v>
      </c>
      <c r="CB23" s="137">
        <v>-4.6843000000000004</v>
      </c>
      <c r="CC23" s="137">
        <v>8.7175999999999991</v>
      </c>
      <c r="CD23" s="137">
        <v>6.9516</v>
      </c>
      <c r="CE23" s="136"/>
      <c r="CF23" s="137">
        <v>30.7486</v>
      </c>
      <c r="CG23" s="137">
        <v>30.851099999999999</v>
      </c>
      <c r="CH23" s="137">
        <v>-10.852499999999999</v>
      </c>
      <c r="CI23" s="136"/>
      <c r="CJ23" s="136"/>
      <c r="CK23" s="136"/>
      <c r="CL23" s="137">
        <v>-9.9</v>
      </c>
      <c r="CM23" s="137">
        <v>-10.8</v>
      </c>
      <c r="CN23" s="137">
        <v>-3.5</v>
      </c>
      <c r="CO23" s="137">
        <v>40.659300000000002</v>
      </c>
      <c r="CP23" s="137">
        <v>40.423699999999997</v>
      </c>
      <c r="CQ23" s="137">
        <v>38.2393</v>
      </c>
      <c r="CR23" s="137">
        <v>51.975999999999999</v>
      </c>
      <c r="CS23" s="137">
        <v>51.965000000000003</v>
      </c>
      <c r="CT23" s="137">
        <v>-9.5914999999999999</v>
      </c>
      <c r="CU23" s="137">
        <v>-54.278100000000002</v>
      </c>
      <c r="CV23" s="137">
        <v>-4.3765000000000001</v>
      </c>
      <c r="CW23" s="137">
        <v>3.2696000000000001</v>
      </c>
      <c r="CX23" s="137">
        <v>30.39</v>
      </c>
      <c r="CY23" s="137">
        <v>11.71</v>
      </c>
      <c r="CZ23" s="137">
        <v>9.8485999999999994</v>
      </c>
      <c r="DA23" s="137">
        <v>8.6944999999999997</v>
      </c>
      <c r="DB23" s="137">
        <v>8.3208000000000002</v>
      </c>
      <c r="DC23" s="136"/>
      <c r="DD23" s="136"/>
      <c r="DE23" s="136"/>
      <c r="DF23" s="137">
        <v>17.0657</v>
      </c>
      <c r="DG23" s="136"/>
      <c r="DH23" s="137">
        <v>-3.3138999999999998</v>
      </c>
      <c r="DI23" s="137">
        <v>-35.799999999999997</v>
      </c>
      <c r="DJ23" s="137">
        <v>-36.5</v>
      </c>
      <c r="DK23" s="137">
        <v>-2.8344999999999998</v>
      </c>
      <c r="DL23" s="137">
        <v>10.478300000000001</v>
      </c>
      <c r="DM23" s="136"/>
      <c r="DN23" s="137">
        <v>22.2714</v>
      </c>
      <c r="DO23" s="137">
        <v>11.64</v>
      </c>
      <c r="DP23" s="137">
        <v>-9.0299999999999994</v>
      </c>
      <c r="DQ23" s="137">
        <v>12.1365</v>
      </c>
      <c r="DR23" s="137">
        <v>-19.176100000000002</v>
      </c>
      <c r="DS23" s="137">
        <v>-15.22</v>
      </c>
      <c r="DT23" s="137">
        <v>-15.53</v>
      </c>
      <c r="DU23" s="137">
        <v>36.42</v>
      </c>
      <c r="DV23" s="137">
        <v>4.8099999999999996</v>
      </c>
      <c r="DW23" s="137">
        <v>-20.327300000000001</v>
      </c>
      <c r="DX23" s="137">
        <v>-9.6636000000000006</v>
      </c>
      <c r="DY23" s="137">
        <v>-20.555800000000001</v>
      </c>
      <c r="DZ23" s="137">
        <v>-18.954499999999999</v>
      </c>
      <c r="EA23" s="137">
        <v>32.984699999999997</v>
      </c>
      <c r="EB23" s="137">
        <v>5.7568999999999999</v>
      </c>
      <c r="EC23" s="137">
        <v>-0.59819999999999995</v>
      </c>
      <c r="ED23" s="137">
        <v>-0.57079999999999997</v>
      </c>
      <c r="EE23" s="137">
        <v>-19.0288</v>
      </c>
      <c r="EF23" s="137">
        <v>-24.7515</v>
      </c>
      <c r="EG23" s="137">
        <v>-10.698</v>
      </c>
      <c r="EH23" s="137">
        <v>13.539099999999999</v>
      </c>
      <c r="EI23" s="137">
        <v>-35.632599999999996</v>
      </c>
      <c r="EJ23" s="136"/>
      <c r="EK23" s="137">
        <v>-13.906700000000001</v>
      </c>
      <c r="EL23" s="137">
        <v>-12.950799999999999</v>
      </c>
      <c r="EM23" s="137">
        <v>14.6226</v>
      </c>
      <c r="EN23" s="137">
        <v>-11.6774</v>
      </c>
      <c r="EO23" s="137">
        <v>-11.379300000000001</v>
      </c>
      <c r="EP23" s="137">
        <v>-28.164000000000001</v>
      </c>
      <c r="EQ23" s="137">
        <v>-11.7563</v>
      </c>
      <c r="ER23" s="137">
        <v>-11.2666</v>
      </c>
      <c r="ES23" s="137">
        <v>3.1757</v>
      </c>
      <c r="ET23" s="137">
        <v>20</v>
      </c>
      <c r="EU23" s="137">
        <v>-5.65</v>
      </c>
      <c r="EV23" s="137">
        <v>0</v>
      </c>
      <c r="EW23" s="137">
        <v>5.7182000000000004</v>
      </c>
      <c r="EX23" s="137">
        <v>-24.114799999999999</v>
      </c>
      <c r="EY23" s="137">
        <v>-13.950900000000001</v>
      </c>
      <c r="EZ23" s="137">
        <v>-13.7599</v>
      </c>
      <c r="FA23" s="137">
        <v>9.8208000000000002</v>
      </c>
      <c r="FB23" s="137">
        <v>4.5944000000000003</v>
      </c>
      <c r="FC23" s="137">
        <v>-16.030799999999999</v>
      </c>
      <c r="FD23" s="137">
        <v>5.5914000000000001</v>
      </c>
      <c r="FE23" s="137">
        <v>5.1683000000000003</v>
      </c>
      <c r="FF23" s="136"/>
      <c r="FG23" s="137">
        <v>0</v>
      </c>
      <c r="FH23" s="137">
        <v>0</v>
      </c>
      <c r="FI23" s="137">
        <v>0</v>
      </c>
      <c r="FJ23" s="137">
        <v>1.6746000000000001</v>
      </c>
      <c r="FK23" s="137">
        <v>-1.0046999999999999</v>
      </c>
      <c r="FL23" s="137">
        <v>12.056900000000001</v>
      </c>
      <c r="FM23" s="137">
        <v>8.4777000000000005</v>
      </c>
      <c r="FN23" s="137">
        <v>8.5149000000000008</v>
      </c>
      <c r="FO23" s="137">
        <v>20.039300000000001</v>
      </c>
      <c r="FP23" s="137">
        <v>28.1372</v>
      </c>
      <c r="FQ23" s="137">
        <v>16.6372</v>
      </c>
      <c r="FR23" s="137">
        <v>-14.15</v>
      </c>
      <c r="FS23" s="137">
        <v>-1.4186000000000001</v>
      </c>
      <c r="FT23" s="137">
        <v>0.19159999999999999</v>
      </c>
      <c r="FU23" s="137">
        <v>1</v>
      </c>
      <c r="FV23" s="137">
        <v>0.14000000000000001</v>
      </c>
      <c r="FW23" s="137">
        <v>-16.537500000000001</v>
      </c>
      <c r="FX23" s="137">
        <v>2.0722</v>
      </c>
      <c r="FY23" s="137">
        <v>7.0570000000000004</v>
      </c>
      <c r="FZ23" s="137">
        <v>0.91700000000000004</v>
      </c>
      <c r="GA23" s="136"/>
      <c r="GB23" s="137">
        <v>28.9</v>
      </c>
      <c r="GC23" s="137">
        <v>-33.107900000000001</v>
      </c>
      <c r="GD23" s="137">
        <v>-24.764500000000002</v>
      </c>
      <c r="GE23" s="137">
        <v>-1.58</v>
      </c>
      <c r="GF23" s="137">
        <v>16.749400000000001</v>
      </c>
      <c r="GG23" s="136"/>
      <c r="GH23" s="137">
        <v>24.9389</v>
      </c>
      <c r="GI23" s="137">
        <v>-6.9471999999999996</v>
      </c>
      <c r="GJ23" s="137">
        <v>-7.3224</v>
      </c>
      <c r="GK23" s="137">
        <v>1.8078000000000001</v>
      </c>
      <c r="GL23" s="136"/>
      <c r="GM23" s="136"/>
      <c r="GN23" s="137">
        <v>-9.5885999999999996</v>
      </c>
      <c r="GO23" s="137">
        <v>-27.772500000000001</v>
      </c>
      <c r="GP23" s="137">
        <v>4.9188999999999998</v>
      </c>
      <c r="GQ23" s="137">
        <v>-23.950199999999999</v>
      </c>
      <c r="GR23" s="137">
        <v>4.6249000000000002</v>
      </c>
      <c r="GS23" s="137">
        <v>3.6734</v>
      </c>
      <c r="GT23" s="137">
        <v>170.38740000000001</v>
      </c>
      <c r="GU23" s="137">
        <v>-7.452</v>
      </c>
      <c r="GV23" s="137">
        <v>-10.137499999999999</v>
      </c>
      <c r="GW23" s="137">
        <v>-5.5187999999999997</v>
      </c>
      <c r="GX23" s="137">
        <v>4.0811999999999999</v>
      </c>
      <c r="GY23" s="137">
        <v>6.9958</v>
      </c>
      <c r="GZ23" s="137">
        <v>7.1836000000000002</v>
      </c>
      <c r="HA23" s="137">
        <v>3</v>
      </c>
      <c r="HB23" s="137">
        <v>-20.033000000000001</v>
      </c>
      <c r="HC23" s="137">
        <v>-19.46</v>
      </c>
      <c r="HD23" s="137">
        <v>-1.68</v>
      </c>
      <c r="HE23" s="137">
        <v>4.3701999999999996</v>
      </c>
      <c r="HF23" s="137">
        <v>66.271900000000002</v>
      </c>
      <c r="HG23" s="137">
        <v>17.5181</v>
      </c>
      <c r="HH23" s="137">
        <v>45.0383</v>
      </c>
      <c r="HI23" s="137">
        <v>-34.4514</v>
      </c>
      <c r="HJ23" s="137">
        <v>16.337599999999998</v>
      </c>
      <c r="HK23" s="136"/>
      <c r="HL23" s="137">
        <v>7.5262000000000002</v>
      </c>
      <c r="HM23" s="137">
        <v>-15.316599999999999</v>
      </c>
      <c r="HN23" s="137">
        <v>-18.306999999999999</v>
      </c>
      <c r="HO23" s="137">
        <v>16.4755</v>
      </c>
      <c r="HP23" s="136"/>
      <c r="HQ23" s="137">
        <v>-17.269400000000001</v>
      </c>
      <c r="HR23" s="137">
        <v>-16.659600000000001</v>
      </c>
      <c r="HS23" s="137">
        <v>-19.5105</v>
      </c>
      <c r="HT23" s="137">
        <v>-19.763000000000002</v>
      </c>
      <c r="HU23" s="137">
        <v>19.760000000000002</v>
      </c>
      <c r="HV23" s="137">
        <v>19.88</v>
      </c>
      <c r="HW23" s="137">
        <v>-18.399999999999999</v>
      </c>
      <c r="HX23" s="137">
        <v>-19.7</v>
      </c>
      <c r="HY23" s="137">
        <v>0.37080000000000002</v>
      </c>
      <c r="HZ23" s="137">
        <v>0</v>
      </c>
      <c r="IA23" s="137">
        <v>47.1068</v>
      </c>
      <c r="IB23" s="137">
        <v>24.2075</v>
      </c>
      <c r="IC23" s="137">
        <v>24.128499999999999</v>
      </c>
      <c r="ID23" s="137">
        <v>-13</v>
      </c>
      <c r="IE23" s="137">
        <v>-24.8</v>
      </c>
      <c r="IF23" s="137">
        <v>0</v>
      </c>
      <c r="IG23" s="137">
        <v>-0.4</v>
      </c>
      <c r="IH23" s="136"/>
      <c r="II23" s="136"/>
      <c r="IJ23" s="137">
        <v>-123.9391</v>
      </c>
      <c r="IK23" s="137">
        <v>-18.152200000000001</v>
      </c>
      <c r="IL23" s="137">
        <v>-214.52109999999999</v>
      </c>
      <c r="IM23" s="137">
        <v>-18.641400000000001</v>
      </c>
      <c r="IN23" s="137">
        <v>-23.476400000000002</v>
      </c>
      <c r="IO23" s="137">
        <v>55.044499999999999</v>
      </c>
      <c r="IP23" s="137">
        <v>113.26309999999999</v>
      </c>
      <c r="IQ23" s="137">
        <v>83.561599999999999</v>
      </c>
      <c r="IR23" s="137">
        <v>112.59180000000001</v>
      </c>
      <c r="IS23" s="137">
        <v>-23.296399999999998</v>
      </c>
      <c r="IT23" s="137">
        <v>22.117799999999999</v>
      </c>
      <c r="IU23" s="137">
        <v>20.2729</v>
      </c>
      <c r="IV23" s="137">
        <v>23.442799999999998</v>
      </c>
      <c r="IW23" s="137">
        <v>78.258300000000006</v>
      </c>
      <c r="IX23" s="137">
        <v>-229.2259</v>
      </c>
      <c r="IY23" s="137">
        <v>0</v>
      </c>
      <c r="IZ23" s="137">
        <v>12.605700000000001</v>
      </c>
      <c r="JA23" s="137">
        <v>-2.6697000000000002</v>
      </c>
      <c r="JB23" s="137">
        <v>-0.47899999999999998</v>
      </c>
      <c r="JC23" s="137">
        <v>-5.92</v>
      </c>
      <c r="JD23" s="137">
        <v>-2.0070000000000001</v>
      </c>
      <c r="JE23" s="137">
        <v>-2.0299999999999998</v>
      </c>
      <c r="JF23" s="137">
        <v>0.96</v>
      </c>
      <c r="JG23" s="137">
        <v>1.76</v>
      </c>
      <c r="JH23" s="137">
        <v>-3.2096</v>
      </c>
      <c r="JI23" s="137">
        <v>-8.2902000000000005</v>
      </c>
      <c r="JJ23" s="137">
        <v>3.9567000000000001</v>
      </c>
      <c r="JK23" s="137">
        <v>2.7543000000000002</v>
      </c>
      <c r="JL23" s="137">
        <v>-3.7</v>
      </c>
      <c r="JM23" s="137">
        <v>1.296</v>
      </c>
      <c r="JN23" s="137">
        <v>2.0299999999999998</v>
      </c>
      <c r="JO23" s="137">
        <v>0</v>
      </c>
      <c r="JP23" s="136"/>
      <c r="JQ23" s="137">
        <v>2.4603999999999999</v>
      </c>
      <c r="JR23" s="137">
        <v>2.2130000000000001</v>
      </c>
      <c r="JS23" s="137">
        <v>2.3874</v>
      </c>
      <c r="JT23" s="136"/>
      <c r="JU23" s="137">
        <v>10.7</v>
      </c>
      <c r="JV23" s="137">
        <v>8.4797999999999991</v>
      </c>
      <c r="JW23" s="137">
        <v>0.53</v>
      </c>
      <c r="JX23" s="136"/>
      <c r="JY23" s="137">
        <v>-14.3431</v>
      </c>
      <c r="JZ23" s="137">
        <v>-1.2438</v>
      </c>
      <c r="KA23" s="137">
        <v>-22.232900000000001</v>
      </c>
      <c r="KB23" s="137">
        <v>-10.411199999999999</v>
      </c>
      <c r="KC23" s="137">
        <v>-2.5722</v>
      </c>
      <c r="KD23" s="137">
        <v>-25.135200000000001</v>
      </c>
      <c r="KE23" s="137">
        <v>-2.7486000000000002</v>
      </c>
      <c r="KF23" s="137">
        <v>-3.7</v>
      </c>
      <c r="KG23" s="137">
        <v>-11.6</v>
      </c>
      <c r="KH23" s="137">
        <v>63.207700000000003</v>
      </c>
      <c r="KI23" s="137">
        <v>-122.7567</v>
      </c>
    </row>
    <row r="24" spans="1:295" ht="18" customHeight="1" x14ac:dyDescent="0.3">
      <c r="A24" s="132" t="s">
        <v>73</v>
      </c>
      <c r="B24" s="132" t="s">
        <v>820</v>
      </c>
      <c r="C24" s="139"/>
      <c r="D24" s="140">
        <v>2.0992000000000002</v>
      </c>
      <c r="E24" s="140">
        <v>-7.2784000000000004</v>
      </c>
      <c r="F24" s="140">
        <v>3.1114000000000002</v>
      </c>
      <c r="G24" s="140">
        <v>12.1591</v>
      </c>
      <c r="H24" s="139"/>
      <c r="I24" s="140">
        <v>12.5679</v>
      </c>
      <c r="J24" s="139"/>
      <c r="K24" s="140">
        <v>17.8795</v>
      </c>
      <c r="L24" s="140">
        <v>7.7858000000000001</v>
      </c>
      <c r="M24" s="140">
        <v>8.7835000000000001</v>
      </c>
      <c r="N24" s="140">
        <v>-17.760000000000002</v>
      </c>
      <c r="O24" s="140">
        <v>-22</v>
      </c>
      <c r="P24" s="140">
        <v>-2.2000000000000002</v>
      </c>
      <c r="Q24" s="140">
        <v>3.3119999999999998</v>
      </c>
      <c r="R24" s="140">
        <v>-13.2</v>
      </c>
      <c r="S24" s="140">
        <v>4.0681000000000003</v>
      </c>
      <c r="T24" s="140">
        <v>-0.50319999999999998</v>
      </c>
      <c r="U24" s="140">
        <v>6.3635000000000002</v>
      </c>
      <c r="V24" s="140">
        <v>6.2929000000000004</v>
      </c>
      <c r="W24" s="140">
        <v>11.1516</v>
      </c>
      <c r="X24" s="140">
        <v>4.1932999999999998</v>
      </c>
      <c r="Y24" s="140">
        <v>0.19420000000000001</v>
      </c>
      <c r="Z24" s="140">
        <v>2.2746</v>
      </c>
      <c r="AA24" s="139"/>
      <c r="AB24" s="140">
        <v>-1.4365000000000001</v>
      </c>
      <c r="AC24" s="140">
        <v>0.33100000000000002</v>
      </c>
      <c r="AD24" s="140">
        <v>0.32300000000000001</v>
      </c>
      <c r="AE24" s="140">
        <v>1.0880000000000001</v>
      </c>
      <c r="AF24" s="140">
        <v>-2.2200000000000002</v>
      </c>
      <c r="AG24" s="140">
        <v>-13.2</v>
      </c>
      <c r="AH24" s="140">
        <v>-1.655</v>
      </c>
      <c r="AI24" s="140">
        <v>0.186</v>
      </c>
      <c r="AJ24" s="139"/>
      <c r="AK24" s="140">
        <v>-3.88</v>
      </c>
      <c r="AL24" s="139"/>
      <c r="AM24" s="140">
        <v>-15.66</v>
      </c>
      <c r="AN24" s="140">
        <v>-16.07</v>
      </c>
      <c r="AO24" s="140">
        <v>4.4618000000000002</v>
      </c>
      <c r="AP24" s="140">
        <v>3.0493000000000001</v>
      </c>
      <c r="AQ24" s="140">
        <v>16.6111</v>
      </c>
      <c r="AR24" s="140">
        <v>20.766300000000001</v>
      </c>
      <c r="AS24" s="140">
        <v>-22.804300000000001</v>
      </c>
      <c r="AT24" s="140">
        <v>-0.68289999999999995</v>
      </c>
      <c r="AU24" s="139"/>
      <c r="AV24" s="140">
        <v>15.7171</v>
      </c>
      <c r="AW24" s="140">
        <v>29.2013</v>
      </c>
      <c r="AX24" s="140">
        <v>-24.187000000000001</v>
      </c>
      <c r="AY24" s="140">
        <v>-22.4438</v>
      </c>
      <c r="AZ24" s="140">
        <v>41.711500000000001</v>
      </c>
      <c r="BA24" s="140">
        <v>42.223399999999998</v>
      </c>
      <c r="BB24" s="140">
        <v>3.5912000000000002</v>
      </c>
      <c r="BC24" s="140">
        <v>6.7065999999999999</v>
      </c>
      <c r="BD24" s="140">
        <v>-4.8</v>
      </c>
      <c r="BE24" s="140">
        <v>-4.5999999999999996</v>
      </c>
      <c r="BF24" s="140">
        <v>-23.551200000000001</v>
      </c>
      <c r="BG24" s="139"/>
      <c r="BH24" s="140">
        <v>-2.9552</v>
      </c>
      <c r="BI24" s="139"/>
      <c r="BJ24" s="140">
        <v>-7.3964999999999996</v>
      </c>
      <c r="BK24" s="140">
        <v>4.9832999999999998</v>
      </c>
      <c r="BL24" s="140">
        <v>5.1048</v>
      </c>
      <c r="BM24" s="140">
        <v>3.3252999999999999</v>
      </c>
      <c r="BN24" s="140">
        <v>-83.162899999999993</v>
      </c>
      <c r="BO24" s="140">
        <v>89.022499999999994</v>
      </c>
      <c r="BP24" s="140">
        <v>87.740700000000004</v>
      </c>
      <c r="BQ24" s="140">
        <v>-115.7653</v>
      </c>
      <c r="BR24" s="140">
        <v>-100.38460000000001</v>
      </c>
      <c r="BS24" s="139"/>
      <c r="BT24" s="139"/>
      <c r="BU24" s="139"/>
      <c r="BV24" s="140">
        <v>24.908999999999999</v>
      </c>
      <c r="BW24" s="140">
        <v>9.0399999999999991</v>
      </c>
      <c r="BX24" s="140">
        <v>11.4</v>
      </c>
      <c r="BY24" s="140">
        <v>5.63</v>
      </c>
      <c r="BZ24" s="140">
        <v>5.64</v>
      </c>
      <c r="CA24" s="140">
        <v>-3.6126999999999998</v>
      </c>
      <c r="CB24" s="140">
        <v>-3.7465999999999999</v>
      </c>
      <c r="CC24" s="140">
        <v>16.1739</v>
      </c>
      <c r="CD24" s="140">
        <v>11.613200000000001</v>
      </c>
      <c r="CE24" s="139"/>
      <c r="CF24" s="140">
        <v>29.168600000000001</v>
      </c>
      <c r="CG24" s="140">
        <v>29.365600000000001</v>
      </c>
      <c r="CH24" s="140">
        <v>-7.1806000000000001</v>
      </c>
      <c r="CI24" s="139"/>
      <c r="CJ24" s="139"/>
      <c r="CK24" s="139"/>
      <c r="CL24" s="140">
        <v>-4.8</v>
      </c>
      <c r="CM24" s="140">
        <v>-6.5</v>
      </c>
      <c r="CN24" s="140">
        <v>-3.66</v>
      </c>
      <c r="CO24" s="140">
        <v>43.6128</v>
      </c>
      <c r="CP24" s="140">
        <v>43.8018</v>
      </c>
      <c r="CQ24" s="140">
        <v>42.111400000000003</v>
      </c>
      <c r="CR24" s="140">
        <v>44.401600000000002</v>
      </c>
      <c r="CS24" s="140">
        <v>44.1417</v>
      </c>
      <c r="CT24" s="140">
        <v>1</v>
      </c>
      <c r="CU24" s="140">
        <v>-52.870699999999999</v>
      </c>
      <c r="CV24" s="140">
        <v>0.19070000000000001</v>
      </c>
      <c r="CW24" s="140">
        <v>3.3633999999999999</v>
      </c>
      <c r="CX24" s="140">
        <v>30.93</v>
      </c>
      <c r="CY24" s="140">
        <v>12.12</v>
      </c>
      <c r="CZ24" s="140">
        <v>11.098599999999999</v>
      </c>
      <c r="DA24" s="140">
        <v>10.0616</v>
      </c>
      <c r="DB24" s="140">
        <v>9.4452999999999996</v>
      </c>
      <c r="DC24" s="139"/>
      <c r="DD24" s="139"/>
      <c r="DE24" s="139"/>
      <c r="DF24" s="140">
        <v>21.157299999999999</v>
      </c>
      <c r="DG24" s="139"/>
      <c r="DH24" s="140">
        <v>-3.7376999999999998</v>
      </c>
      <c r="DI24" s="140">
        <v>-36.799999999999997</v>
      </c>
      <c r="DJ24" s="140">
        <v>-36.5</v>
      </c>
      <c r="DK24" s="140">
        <v>-2.0678999999999998</v>
      </c>
      <c r="DL24" s="140">
        <v>13.096399999999999</v>
      </c>
      <c r="DM24" s="139"/>
      <c r="DN24" s="140">
        <v>26.167899999999999</v>
      </c>
      <c r="DO24" s="140">
        <v>14.27</v>
      </c>
      <c r="DP24" s="140">
        <v>-9.14</v>
      </c>
      <c r="DQ24" s="140">
        <v>14.182499999999999</v>
      </c>
      <c r="DR24" s="140">
        <v>-21.816199999999998</v>
      </c>
      <c r="DS24" s="140">
        <v>-15.63</v>
      </c>
      <c r="DT24" s="140">
        <v>-15.88</v>
      </c>
      <c r="DU24" s="140">
        <v>38.369999999999997</v>
      </c>
      <c r="DV24" s="140">
        <v>7.44</v>
      </c>
      <c r="DW24" s="140">
        <v>-21</v>
      </c>
      <c r="DX24" s="140">
        <v>-10.7273</v>
      </c>
      <c r="DY24" s="140">
        <v>-22.942599999999999</v>
      </c>
      <c r="DZ24" s="140">
        <v>-19.7273</v>
      </c>
      <c r="EA24" s="140">
        <v>40.6036</v>
      </c>
      <c r="EB24" s="140">
        <v>10.8649</v>
      </c>
      <c r="EC24" s="140">
        <v>3.2909000000000002</v>
      </c>
      <c r="ED24" s="140">
        <v>3.0449000000000002</v>
      </c>
      <c r="EE24" s="140">
        <v>-11.5952</v>
      </c>
      <c r="EF24" s="140">
        <v>-20.711300000000001</v>
      </c>
      <c r="EG24" s="140">
        <v>-11.287000000000001</v>
      </c>
      <c r="EH24" s="140">
        <v>22.422499999999999</v>
      </c>
      <c r="EI24" s="140">
        <v>-37.589700000000001</v>
      </c>
      <c r="EJ24" s="139"/>
      <c r="EK24" s="140">
        <v>-14.5977</v>
      </c>
      <c r="EL24" s="140">
        <v>-12.6317</v>
      </c>
      <c r="EM24" s="140">
        <v>13.734999999999999</v>
      </c>
      <c r="EN24" s="140">
        <v>-15.8955</v>
      </c>
      <c r="EO24" s="140">
        <v>-14.654</v>
      </c>
      <c r="EP24" s="140">
        <v>-16.388000000000002</v>
      </c>
      <c r="EQ24" s="140">
        <v>-12.828799999999999</v>
      </c>
      <c r="ER24" s="140">
        <v>-13.0176</v>
      </c>
      <c r="ES24" s="140">
        <v>1.5061</v>
      </c>
      <c r="ET24" s="140">
        <v>11.21</v>
      </c>
      <c r="EU24" s="140">
        <v>-5.03</v>
      </c>
      <c r="EV24" s="140">
        <v>1.1000000000000001</v>
      </c>
      <c r="EW24" s="140">
        <v>5.7729999999999997</v>
      </c>
      <c r="EX24" s="140">
        <v>-32.871899999999997</v>
      </c>
      <c r="EY24" s="140">
        <v>-12.771599999999999</v>
      </c>
      <c r="EZ24" s="140">
        <v>-12.8147</v>
      </c>
      <c r="FA24" s="140">
        <v>9.0489999999999995</v>
      </c>
      <c r="FB24" s="140">
        <v>1.3182</v>
      </c>
      <c r="FC24" s="140">
        <v>-12.013299999999999</v>
      </c>
      <c r="FD24" s="140">
        <v>4.7465999999999999</v>
      </c>
      <c r="FE24" s="140">
        <v>4.4203000000000001</v>
      </c>
      <c r="FF24" s="139"/>
      <c r="FG24" s="140">
        <v>3.0933000000000002</v>
      </c>
      <c r="FH24" s="140">
        <v>3.1714000000000002</v>
      </c>
      <c r="FI24" s="140">
        <v>0</v>
      </c>
      <c r="FJ24" s="140">
        <v>-0.33489999999999998</v>
      </c>
      <c r="FK24" s="140">
        <v>-0.83730000000000004</v>
      </c>
      <c r="FL24" s="140">
        <v>11.387</v>
      </c>
      <c r="FM24" s="140">
        <v>12.3688</v>
      </c>
      <c r="FN24" s="140">
        <v>12.1853</v>
      </c>
      <c r="FO24" s="140">
        <v>18.1648</v>
      </c>
      <c r="FP24" s="140">
        <v>27.3538</v>
      </c>
      <c r="FQ24" s="140">
        <v>12.5063</v>
      </c>
      <c r="FR24" s="140">
        <v>-15.28</v>
      </c>
      <c r="FS24" s="140">
        <v>-2.8963000000000001</v>
      </c>
      <c r="FT24" s="140">
        <v>0.16500000000000001</v>
      </c>
      <c r="FU24" s="140">
        <v>0.51</v>
      </c>
      <c r="FV24" s="140">
        <v>0.28999999999999998</v>
      </c>
      <c r="FW24" s="140">
        <v>-13.8957</v>
      </c>
      <c r="FX24" s="139"/>
      <c r="FY24" s="140">
        <v>7.2530000000000001</v>
      </c>
      <c r="FZ24" s="140">
        <v>1.038</v>
      </c>
      <c r="GA24" s="139"/>
      <c r="GB24" s="140">
        <v>30.29</v>
      </c>
      <c r="GC24" s="140">
        <v>-31.947299999999998</v>
      </c>
      <c r="GD24" s="140">
        <v>-22.900700000000001</v>
      </c>
      <c r="GE24" s="140">
        <v>-1.05</v>
      </c>
      <c r="GF24" s="140">
        <v>17.995100000000001</v>
      </c>
      <c r="GG24" s="139"/>
      <c r="GH24" s="140">
        <v>23.843699999999998</v>
      </c>
      <c r="GI24" s="140">
        <v>-7.7629999999999999</v>
      </c>
      <c r="GJ24" s="140">
        <v>-7.8569000000000004</v>
      </c>
      <c r="GK24" s="140">
        <v>1.8767</v>
      </c>
      <c r="GL24" s="139"/>
      <c r="GM24" s="139"/>
      <c r="GN24" s="140">
        <v>-9.9001000000000001</v>
      </c>
      <c r="GO24" s="140">
        <v>-32.342100000000002</v>
      </c>
      <c r="GP24" s="140">
        <v>6.0053000000000001</v>
      </c>
      <c r="GQ24" s="140">
        <v>-23.482500000000002</v>
      </c>
      <c r="GR24" s="140">
        <v>6.4614000000000003</v>
      </c>
      <c r="GS24" s="140">
        <v>6.6410999999999998</v>
      </c>
      <c r="GT24" s="140">
        <v>178.9033</v>
      </c>
      <c r="GU24" s="140">
        <v>-6.5075000000000003</v>
      </c>
      <c r="GV24" s="140">
        <v>-7.3109000000000002</v>
      </c>
      <c r="GW24" s="140">
        <v>-6.2289000000000003</v>
      </c>
      <c r="GX24" s="140">
        <v>3.8776999999999999</v>
      </c>
      <c r="GY24" s="140">
        <v>7.1276000000000002</v>
      </c>
      <c r="GZ24" s="140">
        <v>7.2548000000000004</v>
      </c>
      <c r="HA24" s="140">
        <v>3.2866</v>
      </c>
      <c r="HB24" s="140">
        <v>-21.881599999999999</v>
      </c>
      <c r="HC24" s="140">
        <v>-20.6557</v>
      </c>
      <c r="HD24" s="140">
        <v>3.35</v>
      </c>
      <c r="HE24" s="140">
        <v>0</v>
      </c>
      <c r="HF24" s="140">
        <v>58.0976</v>
      </c>
      <c r="HG24" s="140">
        <v>28.917000000000002</v>
      </c>
      <c r="HH24" s="140">
        <v>43.6083</v>
      </c>
      <c r="HI24" s="140">
        <v>-36.040300000000002</v>
      </c>
      <c r="HJ24" s="140">
        <v>15.5398</v>
      </c>
      <c r="HK24" s="139"/>
      <c r="HL24" s="140">
        <v>8.8787000000000003</v>
      </c>
      <c r="HM24" s="140">
        <v>-16.417300000000001</v>
      </c>
      <c r="HN24" s="140">
        <v>-18.1736</v>
      </c>
      <c r="HO24" s="139"/>
      <c r="HP24" s="139"/>
      <c r="HQ24" s="140">
        <v>-16.3246</v>
      </c>
      <c r="HR24" s="140">
        <v>-15.841200000000001</v>
      </c>
      <c r="HS24" s="140">
        <v>-22.7042</v>
      </c>
      <c r="HT24" s="140">
        <v>-23.011399999999998</v>
      </c>
      <c r="HU24" s="140">
        <v>19.41</v>
      </c>
      <c r="HV24" s="140">
        <v>19.39</v>
      </c>
      <c r="HW24" s="140">
        <v>-17.8</v>
      </c>
      <c r="HX24" s="140">
        <v>-18.2</v>
      </c>
      <c r="HY24" s="140">
        <v>0.38729999999999998</v>
      </c>
      <c r="HZ24" s="140">
        <v>4.88</v>
      </c>
      <c r="IA24" s="140">
        <v>44.2224</v>
      </c>
      <c r="IB24" s="140">
        <v>24.135999999999999</v>
      </c>
      <c r="IC24" s="140">
        <v>23.983699999999999</v>
      </c>
      <c r="ID24" s="140">
        <v>-12.7</v>
      </c>
      <c r="IE24" s="140">
        <v>-23.5</v>
      </c>
      <c r="IF24" s="140">
        <v>-1.1000000000000001</v>
      </c>
      <c r="IG24" s="140">
        <v>-1.7</v>
      </c>
      <c r="IH24" s="139"/>
      <c r="II24" s="139"/>
      <c r="IJ24" s="140">
        <v>-124.8006</v>
      </c>
      <c r="IK24" s="140">
        <v>-11.295999999999999</v>
      </c>
      <c r="IL24" s="140">
        <v>-212.4357</v>
      </c>
      <c r="IM24" s="140">
        <v>-17.692599999999999</v>
      </c>
      <c r="IN24" s="140">
        <v>-22.695499999999999</v>
      </c>
      <c r="IO24" s="140">
        <v>58.384900000000002</v>
      </c>
      <c r="IP24" s="140">
        <v>110.5333</v>
      </c>
      <c r="IQ24" s="140">
        <v>79.273499999999999</v>
      </c>
      <c r="IR24" s="140">
        <v>112.80240000000001</v>
      </c>
      <c r="IS24" s="140">
        <v>-17.66</v>
      </c>
      <c r="IT24" s="140">
        <v>20.540600000000001</v>
      </c>
      <c r="IU24" s="140">
        <v>18.371300000000002</v>
      </c>
      <c r="IV24" s="140">
        <v>29.575900000000001</v>
      </c>
      <c r="IW24" s="140">
        <v>82.733199999999997</v>
      </c>
      <c r="IX24" s="140">
        <v>-226.04239999999999</v>
      </c>
      <c r="IY24" s="139"/>
      <c r="IZ24" s="140">
        <v>6.2496</v>
      </c>
      <c r="JA24" s="140">
        <v>-2.9041000000000001</v>
      </c>
      <c r="JB24" s="140">
        <v>-2.7349999999999999</v>
      </c>
      <c r="JC24" s="140">
        <v>-5.52</v>
      </c>
      <c r="JD24" s="140">
        <v>-2.117</v>
      </c>
      <c r="JE24" s="140">
        <v>-2.1240000000000001</v>
      </c>
      <c r="JF24" s="140">
        <v>0.96</v>
      </c>
      <c r="JG24" s="140">
        <v>1.76</v>
      </c>
      <c r="JH24" s="140">
        <v>-2.9521000000000002</v>
      </c>
      <c r="JI24" s="140">
        <v>-8.0551999999999992</v>
      </c>
      <c r="JJ24" s="140">
        <v>3.9567000000000001</v>
      </c>
      <c r="JK24" s="140">
        <v>3.1356999999999999</v>
      </c>
      <c r="JL24" s="140">
        <v>-4</v>
      </c>
      <c r="JM24" s="140">
        <v>1.0269999999999999</v>
      </c>
      <c r="JN24" s="140">
        <v>1.2709999999999999</v>
      </c>
      <c r="JO24" s="139"/>
      <c r="JP24" s="139"/>
      <c r="JQ24" s="140">
        <v>1.6274</v>
      </c>
      <c r="JR24" s="140">
        <v>2.2970999999999999</v>
      </c>
      <c r="JS24" s="140">
        <v>2.0514999999999999</v>
      </c>
      <c r="JT24" s="139"/>
      <c r="JU24" s="140">
        <v>8.1999999999999993</v>
      </c>
      <c r="JV24" s="140">
        <v>9.2121999999999993</v>
      </c>
      <c r="JW24" s="140">
        <v>0.64</v>
      </c>
      <c r="JX24" s="139"/>
      <c r="JY24" s="140">
        <v>-15.0533</v>
      </c>
      <c r="JZ24" s="140">
        <v>-1.7004999999999999</v>
      </c>
      <c r="KA24" s="140">
        <v>-22.496400000000001</v>
      </c>
      <c r="KB24" s="140">
        <v>-10.8009</v>
      </c>
      <c r="KC24" s="140">
        <v>0</v>
      </c>
      <c r="KD24" s="140">
        <v>-25.813199999999998</v>
      </c>
      <c r="KE24" s="140">
        <v>-2.8328000000000002</v>
      </c>
      <c r="KF24" s="140">
        <v>-1.4</v>
      </c>
      <c r="KG24" s="140">
        <v>-12.4</v>
      </c>
      <c r="KH24" s="140">
        <v>61.531300000000002</v>
      </c>
      <c r="KI24" s="140">
        <v>-100.07250000000001</v>
      </c>
    </row>
    <row r="25" spans="1:295" ht="18" customHeight="1" x14ac:dyDescent="0.3">
      <c r="A25" s="132" t="s">
        <v>73</v>
      </c>
      <c r="B25" s="132" t="s">
        <v>821</v>
      </c>
      <c r="C25" s="133"/>
      <c r="D25" s="134">
        <v>2.641</v>
      </c>
      <c r="E25" s="134">
        <v>-7.9160000000000004</v>
      </c>
      <c r="F25" s="134">
        <v>0.95279999999999998</v>
      </c>
      <c r="G25" s="134">
        <v>12.7447</v>
      </c>
      <c r="H25" s="133"/>
      <c r="I25" s="134">
        <v>15.612399999999999</v>
      </c>
      <c r="J25" s="133"/>
      <c r="K25" s="134">
        <v>21.8963</v>
      </c>
      <c r="L25" s="134">
        <v>9.7277000000000005</v>
      </c>
      <c r="M25" s="134">
        <v>11.148999999999999</v>
      </c>
      <c r="N25" s="134">
        <v>-17.760000000000002</v>
      </c>
      <c r="O25" s="134">
        <v>-24.2</v>
      </c>
      <c r="P25" s="134">
        <v>0</v>
      </c>
      <c r="Q25" s="134">
        <v>4.1399999999999997</v>
      </c>
      <c r="R25" s="134">
        <v>-15.4</v>
      </c>
      <c r="S25" s="134">
        <v>3.9051999999999998</v>
      </c>
      <c r="T25" s="134">
        <v>2.9609999999999999</v>
      </c>
      <c r="U25" s="134">
        <v>6.9984999999999999</v>
      </c>
      <c r="V25" s="134">
        <v>7.1204999999999998</v>
      </c>
      <c r="W25" s="134">
        <v>12.3126</v>
      </c>
      <c r="X25" s="134">
        <v>4.2080000000000002</v>
      </c>
      <c r="Y25" s="134">
        <v>0.1055</v>
      </c>
      <c r="Z25" s="134">
        <v>2.2197</v>
      </c>
      <c r="AA25" s="133"/>
      <c r="AB25" s="134">
        <v>-1.5734999999999999</v>
      </c>
      <c r="AC25" s="134">
        <v>0.104</v>
      </c>
      <c r="AD25" s="134">
        <v>0.11899999999999999</v>
      </c>
      <c r="AE25" s="134">
        <v>2.5569999999999999</v>
      </c>
      <c r="AF25" s="134">
        <v>-2.2200000000000002</v>
      </c>
      <c r="AG25" s="134">
        <v>-8.8000000000000007</v>
      </c>
      <c r="AH25" s="134">
        <v>-1.4490000000000001</v>
      </c>
      <c r="AI25" s="134">
        <v>0.223</v>
      </c>
      <c r="AJ25" s="133"/>
      <c r="AK25" s="134">
        <v>-5.51</v>
      </c>
      <c r="AL25" s="133"/>
      <c r="AM25" s="134">
        <v>-15.42</v>
      </c>
      <c r="AN25" s="134">
        <v>-15.47</v>
      </c>
      <c r="AO25" s="134">
        <v>6.4246999999999996</v>
      </c>
      <c r="AP25" s="134">
        <v>3.4268000000000001</v>
      </c>
      <c r="AQ25" s="134">
        <v>20.423300000000001</v>
      </c>
      <c r="AR25" s="134">
        <v>24.465800000000002</v>
      </c>
      <c r="AS25" s="134">
        <v>-15.5739</v>
      </c>
      <c r="AT25" s="134">
        <v>-1.4751000000000001</v>
      </c>
      <c r="AU25" s="133"/>
      <c r="AV25" s="134">
        <v>2.0093999999999999</v>
      </c>
      <c r="AW25" s="134">
        <v>1.4749000000000001</v>
      </c>
      <c r="AX25" s="134">
        <v>-16.429300000000001</v>
      </c>
      <c r="AY25" s="134">
        <v>-14.1511</v>
      </c>
      <c r="AZ25" s="134">
        <v>28.998000000000001</v>
      </c>
      <c r="BA25" s="134">
        <v>29.4133</v>
      </c>
      <c r="BB25" s="134">
        <v>58.150300000000001</v>
      </c>
      <c r="BC25" s="134">
        <v>11.1479</v>
      </c>
      <c r="BD25" s="134">
        <v>-7</v>
      </c>
      <c r="BE25" s="134">
        <v>-7.1</v>
      </c>
      <c r="BF25" s="134">
        <v>-27.037199999999999</v>
      </c>
      <c r="BG25" s="133"/>
      <c r="BH25" s="134">
        <v>-4.1649000000000003</v>
      </c>
      <c r="BI25" s="133"/>
      <c r="BJ25" s="134">
        <v>4.0838000000000001</v>
      </c>
      <c r="BK25" s="134">
        <v>7.6208999999999998</v>
      </c>
      <c r="BL25" s="134">
        <v>5.1196999999999999</v>
      </c>
      <c r="BM25" s="134">
        <v>3.3717000000000001</v>
      </c>
      <c r="BN25" s="134">
        <v>-143.8947</v>
      </c>
      <c r="BO25" s="134">
        <v>95.4619</v>
      </c>
      <c r="BP25" s="134">
        <v>96.041700000000006</v>
      </c>
      <c r="BQ25" s="134">
        <v>-100.91800000000001</v>
      </c>
      <c r="BR25" s="134">
        <v>-103.3464</v>
      </c>
      <c r="BS25" s="133"/>
      <c r="BT25" s="133"/>
      <c r="BU25" s="133"/>
      <c r="BV25" s="134">
        <v>32.9724</v>
      </c>
      <c r="BW25" s="134">
        <v>9.77</v>
      </c>
      <c r="BX25" s="134">
        <v>12.16</v>
      </c>
      <c r="BY25" s="134">
        <v>9.1999999999999993</v>
      </c>
      <c r="BZ25" s="134">
        <v>9.2200000000000006</v>
      </c>
      <c r="CA25" s="134">
        <v>-13.1236</v>
      </c>
      <c r="CB25" s="134">
        <v>-12.5878</v>
      </c>
      <c r="CC25" s="134">
        <v>23.204599999999999</v>
      </c>
      <c r="CD25" s="134">
        <v>20.7241</v>
      </c>
      <c r="CE25" s="133"/>
      <c r="CF25" s="134">
        <v>23.092500000000001</v>
      </c>
      <c r="CG25" s="134">
        <v>23.339400000000001</v>
      </c>
      <c r="CH25" s="134">
        <v>3.6837</v>
      </c>
      <c r="CI25" s="133"/>
      <c r="CJ25" s="133"/>
      <c r="CK25" s="133"/>
      <c r="CL25" s="134">
        <v>-1.6</v>
      </c>
      <c r="CM25" s="134">
        <v>-3.5</v>
      </c>
      <c r="CN25" s="134">
        <v>-4.2300000000000004</v>
      </c>
      <c r="CO25" s="134">
        <v>62.673299999999998</v>
      </c>
      <c r="CP25" s="134">
        <v>0</v>
      </c>
      <c r="CQ25" s="134">
        <v>58.198</v>
      </c>
      <c r="CR25" s="134">
        <v>50.2241</v>
      </c>
      <c r="CS25" s="134">
        <v>49.870399999999997</v>
      </c>
      <c r="CT25" s="134">
        <v>-18.606200000000001</v>
      </c>
      <c r="CU25" s="134">
        <v>-50.1648</v>
      </c>
      <c r="CV25" s="134">
        <v>-11.6623</v>
      </c>
      <c r="CW25" s="134">
        <v>4.0571000000000002</v>
      </c>
      <c r="CX25" s="134">
        <v>34.17</v>
      </c>
      <c r="CY25" s="134">
        <v>13.95</v>
      </c>
      <c r="CZ25" s="134">
        <v>13.442399999999999</v>
      </c>
      <c r="DA25" s="134">
        <v>12.210100000000001</v>
      </c>
      <c r="DB25" s="134">
        <v>10.8028</v>
      </c>
      <c r="DC25" s="133"/>
      <c r="DD25" s="133"/>
      <c r="DE25" s="133"/>
      <c r="DF25" s="134">
        <v>16.082699999999999</v>
      </c>
      <c r="DG25" s="133"/>
      <c r="DH25" s="134">
        <v>-4.6235999999999997</v>
      </c>
      <c r="DI25" s="134">
        <v>-47.7</v>
      </c>
      <c r="DJ25" s="134">
        <v>-45.2</v>
      </c>
      <c r="DK25" s="134">
        <v>-0.86670000000000003</v>
      </c>
      <c r="DL25" s="134">
        <v>16.275500000000001</v>
      </c>
      <c r="DM25" s="133"/>
      <c r="DN25" s="134">
        <v>30.064399999999999</v>
      </c>
      <c r="DO25" s="134">
        <v>17.52</v>
      </c>
      <c r="DP25" s="134">
        <v>-8.51</v>
      </c>
      <c r="DQ25" s="134">
        <v>17.034500000000001</v>
      </c>
      <c r="DR25" s="134">
        <v>-16.856000000000002</v>
      </c>
      <c r="DS25" s="134">
        <v>-15.6</v>
      </c>
      <c r="DT25" s="134">
        <v>-15.67</v>
      </c>
      <c r="DU25" s="134">
        <v>40.74</v>
      </c>
      <c r="DV25" s="134">
        <v>11.22</v>
      </c>
      <c r="DW25" s="134">
        <v>-18.636399999999998</v>
      </c>
      <c r="DX25" s="134">
        <v>-8.7636000000000003</v>
      </c>
      <c r="DY25" s="134">
        <v>-29.041599999999999</v>
      </c>
      <c r="DZ25" s="134">
        <v>-28.5273</v>
      </c>
      <c r="EA25" s="134">
        <v>50.286700000000003</v>
      </c>
      <c r="EB25" s="134">
        <v>17.4252</v>
      </c>
      <c r="EC25" s="134">
        <v>9.3116000000000003</v>
      </c>
      <c r="ED25" s="134">
        <v>9.5347000000000008</v>
      </c>
      <c r="EE25" s="134">
        <v>-15.947900000000001</v>
      </c>
      <c r="EF25" s="134">
        <v>-24.215800000000002</v>
      </c>
      <c r="EG25" s="134">
        <v>-13.291</v>
      </c>
      <c r="EH25" s="134">
        <v>10.3497</v>
      </c>
      <c r="EI25" s="134">
        <v>-43.911999999999999</v>
      </c>
      <c r="EJ25" s="133"/>
      <c r="EK25" s="134">
        <v>-16.1892</v>
      </c>
      <c r="EL25" s="134">
        <v>-15.113099999999999</v>
      </c>
      <c r="EM25" s="134">
        <v>19.527999999999999</v>
      </c>
      <c r="EN25" s="134">
        <v>-10.3001</v>
      </c>
      <c r="EO25" s="134">
        <v>-10.3095</v>
      </c>
      <c r="EP25" s="134">
        <v>-7.6840000000000002</v>
      </c>
      <c r="EQ25" s="134">
        <v>-19.532699999999998</v>
      </c>
      <c r="ER25" s="134">
        <v>-19.2178</v>
      </c>
      <c r="ES25" s="134">
        <v>7.4568000000000003</v>
      </c>
      <c r="ET25" s="134">
        <v>0</v>
      </c>
      <c r="EU25" s="134">
        <v>-3.9</v>
      </c>
      <c r="EV25" s="134">
        <v>1.6</v>
      </c>
      <c r="EW25" s="134">
        <v>6.1664000000000003</v>
      </c>
      <c r="EX25" s="134">
        <v>-26.785599999999999</v>
      </c>
      <c r="EY25" s="134">
        <v>-13.447900000000001</v>
      </c>
      <c r="EZ25" s="134">
        <v>-13.405099999999999</v>
      </c>
      <c r="FA25" s="134">
        <v>9.5580999999999996</v>
      </c>
      <c r="FB25" s="134">
        <v>9.3841000000000001</v>
      </c>
      <c r="FC25" s="134">
        <v>-17.377400000000002</v>
      </c>
      <c r="FD25" s="134">
        <v>4.8638000000000003</v>
      </c>
      <c r="FE25" s="134">
        <v>4.6050000000000004</v>
      </c>
      <c r="FF25" s="133"/>
      <c r="FG25" s="134">
        <v>2.9238</v>
      </c>
      <c r="FH25" s="134">
        <v>2.9472999999999998</v>
      </c>
      <c r="FI25" s="134">
        <v>0</v>
      </c>
      <c r="FJ25" s="134">
        <v>9.0426000000000002</v>
      </c>
      <c r="FK25" s="134">
        <v>8.2053999999999991</v>
      </c>
      <c r="FL25" s="134">
        <v>14.401199999999999</v>
      </c>
      <c r="FM25" s="134">
        <v>19.6846</v>
      </c>
      <c r="FN25" s="134">
        <v>20.063800000000001</v>
      </c>
      <c r="FO25" s="134">
        <v>20.054099999999998</v>
      </c>
      <c r="FP25" s="134">
        <v>29.4207</v>
      </c>
      <c r="FQ25" s="134">
        <v>14.0932</v>
      </c>
      <c r="FR25" s="134">
        <v>-14.28</v>
      </c>
      <c r="FS25" s="134">
        <v>-1.7189000000000001</v>
      </c>
      <c r="FT25" s="134">
        <v>0.14760000000000001</v>
      </c>
      <c r="FU25" s="134">
        <v>1.2</v>
      </c>
      <c r="FV25" s="134">
        <v>0.94</v>
      </c>
      <c r="FW25" s="134">
        <v>-14.1388</v>
      </c>
      <c r="FX25" s="134">
        <v>2.121</v>
      </c>
      <c r="FY25" s="134">
        <v>7.4649999999999999</v>
      </c>
      <c r="FZ25" s="134">
        <v>1.0029999999999999</v>
      </c>
      <c r="GA25" s="133"/>
      <c r="GB25" s="134">
        <v>31.36</v>
      </c>
      <c r="GC25" s="134">
        <v>-35.003500000000003</v>
      </c>
      <c r="GD25" s="134">
        <v>-26.8081</v>
      </c>
      <c r="GE25" s="134">
        <v>-1</v>
      </c>
      <c r="GF25" s="134">
        <v>19.972100000000001</v>
      </c>
      <c r="GG25" s="133"/>
      <c r="GH25" s="134">
        <v>24.128799999999998</v>
      </c>
      <c r="GI25" s="134">
        <v>-8.0295000000000005</v>
      </c>
      <c r="GJ25" s="134">
        <v>-8.4370999999999992</v>
      </c>
      <c r="GK25" s="134">
        <v>2.1114999999999999</v>
      </c>
      <c r="GL25" s="133"/>
      <c r="GM25" s="133"/>
      <c r="GN25" s="134">
        <v>-10.7462</v>
      </c>
      <c r="GO25" s="134">
        <v>-38.636400000000002</v>
      </c>
      <c r="GP25" s="134">
        <v>6.4785000000000004</v>
      </c>
      <c r="GQ25" s="134">
        <v>-22.837299999999999</v>
      </c>
      <c r="GR25" s="134">
        <v>5.9093999999999998</v>
      </c>
      <c r="GS25" s="134">
        <v>5.5430999999999999</v>
      </c>
      <c r="GT25" s="134">
        <v>178.8766</v>
      </c>
      <c r="GU25" s="134">
        <v>-5.7710999999999997</v>
      </c>
      <c r="GV25" s="134">
        <v>-6.97</v>
      </c>
      <c r="GW25" s="134">
        <v>-7.5697999999999999</v>
      </c>
      <c r="GX25" s="134">
        <v>4.5265000000000004</v>
      </c>
      <c r="GY25" s="134">
        <v>7.6193</v>
      </c>
      <c r="GZ25" s="134">
        <v>7.6820000000000004</v>
      </c>
      <c r="HA25" s="134">
        <v>4</v>
      </c>
      <c r="HB25" s="134">
        <v>-16.916799999999999</v>
      </c>
      <c r="HC25" s="134">
        <v>-14.699199999999999</v>
      </c>
      <c r="HD25" s="134">
        <v>-13.83</v>
      </c>
      <c r="HE25" s="134">
        <v>15.779</v>
      </c>
      <c r="HF25" s="134">
        <v>28.6784</v>
      </c>
      <c r="HG25" s="134">
        <v>50.1768</v>
      </c>
      <c r="HH25" s="134">
        <v>57.539900000000003</v>
      </c>
      <c r="HI25" s="134">
        <v>-47.757899999999999</v>
      </c>
      <c r="HJ25" s="134">
        <v>2.9291</v>
      </c>
      <c r="HK25" s="133"/>
      <c r="HL25" s="134">
        <v>13.682600000000001</v>
      </c>
      <c r="HM25" s="134">
        <v>-24.538399999999999</v>
      </c>
      <c r="HN25" s="134">
        <v>-25.543099999999999</v>
      </c>
      <c r="HO25" s="134">
        <v>21.619499999999999</v>
      </c>
      <c r="HP25" s="134">
        <v>13.4635</v>
      </c>
      <c r="HQ25" s="134">
        <v>-16.8354</v>
      </c>
      <c r="HR25" s="134">
        <v>-16.319099999999999</v>
      </c>
      <c r="HS25" s="134">
        <v>-24.654</v>
      </c>
      <c r="HT25" s="134">
        <v>-24.539400000000001</v>
      </c>
      <c r="HU25" s="134">
        <v>19.95</v>
      </c>
      <c r="HV25" s="134">
        <v>19.940000000000001</v>
      </c>
      <c r="HW25" s="134">
        <v>-18.5</v>
      </c>
      <c r="HX25" s="134">
        <v>-18.7</v>
      </c>
      <c r="HY25" s="134">
        <v>0.49349999999999999</v>
      </c>
      <c r="HZ25" s="134">
        <v>7.36</v>
      </c>
      <c r="IA25" s="134">
        <v>53.440100000000001</v>
      </c>
      <c r="IB25" s="134">
        <v>19.1601</v>
      </c>
      <c r="IC25" s="134">
        <v>19.210999999999999</v>
      </c>
      <c r="ID25" s="134">
        <v>-11.4</v>
      </c>
      <c r="IE25" s="134">
        <v>-24</v>
      </c>
      <c r="IF25" s="134">
        <v>0</v>
      </c>
      <c r="IG25" s="134">
        <v>-0.5</v>
      </c>
      <c r="IH25" s="133"/>
      <c r="II25" s="134">
        <v>-18.1846</v>
      </c>
      <c r="IJ25" s="134">
        <v>-141.672</v>
      </c>
      <c r="IK25" s="134">
        <v>-9.3799999999999994E-2</v>
      </c>
      <c r="IL25" s="134">
        <v>-209.1679</v>
      </c>
      <c r="IM25" s="134">
        <v>-14.1305</v>
      </c>
      <c r="IN25" s="134">
        <v>-23.0412</v>
      </c>
      <c r="IO25" s="134">
        <v>59.025199999999998</v>
      </c>
      <c r="IP25" s="134">
        <v>114.05540000000001</v>
      </c>
      <c r="IQ25" s="134">
        <v>85.879000000000005</v>
      </c>
      <c r="IR25" s="134">
        <v>110.14700000000001</v>
      </c>
      <c r="IS25" s="134">
        <v>-19.305599999999998</v>
      </c>
      <c r="IT25" s="134">
        <v>14.833600000000001</v>
      </c>
      <c r="IU25" s="134">
        <v>14.1264</v>
      </c>
      <c r="IV25" s="134">
        <v>26.825800000000001</v>
      </c>
      <c r="IW25" s="134">
        <v>74.996700000000004</v>
      </c>
      <c r="IX25" s="134">
        <v>-223.642</v>
      </c>
      <c r="IY25" s="133"/>
      <c r="IZ25" s="134">
        <v>11.874499999999999</v>
      </c>
      <c r="JA25" s="134">
        <v>-1.1951000000000001</v>
      </c>
      <c r="JB25" s="134">
        <v>-2.3479999999999999</v>
      </c>
      <c r="JC25" s="134">
        <v>-5.92</v>
      </c>
      <c r="JD25" s="134">
        <v>-2.242</v>
      </c>
      <c r="JE25" s="134">
        <v>-2.266</v>
      </c>
      <c r="JF25" s="134">
        <v>1.36</v>
      </c>
      <c r="JG25" s="134">
        <v>0.72</v>
      </c>
      <c r="JH25" s="134">
        <v>-3.2433999999999998</v>
      </c>
      <c r="JI25" s="134">
        <v>-7.6463000000000001</v>
      </c>
      <c r="JJ25" s="134">
        <v>3.4592000000000001</v>
      </c>
      <c r="JK25" s="134">
        <v>3.2822</v>
      </c>
      <c r="JL25" s="134">
        <v>-4.9000000000000004</v>
      </c>
      <c r="JM25" s="134">
        <v>2.8809999999999998</v>
      </c>
      <c r="JN25" s="134">
        <v>4.1390000000000002</v>
      </c>
      <c r="JO25" s="134">
        <v>0</v>
      </c>
      <c r="JP25" s="133"/>
      <c r="JQ25" s="134">
        <v>5.2923</v>
      </c>
      <c r="JR25" s="134">
        <v>-1.8914</v>
      </c>
      <c r="JS25" s="134">
        <v>5.0842000000000001</v>
      </c>
      <c r="JT25" s="133"/>
      <c r="JU25" s="134">
        <v>8.6999999999999993</v>
      </c>
      <c r="JV25" s="134">
        <v>9.6001999999999992</v>
      </c>
      <c r="JW25" s="134">
        <v>0.72</v>
      </c>
      <c r="JX25" s="133"/>
      <c r="JY25" s="134">
        <v>-10.6767</v>
      </c>
      <c r="JZ25" s="134">
        <v>-3.1633</v>
      </c>
      <c r="KA25" s="134">
        <v>-26.343599999999999</v>
      </c>
      <c r="KB25" s="134">
        <v>-7.0147000000000004</v>
      </c>
      <c r="KC25" s="134">
        <v>0</v>
      </c>
      <c r="KD25" s="134">
        <v>-30.052499999999998</v>
      </c>
      <c r="KE25" s="134">
        <v>0</v>
      </c>
      <c r="KF25" s="134">
        <v>-2.6</v>
      </c>
      <c r="KG25" s="134">
        <v>-12.9</v>
      </c>
      <c r="KH25" s="134">
        <v>45.171799999999998</v>
      </c>
      <c r="KI25" s="134">
        <v>-78.22</v>
      </c>
    </row>
    <row r="26" spans="1:295" ht="18" customHeight="1" x14ac:dyDescent="0.3">
      <c r="A26" s="132" t="s">
        <v>73</v>
      </c>
      <c r="B26" s="132" t="s">
        <v>822</v>
      </c>
      <c r="C26" s="136"/>
      <c r="D26" s="137">
        <v>3.1133000000000002</v>
      </c>
      <c r="E26" s="137">
        <v>-8.1354000000000006</v>
      </c>
      <c r="F26" s="137">
        <v>0.9748</v>
      </c>
      <c r="G26" s="137">
        <v>12.546200000000001</v>
      </c>
      <c r="H26" s="136"/>
      <c r="I26" s="137">
        <v>16.837399999999999</v>
      </c>
      <c r="J26" s="136"/>
      <c r="K26" s="137">
        <v>24.932400000000001</v>
      </c>
      <c r="L26" s="137">
        <v>11.1517</v>
      </c>
      <c r="M26" s="137">
        <v>12.2355</v>
      </c>
      <c r="N26" s="137">
        <v>-19.98</v>
      </c>
      <c r="O26" s="137">
        <v>-26.4</v>
      </c>
      <c r="P26" s="137">
        <v>2.2000000000000002</v>
      </c>
      <c r="Q26" s="137">
        <v>5.7960000000000003</v>
      </c>
      <c r="R26" s="137">
        <v>-17.600000000000001</v>
      </c>
      <c r="S26" s="137">
        <v>3.8346</v>
      </c>
      <c r="T26" s="137">
        <v>1.6276999999999999</v>
      </c>
      <c r="U26" s="137">
        <v>7.7191000000000001</v>
      </c>
      <c r="V26" s="137">
        <v>7.7336999999999998</v>
      </c>
      <c r="W26" s="137">
        <v>13.443</v>
      </c>
      <c r="X26" s="137">
        <v>4.4039000000000001</v>
      </c>
      <c r="Y26" s="137">
        <v>0.1038</v>
      </c>
      <c r="Z26" s="137">
        <v>2.2606999999999999</v>
      </c>
      <c r="AA26" s="136"/>
      <c r="AB26" s="137">
        <v>-1.516</v>
      </c>
      <c r="AC26" s="137">
        <v>0.14699999999999999</v>
      </c>
      <c r="AD26" s="137">
        <v>0.16700000000000001</v>
      </c>
      <c r="AE26" s="137">
        <v>2.202</v>
      </c>
      <c r="AF26" s="137">
        <v>0</v>
      </c>
      <c r="AG26" s="137">
        <v>-6.6</v>
      </c>
      <c r="AH26" s="137">
        <v>-1.1870000000000001</v>
      </c>
      <c r="AI26" s="137">
        <v>0.21099999999999999</v>
      </c>
      <c r="AJ26" s="136"/>
      <c r="AK26" s="137">
        <v>-5.21</v>
      </c>
      <c r="AL26" s="137">
        <v>-10</v>
      </c>
      <c r="AM26" s="137">
        <v>-15.26</v>
      </c>
      <c r="AN26" s="137">
        <v>-15.26</v>
      </c>
      <c r="AO26" s="137">
        <v>7.9683000000000002</v>
      </c>
      <c r="AP26" s="137">
        <v>3.2987000000000002</v>
      </c>
      <c r="AQ26" s="137">
        <v>21.203499999999998</v>
      </c>
      <c r="AR26" s="137">
        <v>25.859500000000001</v>
      </c>
      <c r="AS26" s="137">
        <v>-12.564399999999999</v>
      </c>
      <c r="AT26" s="137">
        <v>1.0721000000000001</v>
      </c>
      <c r="AU26" s="136"/>
      <c r="AV26" s="137">
        <v>0.1196</v>
      </c>
      <c r="AW26" s="137">
        <v>0.46879999999999999</v>
      </c>
      <c r="AX26" s="137">
        <v>-17.029599999999999</v>
      </c>
      <c r="AY26" s="137">
        <v>-14.5039</v>
      </c>
      <c r="AZ26" s="137">
        <v>29.919599999999999</v>
      </c>
      <c r="BA26" s="137">
        <v>31.064599999999999</v>
      </c>
      <c r="BB26" s="137">
        <v>57.994500000000002</v>
      </c>
      <c r="BC26" s="137">
        <v>11.0794</v>
      </c>
      <c r="BD26" s="137">
        <v>-7.2</v>
      </c>
      <c r="BE26" s="137">
        <v>-7.1</v>
      </c>
      <c r="BF26" s="137">
        <v>-28.0031</v>
      </c>
      <c r="BG26" s="136"/>
      <c r="BH26" s="137">
        <v>-4.2554999999999996</v>
      </c>
      <c r="BI26" s="136"/>
      <c r="BJ26" s="137">
        <v>3.4994000000000001</v>
      </c>
      <c r="BK26" s="137">
        <v>10.9391</v>
      </c>
      <c r="BL26" s="137">
        <v>5.601</v>
      </c>
      <c r="BM26" s="137">
        <v>3.7258</v>
      </c>
      <c r="BN26" s="137">
        <v>-129.79519999999999</v>
      </c>
      <c r="BO26" s="137">
        <v>101.90130000000001</v>
      </c>
      <c r="BP26" s="137">
        <v>102.6337</v>
      </c>
      <c r="BQ26" s="137">
        <v>-128.21870000000001</v>
      </c>
      <c r="BR26" s="137">
        <v>-98.117699999999999</v>
      </c>
      <c r="BS26" s="136"/>
      <c r="BT26" s="136"/>
      <c r="BU26" s="136"/>
      <c r="BV26" s="137">
        <v>34.768799999999999</v>
      </c>
      <c r="BW26" s="137">
        <v>10.119999999999999</v>
      </c>
      <c r="BX26" s="137">
        <v>13.43</v>
      </c>
      <c r="BY26" s="137">
        <v>6.86</v>
      </c>
      <c r="BZ26" s="137">
        <v>6.97</v>
      </c>
      <c r="CA26" s="137">
        <v>-5.7560000000000002</v>
      </c>
      <c r="CB26" s="137">
        <v>-5.7560000000000002</v>
      </c>
      <c r="CC26" s="137">
        <v>15.618600000000001</v>
      </c>
      <c r="CD26" s="137">
        <v>13.2309</v>
      </c>
      <c r="CE26" s="136"/>
      <c r="CF26" s="137">
        <v>15.8416</v>
      </c>
      <c r="CG26" s="137">
        <v>15.7356</v>
      </c>
      <c r="CH26" s="137">
        <v>4.1851000000000003</v>
      </c>
      <c r="CI26" s="136"/>
      <c r="CJ26" s="136"/>
      <c r="CK26" s="136"/>
      <c r="CL26" s="137">
        <v>7.2</v>
      </c>
      <c r="CM26" s="137">
        <v>5.5</v>
      </c>
      <c r="CN26" s="137">
        <v>-4.75</v>
      </c>
      <c r="CO26" s="137">
        <v>52.982300000000002</v>
      </c>
      <c r="CP26" s="136"/>
      <c r="CQ26" s="137">
        <v>50.269300000000001</v>
      </c>
      <c r="CR26" s="137">
        <v>44.896999999999998</v>
      </c>
      <c r="CS26" s="137">
        <v>44.061100000000003</v>
      </c>
      <c r="CT26" s="137">
        <v>-16.178999999999998</v>
      </c>
      <c r="CU26" s="137">
        <v>-49.977800000000002</v>
      </c>
      <c r="CV26" s="137">
        <v>-4.3734000000000002</v>
      </c>
      <c r="CW26" s="137">
        <v>4.2968999999999999</v>
      </c>
      <c r="CX26" s="137">
        <v>39.659999999999997</v>
      </c>
      <c r="CY26" s="137">
        <v>16.34</v>
      </c>
      <c r="CZ26" s="137">
        <v>4.2236000000000002</v>
      </c>
      <c r="DA26" s="137">
        <v>3.6162999999999998</v>
      </c>
      <c r="DB26" s="137">
        <v>12.2219</v>
      </c>
      <c r="DC26" s="136"/>
      <c r="DD26" s="136"/>
      <c r="DE26" s="136"/>
      <c r="DF26" s="137">
        <v>23.477799999999998</v>
      </c>
      <c r="DG26" s="136"/>
      <c r="DH26" s="137">
        <v>-5.4012000000000002</v>
      </c>
      <c r="DI26" s="137">
        <v>-46.9</v>
      </c>
      <c r="DJ26" s="137">
        <v>-46.7</v>
      </c>
      <c r="DK26" s="137">
        <v>-0.6421</v>
      </c>
      <c r="DL26" s="137">
        <v>18.893599999999999</v>
      </c>
      <c r="DM26" s="136"/>
      <c r="DN26" s="137">
        <v>33.960900000000002</v>
      </c>
      <c r="DO26" s="137">
        <v>20.28</v>
      </c>
      <c r="DP26" s="137">
        <v>-8.9</v>
      </c>
      <c r="DQ26" s="137">
        <v>18.166</v>
      </c>
      <c r="DR26" s="137">
        <v>-24.0214</v>
      </c>
      <c r="DS26" s="137">
        <v>-15.7</v>
      </c>
      <c r="DT26" s="137">
        <v>-15.81</v>
      </c>
      <c r="DU26" s="137">
        <v>42.93</v>
      </c>
      <c r="DV26" s="137">
        <v>-7.92</v>
      </c>
      <c r="DW26" s="137">
        <v>-26.581800000000001</v>
      </c>
      <c r="DX26" s="137">
        <v>-12.827299999999999</v>
      </c>
      <c r="DY26" s="137">
        <v>-24.714300000000001</v>
      </c>
      <c r="DZ26" s="137">
        <v>-24.154499999999999</v>
      </c>
      <c r="EA26" s="137">
        <v>48.257399999999997</v>
      </c>
      <c r="EB26" s="137">
        <v>16.1434</v>
      </c>
      <c r="EC26" s="137">
        <v>7.9793000000000003</v>
      </c>
      <c r="ED26" s="137">
        <v>8.5370000000000008</v>
      </c>
      <c r="EE26" s="137">
        <v>-12.2385</v>
      </c>
      <c r="EF26" s="137">
        <v>-22.660900000000002</v>
      </c>
      <c r="EG26" s="137">
        <v>-13.718999999999999</v>
      </c>
      <c r="EH26" s="137">
        <v>44.4649</v>
      </c>
      <c r="EI26" s="137">
        <v>-52.097200000000001</v>
      </c>
      <c r="EJ26" s="136"/>
      <c r="EK26" s="137">
        <v>-16.186199999999999</v>
      </c>
      <c r="EL26" s="137">
        <v>-15.585800000000001</v>
      </c>
      <c r="EM26" s="137">
        <v>19.187000000000001</v>
      </c>
      <c r="EN26" s="137">
        <v>-6.2851999999999997</v>
      </c>
      <c r="EO26" s="137">
        <v>-5.7294999999999998</v>
      </c>
      <c r="EP26" s="137">
        <v>-24.068000000000001</v>
      </c>
      <c r="EQ26" s="137">
        <v>-17.067699999999999</v>
      </c>
      <c r="ER26" s="137">
        <v>-18.079000000000001</v>
      </c>
      <c r="ES26" s="137">
        <v>8.1293000000000006</v>
      </c>
      <c r="ET26" s="137">
        <v>20.3</v>
      </c>
      <c r="EU26" s="137">
        <v>-4.58</v>
      </c>
      <c r="EV26" s="137">
        <v>7</v>
      </c>
      <c r="EW26" s="137">
        <v>6.5670999999999999</v>
      </c>
      <c r="EX26" s="137">
        <v>-17.2102</v>
      </c>
      <c r="EY26" s="137">
        <v>-14.0351</v>
      </c>
      <c r="EZ26" s="137">
        <v>-13.914999999999999</v>
      </c>
      <c r="FA26" s="137">
        <v>9.5518000000000001</v>
      </c>
      <c r="FB26" s="137">
        <v>6.4278000000000004</v>
      </c>
      <c r="FC26" s="137">
        <v>-16.196999999999999</v>
      </c>
      <c r="FD26" s="137">
        <v>4.7675999999999998</v>
      </c>
      <c r="FE26" s="137">
        <v>4.6717000000000004</v>
      </c>
      <c r="FF26" s="136"/>
      <c r="FG26" s="137">
        <v>3.1547999999999998</v>
      </c>
      <c r="FH26" s="137">
        <v>3.6036999999999999</v>
      </c>
      <c r="FI26" s="137">
        <v>0</v>
      </c>
      <c r="FJ26" s="137">
        <v>3.0142000000000002</v>
      </c>
      <c r="FK26" s="137">
        <v>0.83730000000000004</v>
      </c>
      <c r="FL26" s="137">
        <v>15.7409</v>
      </c>
      <c r="FM26" s="137">
        <v>15.938000000000001</v>
      </c>
      <c r="FN26" s="137">
        <v>15.8523</v>
      </c>
      <c r="FO26" s="137">
        <v>20.998799999999999</v>
      </c>
      <c r="FP26" s="137">
        <v>29.348700000000001</v>
      </c>
      <c r="FQ26" s="137">
        <v>12.0327</v>
      </c>
      <c r="FR26" s="137">
        <v>-14.06</v>
      </c>
      <c r="FS26" s="137">
        <v>-2.1236000000000002</v>
      </c>
      <c r="FT26" s="137">
        <v>0.17419999999999999</v>
      </c>
      <c r="FU26" s="137">
        <v>1.1100000000000001</v>
      </c>
      <c r="FV26" s="137">
        <v>1.59</v>
      </c>
      <c r="FW26" s="137">
        <v>-12.2721</v>
      </c>
      <c r="FX26" s="136"/>
      <c r="FY26" s="137">
        <v>7.6120000000000001</v>
      </c>
      <c r="FZ26" s="137">
        <v>0.97299999999999998</v>
      </c>
      <c r="GA26" s="137">
        <v>3.3102999999999998</v>
      </c>
      <c r="GB26" s="137">
        <v>32.979999999999997</v>
      </c>
      <c r="GC26" s="137">
        <v>-36.035800000000002</v>
      </c>
      <c r="GD26" s="137">
        <v>-28.718599999999999</v>
      </c>
      <c r="GE26" s="137">
        <v>-0.66</v>
      </c>
      <c r="GF26" s="137">
        <v>21.256900000000002</v>
      </c>
      <c r="GG26" s="136"/>
      <c r="GH26" s="137">
        <v>24.1328</v>
      </c>
      <c r="GI26" s="137">
        <v>-8.9445999999999994</v>
      </c>
      <c r="GJ26" s="137">
        <v>-9.3279999999999994</v>
      </c>
      <c r="GK26" s="137">
        <v>2.2820999999999998</v>
      </c>
      <c r="GL26" s="137">
        <v>3.0800000000000001E-2</v>
      </c>
      <c r="GM26" s="136"/>
      <c r="GN26" s="137">
        <v>-10.956300000000001</v>
      </c>
      <c r="GO26" s="137">
        <v>-37.524999999999999</v>
      </c>
      <c r="GP26" s="137">
        <v>7.2088999999999999</v>
      </c>
      <c r="GQ26" s="137">
        <v>-22.063400000000001</v>
      </c>
      <c r="GR26" s="137">
        <v>5.2900999999999998</v>
      </c>
      <c r="GS26" s="137">
        <v>5.7571000000000003</v>
      </c>
      <c r="GT26" s="137">
        <v>180.25229999999999</v>
      </c>
      <c r="GU26" s="137">
        <v>-4.5972</v>
      </c>
      <c r="GV26" s="137">
        <v>-5.7836999999999996</v>
      </c>
      <c r="GW26" s="137">
        <v>-8.4626000000000001</v>
      </c>
      <c r="GX26" s="137">
        <v>4.4298999999999999</v>
      </c>
      <c r="GY26" s="137">
        <v>8.0587</v>
      </c>
      <c r="GZ26" s="137">
        <v>8.1891999999999996</v>
      </c>
      <c r="HA26" s="136"/>
      <c r="HB26" s="137">
        <v>-12.6205</v>
      </c>
      <c r="HC26" s="137">
        <v>-12.3893</v>
      </c>
      <c r="HD26" s="137">
        <v>-9.64</v>
      </c>
      <c r="HE26" s="137">
        <v>13.0863</v>
      </c>
      <c r="HF26" s="137">
        <v>14.1432</v>
      </c>
      <c r="HG26" s="137">
        <v>61.899500000000003</v>
      </c>
      <c r="HH26" s="137">
        <v>56.7986</v>
      </c>
      <c r="HI26" s="137">
        <v>-46.686900000000001</v>
      </c>
      <c r="HJ26" s="137">
        <v>4.2671000000000001</v>
      </c>
      <c r="HK26" s="136"/>
      <c r="HL26" s="137">
        <v>10.1778</v>
      </c>
      <c r="HM26" s="137">
        <v>-12.8142</v>
      </c>
      <c r="HN26" s="137">
        <v>-15.7845</v>
      </c>
      <c r="HO26" s="137">
        <v>13.9457</v>
      </c>
      <c r="HP26" s="136"/>
      <c r="HQ26" s="137">
        <v>-15.544499999999999</v>
      </c>
      <c r="HR26" s="137">
        <v>-15.0062</v>
      </c>
      <c r="HS26" s="137">
        <v>-26.552800000000001</v>
      </c>
      <c r="HT26" s="137">
        <v>-26.633500000000002</v>
      </c>
      <c r="HU26" s="137">
        <v>17.11</v>
      </c>
      <c r="HV26" s="137">
        <v>17</v>
      </c>
      <c r="HW26" s="137">
        <v>-17.899999999999999</v>
      </c>
      <c r="HX26" s="137">
        <v>-18.399999999999999</v>
      </c>
      <c r="HY26" s="137">
        <v>0.49349999999999999</v>
      </c>
      <c r="HZ26" s="137">
        <v>8.08</v>
      </c>
      <c r="IA26" s="137">
        <v>54.911499999999997</v>
      </c>
      <c r="IB26" s="137">
        <v>19.325399999999998</v>
      </c>
      <c r="IC26" s="137">
        <v>19.117999999999999</v>
      </c>
      <c r="ID26" s="137">
        <v>-11</v>
      </c>
      <c r="IE26" s="137">
        <v>-24.3</v>
      </c>
      <c r="IF26" s="137">
        <v>-1.5</v>
      </c>
      <c r="IG26" s="137">
        <v>-1.7</v>
      </c>
      <c r="IH26" s="137">
        <v>-17.745799999999999</v>
      </c>
      <c r="II26" s="137">
        <v>-17.936</v>
      </c>
      <c r="IJ26" s="137">
        <v>-138.54849999999999</v>
      </c>
      <c r="IK26" s="137">
        <v>10.7394</v>
      </c>
      <c r="IL26" s="137">
        <v>-219.07570000000001</v>
      </c>
      <c r="IM26" s="137">
        <v>-20.497599999999998</v>
      </c>
      <c r="IN26" s="137">
        <v>-23.2332</v>
      </c>
      <c r="IO26" s="137">
        <v>65.584500000000006</v>
      </c>
      <c r="IP26" s="137">
        <v>105.2401</v>
      </c>
      <c r="IQ26" s="137">
        <v>83.621399999999994</v>
      </c>
      <c r="IR26" s="137">
        <v>112.20180000000001</v>
      </c>
      <c r="IS26" s="137">
        <v>-13.842000000000001</v>
      </c>
      <c r="IT26" s="137">
        <v>13.522600000000001</v>
      </c>
      <c r="IU26" s="137">
        <v>13.8095</v>
      </c>
      <c r="IV26" s="137">
        <v>22.607500000000002</v>
      </c>
      <c r="IW26" s="137">
        <v>81.151600000000002</v>
      </c>
      <c r="IX26" s="137">
        <v>-227.8219</v>
      </c>
      <c r="IY26" s="136"/>
      <c r="IZ26" s="137">
        <v>6.1357999999999997</v>
      </c>
      <c r="JA26" s="137">
        <v>-1.1951000000000001</v>
      </c>
      <c r="JB26" s="137">
        <v>-1.9790000000000001</v>
      </c>
      <c r="JC26" s="137">
        <v>-6</v>
      </c>
      <c r="JD26" s="137">
        <v>-2.2250000000000001</v>
      </c>
      <c r="JE26" s="137">
        <v>-2.23</v>
      </c>
      <c r="JF26" s="137">
        <v>1.1200000000000001</v>
      </c>
      <c r="JG26" s="137">
        <v>1.1200000000000001</v>
      </c>
      <c r="JH26" s="137">
        <v>-2.2077</v>
      </c>
      <c r="JI26" s="137">
        <v>-6.6788999999999996</v>
      </c>
      <c r="JJ26" s="137">
        <v>3.2242000000000002</v>
      </c>
      <c r="JK26" s="137">
        <v>3.5476999999999999</v>
      </c>
      <c r="JL26" s="137">
        <v>-5.0999999999999996</v>
      </c>
      <c r="JM26" s="137">
        <v>2.0110000000000001</v>
      </c>
      <c r="JN26" s="137">
        <v>0.66700000000000004</v>
      </c>
      <c r="JO26" s="137">
        <v>0.65290000000000004</v>
      </c>
      <c r="JP26" s="136"/>
      <c r="JQ26" s="137">
        <v>2.2181999999999999</v>
      </c>
      <c r="JR26" s="137">
        <v>2.4767000000000001</v>
      </c>
      <c r="JS26" s="137">
        <v>1.9964999999999999</v>
      </c>
      <c r="JT26" s="136"/>
      <c r="JU26" s="137">
        <v>8.5</v>
      </c>
      <c r="JV26" s="137">
        <v>9.6372999999999998</v>
      </c>
      <c r="JW26" s="137">
        <v>0.86</v>
      </c>
      <c r="JX26" s="136"/>
      <c r="JY26" s="137">
        <v>-13.2714</v>
      </c>
      <c r="JZ26" s="137">
        <v>-1.2746</v>
      </c>
      <c r="KA26" s="137">
        <v>-23.510400000000001</v>
      </c>
      <c r="KB26" s="137">
        <v>-8.7072000000000003</v>
      </c>
      <c r="KC26" s="137">
        <v>0</v>
      </c>
      <c r="KD26" s="137">
        <v>-28.634699999999999</v>
      </c>
      <c r="KE26" s="137">
        <v>0</v>
      </c>
      <c r="KF26" s="137">
        <v>-1.2</v>
      </c>
      <c r="KG26" s="137">
        <v>-13</v>
      </c>
      <c r="KH26" s="137">
        <v>31.053000000000001</v>
      </c>
      <c r="KI26" s="137">
        <v>-55.133400000000002</v>
      </c>
    </row>
    <row r="27" spans="1:295" ht="18" customHeight="1" x14ac:dyDescent="0.3">
      <c r="A27" s="132" t="s">
        <v>73</v>
      </c>
      <c r="B27" s="132" t="s">
        <v>823</v>
      </c>
      <c r="C27" s="136"/>
      <c r="D27" s="137">
        <v>3.121</v>
      </c>
      <c r="E27" s="137">
        <v>-8.2962000000000007</v>
      </c>
      <c r="F27" s="137">
        <v>0.89859999999999995</v>
      </c>
      <c r="G27" s="137">
        <v>12.859299999999999</v>
      </c>
      <c r="H27" s="136"/>
      <c r="I27" s="137">
        <v>17.7424</v>
      </c>
      <c r="J27" s="136"/>
      <c r="K27" s="137">
        <v>30.547599999999999</v>
      </c>
      <c r="L27" s="137">
        <v>13.650600000000001</v>
      </c>
      <c r="M27" s="137">
        <v>7.9504000000000001</v>
      </c>
      <c r="N27" s="137">
        <v>-19.98</v>
      </c>
      <c r="O27" s="137">
        <v>-26.4</v>
      </c>
      <c r="P27" s="137">
        <v>2.2000000000000002</v>
      </c>
      <c r="Q27" s="137">
        <v>5.7960000000000003</v>
      </c>
      <c r="R27" s="137">
        <v>-15.4</v>
      </c>
      <c r="S27" s="137">
        <v>2.5131000000000001</v>
      </c>
      <c r="T27" s="137">
        <v>-9.0700000000000003E-2</v>
      </c>
      <c r="U27" s="137">
        <v>6.8463000000000003</v>
      </c>
      <c r="V27" s="137">
        <v>6.7968000000000002</v>
      </c>
      <c r="W27" s="137">
        <v>11.773400000000001</v>
      </c>
      <c r="X27" s="137">
        <v>0.71130000000000004</v>
      </c>
      <c r="Y27" s="137">
        <v>0.24729999999999999</v>
      </c>
      <c r="Z27" s="137">
        <v>2.2227000000000001</v>
      </c>
      <c r="AA27" s="136"/>
      <c r="AB27" s="137">
        <v>-1.1521999999999999</v>
      </c>
      <c r="AC27" s="137">
        <v>0.40699999999999997</v>
      </c>
      <c r="AD27" s="137">
        <v>0.46600000000000003</v>
      </c>
      <c r="AE27" s="137">
        <v>2.5129999999999999</v>
      </c>
      <c r="AF27" s="137">
        <v>0</v>
      </c>
      <c r="AG27" s="137">
        <v>-6.6</v>
      </c>
      <c r="AH27" s="137">
        <v>-1.3240000000000001</v>
      </c>
      <c r="AI27" s="137">
        <v>0.22</v>
      </c>
      <c r="AJ27" s="136"/>
      <c r="AK27" s="137">
        <v>-3.07</v>
      </c>
      <c r="AL27" s="136"/>
      <c r="AM27" s="137">
        <v>-14.71</v>
      </c>
      <c r="AN27" s="137">
        <v>-14.88</v>
      </c>
      <c r="AO27" s="137">
        <v>7.8578000000000001</v>
      </c>
      <c r="AP27" s="137">
        <v>3.1406999999999998</v>
      </c>
      <c r="AQ27" s="137">
        <v>22.698799999999999</v>
      </c>
      <c r="AR27" s="137">
        <v>27.403099999999998</v>
      </c>
      <c r="AS27" s="137">
        <v>-15.0161</v>
      </c>
      <c r="AT27" s="137">
        <v>0.54090000000000005</v>
      </c>
      <c r="AU27" s="136"/>
      <c r="AV27" s="137">
        <v>16.734200000000001</v>
      </c>
      <c r="AW27" s="137">
        <v>17.073399999999999</v>
      </c>
      <c r="AX27" s="137">
        <v>-18.2044</v>
      </c>
      <c r="AY27" s="137">
        <v>-17.844799999999999</v>
      </c>
      <c r="AZ27" s="137">
        <v>39.0169</v>
      </c>
      <c r="BA27" s="137">
        <v>33.204700000000003</v>
      </c>
      <c r="BB27" s="137">
        <v>64.176400000000001</v>
      </c>
      <c r="BC27" s="137">
        <v>8.5663999999999998</v>
      </c>
      <c r="BD27" s="137">
        <v>-6</v>
      </c>
      <c r="BE27" s="137">
        <v>-5.9</v>
      </c>
      <c r="BF27" s="137">
        <v>-23.285499999999999</v>
      </c>
      <c r="BG27" s="136"/>
      <c r="BH27" s="137">
        <v>-4.468</v>
      </c>
      <c r="BI27" s="136"/>
      <c r="BJ27" s="137">
        <v>5.4006999999999996</v>
      </c>
      <c r="BK27" s="137">
        <v>10.8231</v>
      </c>
      <c r="BL27" s="137">
        <v>5.6223999999999998</v>
      </c>
      <c r="BM27" s="137">
        <v>3.7986</v>
      </c>
      <c r="BN27" s="137">
        <v>-108.1576</v>
      </c>
      <c r="BO27" s="137">
        <v>98.239099999999993</v>
      </c>
      <c r="BP27" s="137">
        <v>99.368200000000002</v>
      </c>
      <c r="BQ27" s="137">
        <v>-142.57919999999999</v>
      </c>
      <c r="BR27" s="137">
        <v>-63.863</v>
      </c>
      <c r="BS27" s="136"/>
      <c r="BT27" s="136"/>
      <c r="BU27" s="136"/>
      <c r="BV27" s="137">
        <v>36.026200000000003</v>
      </c>
      <c r="BW27" s="137">
        <v>10.38</v>
      </c>
      <c r="BX27" s="137">
        <v>12.95</v>
      </c>
      <c r="BY27" s="137">
        <v>8.02</v>
      </c>
      <c r="BZ27" s="137">
        <v>7.86</v>
      </c>
      <c r="CA27" s="137">
        <v>-9.1049000000000007</v>
      </c>
      <c r="CB27" s="137">
        <v>-8.9709000000000003</v>
      </c>
      <c r="CC27" s="137">
        <v>19.318999999999999</v>
      </c>
      <c r="CD27" s="137">
        <v>16.733899999999998</v>
      </c>
      <c r="CE27" s="136"/>
      <c r="CF27" s="137">
        <v>17.145700000000001</v>
      </c>
      <c r="CG27" s="137">
        <v>16.790400000000002</v>
      </c>
      <c r="CH27" s="137">
        <v>5.2096999999999998</v>
      </c>
      <c r="CI27" s="136"/>
      <c r="CJ27" s="136"/>
      <c r="CK27" s="136"/>
      <c r="CL27" s="137">
        <v>9.1</v>
      </c>
      <c r="CM27" s="137">
        <v>6.2</v>
      </c>
      <c r="CN27" s="137">
        <v>-4.8499999999999996</v>
      </c>
      <c r="CO27" s="137">
        <v>58.856099999999998</v>
      </c>
      <c r="CP27" s="136"/>
      <c r="CQ27" s="137">
        <v>54.450299999999999</v>
      </c>
      <c r="CR27" s="137">
        <v>42.988100000000003</v>
      </c>
      <c r="CS27" s="137">
        <v>41.897100000000002</v>
      </c>
      <c r="CT27" s="137">
        <v>-15.866899999999999</v>
      </c>
      <c r="CU27" s="137">
        <v>-48.255499999999998</v>
      </c>
      <c r="CV27" s="137">
        <v>-5.609</v>
      </c>
      <c r="CW27" s="137">
        <v>4.7998000000000003</v>
      </c>
      <c r="CX27" s="137">
        <v>40.159999999999997</v>
      </c>
      <c r="CY27" s="137">
        <v>16.7</v>
      </c>
      <c r="CZ27" s="137">
        <v>4.8486000000000002</v>
      </c>
      <c r="DA27" s="137">
        <v>4.1045999999999996</v>
      </c>
      <c r="DB27" s="137">
        <v>12.5945</v>
      </c>
      <c r="DC27" s="136"/>
      <c r="DD27" s="136"/>
      <c r="DE27" s="136"/>
      <c r="DF27" s="137">
        <v>23.8279</v>
      </c>
      <c r="DG27" s="136"/>
      <c r="DH27" s="137">
        <v>-5.5236000000000001</v>
      </c>
      <c r="DI27" s="137">
        <v>-49.3</v>
      </c>
      <c r="DJ27" s="137">
        <v>-49.4</v>
      </c>
      <c r="DK27" s="137">
        <v>-0.27100000000000002</v>
      </c>
      <c r="DL27" s="137">
        <v>20.950700000000001</v>
      </c>
      <c r="DM27" s="136"/>
      <c r="DN27" s="137">
        <v>36.929600000000001</v>
      </c>
      <c r="DO27" s="137">
        <v>22.27</v>
      </c>
      <c r="DP27" s="137">
        <v>-9.1999999999999993</v>
      </c>
      <c r="DQ27" s="137">
        <v>17.747499999999999</v>
      </c>
      <c r="DR27" s="137">
        <v>-24.623899999999999</v>
      </c>
      <c r="DS27" s="137">
        <v>-15</v>
      </c>
      <c r="DT27" s="137">
        <v>-15.17</v>
      </c>
      <c r="DU27" s="137">
        <v>42.87</v>
      </c>
      <c r="DV27" s="137">
        <v>-7.88</v>
      </c>
      <c r="DW27" s="137">
        <v>-24.6</v>
      </c>
      <c r="DX27" s="137">
        <v>-12.3545</v>
      </c>
      <c r="DY27" s="137">
        <v>-28.623200000000001</v>
      </c>
      <c r="DZ27" s="137">
        <v>-27.645499999999998</v>
      </c>
      <c r="EA27" s="137">
        <v>53.954000000000001</v>
      </c>
      <c r="EB27" s="137">
        <v>21.948</v>
      </c>
      <c r="EC27" s="137">
        <v>11.7493</v>
      </c>
      <c r="ED27" s="137">
        <v>12.186299999999999</v>
      </c>
      <c r="EE27" s="137">
        <v>-14.573399999999999</v>
      </c>
      <c r="EF27" s="137">
        <v>-25.362500000000001</v>
      </c>
      <c r="EG27" s="137">
        <v>-15.638999999999999</v>
      </c>
      <c r="EH27" s="137">
        <v>58.787399999999998</v>
      </c>
      <c r="EI27" s="137">
        <v>-59.131</v>
      </c>
      <c r="EJ27" s="136"/>
      <c r="EK27" s="137">
        <v>-17.349399999999999</v>
      </c>
      <c r="EL27" s="137">
        <v>-16.8079</v>
      </c>
      <c r="EM27" s="137">
        <v>19.432400000000001</v>
      </c>
      <c r="EN27" s="137">
        <v>-5.6890000000000001</v>
      </c>
      <c r="EO27" s="137">
        <v>-5.7146999999999997</v>
      </c>
      <c r="EP27" s="137">
        <v>-20.995999999999999</v>
      </c>
      <c r="EQ27" s="137">
        <v>-21.9878</v>
      </c>
      <c r="ER27" s="137">
        <v>-21.726700000000001</v>
      </c>
      <c r="ES27" s="137">
        <v>9.1965000000000003</v>
      </c>
      <c r="ET27" s="137">
        <v>12.51</v>
      </c>
      <c r="EU27" s="137">
        <v>-5.36</v>
      </c>
      <c r="EV27" s="137">
        <v>0</v>
      </c>
      <c r="EW27" s="137">
        <v>6.9987000000000004</v>
      </c>
      <c r="EX27" s="137">
        <v>-18.3826</v>
      </c>
      <c r="EY27" s="137">
        <v>-12.465</v>
      </c>
      <c r="EZ27" s="137">
        <v>-12.558299999999999</v>
      </c>
      <c r="FA27" s="137">
        <v>7.7302999999999997</v>
      </c>
      <c r="FB27" s="137">
        <v>7.3250999999999999</v>
      </c>
      <c r="FC27" s="137">
        <v>-16.781500000000001</v>
      </c>
      <c r="FD27" s="137">
        <v>5.5911999999999997</v>
      </c>
      <c r="FE27" s="137">
        <v>5.2712000000000003</v>
      </c>
      <c r="FF27" s="136"/>
      <c r="FG27" s="137">
        <v>3.1013999999999999</v>
      </c>
      <c r="FH27" s="137">
        <v>2.8532999999999999</v>
      </c>
      <c r="FI27" s="137">
        <v>0</v>
      </c>
      <c r="FJ27" s="137">
        <v>5.3586</v>
      </c>
      <c r="FK27" s="137">
        <v>4.6887999999999996</v>
      </c>
      <c r="FL27" s="137">
        <v>8.8751999999999995</v>
      </c>
      <c r="FM27" s="137">
        <v>17.933</v>
      </c>
      <c r="FN27" s="137">
        <v>17.872599999999998</v>
      </c>
      <c r="FO27" s="137">
        <v>18.2136</v>
      </c>
      <c r="FP27" s="137">
        <v>27.328299999999999</v>
      </c>
      <c r="FQ27" s="137">
        <v>16.139199999999999</v>
      </c>
      <c r="FR27" s="137">
        <v>-12.87</v>
      </c>
      <c r="FS27" s="137">
        <v>-2.0173999999999999</v>
      </c>
      <c r="FT27" s="137">
        <v>0.19159999999999999</v>
      </c>
      <c r="FU27" s="137">
        <v>1.04</v>
      </c>
      <c r="FV27" s="137">
        <v>-0.62</v>
      </c>
      <c r="FW27" s="137">
        <v>-17.7544</v>
      </c>
      <c r="FX27" s="136"/>
      <c r="FY27" s="137">
        <v>7.5670000000000002</v>
      </c>
      <c r="FZ27" s="137">
        <v>0.998</v>
      </c>
      <c r="GA27" s="136"/>
      <c r="GB27" s="137">
        <v>33.24</v>
      </c>
      <c r="GC27" s="137">
        <v>-36.349800000000002</v>
      </c>
      <c r="GD27" s="137">
        <v>-27.632999999999999</v>
      </c>
      <c r="GE27" s="137">
        <v>-0.54</v>
      </c>
      <c r="GF27" s="137">
        <v>23.956900000000001</v>
      </c>
      <c r="GG27" s="136"/>
      <c r="GH27" s="137">
        <v>24.435500000000001</v>
      </c>
      <c r="GI27" s="137">
        <v>-9.4931000000000001</v>
      </c>
      <c r="GJ27" s="137">
        <v>-10.038399999999999</v>
      </c>
      <c r="GK27" s="137">
        <v>2.3365</v>
      </c>
      <c r="GL27" s="136"/>
      <c r="GM27" s="136"/>
      <c r="GN27" s="137">
        <v>-10.691599999999999</v>
      </c>
      <c r="GO27" s="137">
        <v>-35.773499999999999</v>
      </c>
      <c r="GP27" s="137">
        <v>8.8074999999999992</v>
      </c>
      <c r="GQ27" s="137">
        <v>-21.5124</v>
      </c>
      <c r="GR27" s="137">
        <v>7.9973000000000001</v>
      </c>
      <c r="GS27" s="137">
        <v>6.1323999999999996</v>
      </c>
      <c r="GT27" s="137">
        <v>191.34139999999999</v>
      </c>
      <c r="GU27" s="137">
        <v>-3.5585</v>
      </c>
      <c r="GV27" s="137">
        <v>-4.7488000000000001</v>
      </c>
      <c r="GW27" s="137">
        <v>-10.096</v>
      </c>
      <c r="GX27" s="137">
        <v>4.5061999999999998</v>
      </c>
      <c r="GY27" s="137">
        <v>8.2711000000000006</v>
      </c>
      <c r="GZ27" s="137">
        <v>8.4423999999999992</v>
      </c>
      <c r="HA27" s="136"/>
      <c r="HB27" s="137">
        <v>-16.650099999999998</v>
      </c>
      <c r="HC27" s="137">
        <v>-15.4702</v>
      </c>
      <c r="HD27" s="137">
        <v>-6.71</v>
      </c>
      <c r="HE27" s="137">
        <v>10.021800000000001</v>
      </c>
      <c r="HF27" s="137">
        <v>6.3422000000000001</v>
      </c>
      <c r="HG27" s="137">
        <v>71.526600000000002</v>
      </c>
      <c r="HH27" s="137">
        <v>50.379800000000003</v>
      </c>
      <c r="HI27" s="137">
        <v>-44.351900000000001</v>
      </c>
      <c r="HJ27" s="137">
        <v>7.9527000000000001</v>
      </c>
      <c r="HK27" s="136"/>
      <c r="HL27" s="137">
        <v>0</v>
      </c>
      <c r="HM27" s="137">
        <v>-14.4017</v>
      </c>
      <c r="HN27" s="137">
        <v>-15.6365</v>
      </c>
      <c r="HO27" s="136"/>
      <c r="HP27" s="136"/>
      <c r="HQ27" s="137">
        <v>-14.643599999999999</v>
      </c>
      <c r="HR27" s="137">
        <v>-14.061299999999999</v>
      </c>
      <c r="HS27" s="137">
        <v>-28.2592</v>
      </c>
      <c r="HT27" s="137">
        <v>-28.358799999999999</v>
      </c>
      <c r="HU27" s="137">
        <v>20.89</v>
      </c>
      <c r="HV27" s="137">
        <v>20.87</v>
      </c>
      <c r="HW27" s="137">
        <v>-18.8</v>
      </c>
      <c r="HX27" s="137">
        <v>-18.8</v>
      </c>
      <c r="HY27" s="137">
        <v>0.47520000000000001</v>
      </c>
      <c r="HZ27" s="137">
        <v>10.4</v>
      </c>
      <c r="IA27" s="137">
        <v>50.892299999999999</v>
      </c>
      <c r="IB27" s="137">
        <v>22.009699999999999</v>
      </c>
      <c r="IC27" s="137">
        <v>22.006599999999999</v>
      </c>
      <c r="ID27" s="137">
        <v>-10.6</v>
      </c>
      <c r="IE27" s="137">
        <v>-26</v>
      </c>
      <c r="IF27" s="137">
        <v>-2</v>
      </c>
      <c r="IG27" s="137">
        <v>-2.5</v>
      </c>
      <c r="IH27" s="137">
        <v>-17.9588</v>
      </c>
      <c r="II27" s="137">
        <v>-17.785799999999998</v>
      </c>
      <c r="IJ27" s="137">
        <v>-135.63820000000001</v>
      </c>
      <c r="IK27" s="137">
        <v>18.310099999999998</v>
      </c>
      <c r="IL27" s="137">
        <v>-217.52420000000001</v>
      </c>
      <c r="IM27" s="137">
        <v>-24.003699999999998</v>
      </c>
      <c r="IN27" s="137">
        <v>-20.841899999999999</v>
      </c>
      <c r="IO27" s="137">
        <v>67.030600000000007</v>
      </c>
      <c r="IP27" s="137">
        <v>103.6563</v>
      </c>
      <c r="IQ27" s="137">
        <v>84.760099999999994</v>
      </c>
      <c r="IR27" s="137">
        <v>111.0442</v>
      </c>
      <c r="IS27" s="137">
        <v>-11.2744</v>
      </c>
      <c r="IT27" s="137">
        <v>16.551400000000001</v>
      </c>
      <c r="IU27" s="137">
        <v>13.258599999999999</v>
      </c>
      <c r="IV27" s="137">
        <v>26.071899999999999</v>
      </c>
      <c r="IW27" s="137">
        <v>84.054699999999997</v>
      </c>
      <c r="IX27" s="137">
        <v>-225.0813</v>
      </c>
      <c r="IY27" s="136"/>
      <c r="IZ27" s="137">
        <v>4.2534000000000001</v>
      </c>
      <c r="JA27" s="137">
        <v>-1.615</v>
      </c>
      <c r="JB27" s="137">
        <v>-1.744</v>
      </c>
      <c r="JC27" s="137">
        <v>-5.6</v>
      </c>
      <c r="JD27" s="137">
        <v>-2.1829999999999998</v>
      </c>
      <c r="JE27" s="137">
        <v>-2.1869999999999998</v>
      </c>
      <c r="JF27" s="137">
        <v>1.28</v>
      </c>
      <c r="JG27" s="137">
        <v>-0.4</v>
      </c>
      <c r="JH27" s="137">
        <v>-1.2499</v>
      </c>
      <c r="JI27" s="137">
        <v>-5.7694000000000001</v>
      </c>
      <c r="JJ27" s="137">
        <v>2.2292999999999998</v>
      </c>
      <c r="JK27" s="137">
        <v>2.9618000000000002</v>
      </c>
      <c r="JL27" s="137">
        <v>-4.5999999999999996</v>
      </c>
      <c r="JM27" s="137">
        <v>1.63</v>
      </c>
      <c r="JN27" s="137">
        <v>1.4870000000000001</v>
      </c>
      <c r="JO27" s="136"/>
      <c r="JP27" s="136"/>
      <c r="JQ27" s="137">
        <v>3.4264999999999999</v>
      </c>
      <c r="JR27" s="137">
        <v>2.9554999999999998</v>
      </c>
      <c r="JS27" s="137">
        <v>2.4285000000000001</v>
      </c>
      <c r="JT27" s="136"/>
      <c r="JU27" s="137">
        <v>9.3000000000000007</v>
      </c>
      <c r="JV27" s="137">
        <v>8.5829000000000004</v>
      </c>
      <c r="JW27" s="137">
        <v>0.95</v>
      </c>
      <c r="JX27" s="136"/>
      <c r="JY27" s="137">
        <v>0</v>
      </c>
      <c r="JZ27" s="137">
        <v>-16.6783</v>
      </c>
      <c r="KA27" s="137">
        <v>-20.918199999999999</v>
      </c>
      <c r="KB27" s="137">
        <v>1.2466999999999999</v>
      </c>
      <c r="KC27" s="137">
        <v>12.7745</v>
      </c>
      <c r="KD27" s="137">
        <v>-17.4941</v>
      </c>
      <c r="KE27" s="137">
        <v>3.8788999999999998</v>
      </c>
      <c r="KF27" s="137">
        <v>-2.9</v>
      </c>
      <c r="KG27" s="137">
        <v>-12.1</v>
      </c>
      <c r="KH27" s="137">
        <v>18.061299999999999</v>
      </c>
      <c r="KI27" s="137">
        <v>-34.984200000000001</v>
      </c>
    </row>
    <row r="28" spans="1:295" ht="18" customHeight="1" x14ac:dyDescent="0.3">
      <c r="A28" s="132" t="s">
        <v>73</v>
      </c>
      <c r="B28" s="132" t="s">
        <v>824</v>
      </c>
      <c r="C28" s="136"/>
      <c r="D28" s="137">
        <v>3.3367</v>
      </c>
      <c r="E28" s="137">
        <v>-8.5345999999999993</v>
      </c>
      <c r="F28" s="137">
        <v>2.5333999999999999</v>
      </c>
      <c r="G28" s="137">
        <v>13.918100000000001</v>
      </c>
      <c r="H28" s="136"/>
      <c r="I28" s="137">
        <v>17.860700000000001</v>
      </c>
      <c r="J28" s="136"/>
      <c r="K28" s="137">
        <v>32.953499999999998</v>
      </c>
      <c r="L28" s="137">
        <v>15.003500000000001</v>
      </c>
      <c r="M28" s="137">
        <v>9.3323999999999998</v>
      </c>
      <c r="N28" s="137">
        <v>-19.98</v>
      </c>
      <c r="O28" s="137">
        <v>-26.4</v>
      </c>
      <c r="P28" s="137">
        <v>2.2000000000000002</v>
      </c>
      <c r="Q28" s="136"/>
      <c r="R28" s="137">
        <v>-17.600000000000001</v>
      </c>
      <c r="S28" s="137">
        <v>3.9510999999999998</v>
      </c>
      <c r="T28" s="137">
        <v>-2.1221000000000001</v>
      </c>
      <c r="U28" s="137">
        <v>6.9292999999999996</v>
      </c>
      <c r="V28" s="137">
        <v>6.8196000000000003</v>
      </c>
      <c r="W28" s="137">
        <v>11.880699999999999</v>
      </c>
      <c r="X28" s="137">
        <v>0.93149999999999999</v>
      </c>
      <c r="Y28" s="137">
        <v>0.1321</v>
      </c>
      <c r="Z28" s="137">
        <v>2.2343999999999999</v>
      </c>
      <c r="AA28" s="136"/>
      <c r="AB28" s="137">
        <v>-1.1529</v>
      </c>
      <c r="AC28" s="137">
        <v>0.47799999999999998</v>
      </c>
      <c r="AD28" s="137">
        <v>0.54700000000000004</v>
      </c>
      <c r="AE28" s="137">
        <v>2.72</v>
      </c>
      <c r="AF28" s="137">
        <v>0</v>
      </c>
      <c r="AG28" s="137">
        <v>-4.4000000000000004</v>
      </c>
      <c r="AH28" s="137">
        <v>-1.5109999999999999</v>
      </c>
      <c r="AI28" s="137">
        <v>0.23799999999999999</v>
      </c>
      <c r="AJ28" s="136"/>
      <c r="AK28" s="137">
        <v>-3.27</v>
      </c>
      <c r="AL28" s="136"/>
      <c r="AM28" s="137">
        <v>-13.89</v>
      </c>
      <c r="AN28" s="137">
        <v>-14.23</v>
      </c>
      <c r="AO28" s="137">
        <v>8.4077000000000002</v>
      </c>
      <c r="AP28" s="137">
        <v>2.8879999999999999</v>
      </c>
      <c r="AQ28" s="137">
        <v>23.8369</v>
      </c>
      <c r="AR28" s="137">
        <v>27.860800000000001</v>
      </c>
      <c r="AS28" s="137">
        <v>-15.3386</v>
      </c>
      <c r="AT28" s="137">
        <v>0.1249</v>
      </c>
      <c r="AU28" s="136"/>
      <c r="AV28" s="137">
        <v>16.357500000000002</v>
      </c>
      <c r="AW28" s="137">
        <v>11.7372</v>
      </c>
      <c r="AX28" s="137">
        <v>-18.618500000000001</v>
      </c>
      <c r="AY28" s="137">
        <v>-17.3535</v>
      </c>
      <c r="AZ28" s="137">
        <v>32.915500000000002</v>
      </c>
      <c r="BA28" s="137">
        <v>36.99</v>
      </c>
      <c r="BB28" s="137">
        <v>72.485200000000006</v>
      </c>
      <c r="BC28" s="137">
        <v>6.7069999999999999</v>
      </c>
      <c r="BD28" s="137">
        <v>-4.4000000000000004</v>
      </c>
      <c r="BE28" s="137">
        <v>-4.4000000000000004</v>
      </c>
      <c r="BF28" s="137">
        <v>-21.919499999999999</v>
      </c>
      <c r="BG28" s="136"/>
      <c r="BH28" s="137">
        <v>-4.3616000000000001</v>
      </c>
      <c r="BI28" s="136"/>
      <c r="BJ28" s="137">
        <v>4.5553999999999997</v>
      </c>
      <c r="BK28" s="137">
        <v>11.3062</v>
      </c>
      <c r="BL28" s="137">
        <v>5.8701999999999996</v>
      </c>
      <c r="BM28" s="137">
        <v>3.9613</v>
      </c>
      <c r="BN28" s="137">
        <v>-104.4038</v>
      </c>
      <c r="BO28" s="137">
        <v>131.71780000000001</v>
      </c>
      <c r="BP28" s="137">
        <v>131.35159999999999</v>
      </c>
      <c r="BQ28" s="137">
        <v>-121.28919999999999</v>
      </c>
      <c r="BR28" s="137">
        <v>-7.1421000000000001</v>
      </c>
      <c r="BS28" s="136"/>
      <c r="BT28" s="136"/>
      <c r="BU28" s="136"/>
      <c r="BV28" s="137">
        <v>40.277500000000003</v>
      </c>
      <c r="BW28" s="137">
        <v>10.54</v>
      </c>
      <c r="BX28" s="137">
        <v>13.47</v>
      </c>
      <c r="BY28" s="137">
        <v>8.68</v>
      </c>
      <c r="BZ28" s="137">
        <v>8.6300000000000008</v>
      </c>
      <c r="CA28" s="137">
        <v>-8.9709000000000003</v>
      </c>
      <c r="CB28" s="137">
        <v>-8.3011999999999997</v>
      </c>
      <c r="CC28" s="137">
        <v>18.3977</v>
      </c>
      <c r="CD28" s="137">
        <v>15.7524</v>
      </c>
      <c r="CE28" s="136"/>
      <c r="CF28" s="137">
        <v>24.272200000000002</v>
      </c>
      <c r="CG28" s="137">
        <v>23.9648</v>
      </c>
      <c r="CH28" s="137">
        <v>3.2105000000000001</v>
      </c>
      <c r="CI28" s="136"/>
      <c r="CJ28" s="136"/>
      <c r="CK28" s="136"/>
      <c r="CL28" s="137">
        <v>4.2</v>
      </c>
      <c r="CM28" s="137">
        <v>2</v>
      </c>
      <c r="CN28" s="137">
        <v>-4.88</v>
      </c>
      <c r="CO28" s="137">
        <v>60.933599999999998</v>
      </c>
      <c r="CP28" s="136"/>
      <c r="CQ28" s="137">
        <v>56.759799999999998</v>
      </c>
      <c r="CR28" s="137">
        <v>57.416499999999999</v>
      </c>
      <c r="CS28" s="137">
        <v>57.0152</v>
      </c>
      <c r="CT28" s="137">
        <v>-14.6691</v>
      </c>
      <c r="CU28" s="137">
        <v>-66.934799999999996</v>
      </c>
      <c r="CV28" s="137">
        <v>0</v>
      </c>
      <c r="CW28" s="137">
        <v>4.7252999999999998</v>
      </c>
      <c r="CX28" s="137">
        <v>40.01</v>
      </c>
      <c r="CY28" s="137">
        <v>16.88</v>
      </c>
      <c r="CZ28" s="137">
        <v>5.7861000000000002</v>
      </c>
      <c r="DA28" s="137">
        <v>5.0811999999999999</v>
      </c>
      <c r="DB28" s="137">
        <v>13.136699999999999</v>
      </c>
      <c r="DC28" s="136"/>
      <c r="DD28" s="136"/>
      <c r="DE28" s="136"/>
      <c r="DF28" s="137">
        <v>34.269100000000002</v>
      </c>
      <c r="DG28" s="136"/>
      <c r="DH28" s="137">
        <v>-5.7163000000000004</v>
      </c>
      <c r="DI28" s="137">
        <v>-56.1</v>
      </c>
      <c r="DJ28" s="137">
        <v>-56</v>
      </c>
      <c r="DK28" s="137">
        <v>-0.79959999999999998</v>
      </c>
      <c r="DL28" s="137">
        <v>21.698799999999999</v>
      </c>
      <c r="DM28" s="136"/>
      <c r="DN28" s="137">
        <v>38.228499999999997</v>
      </c>
      <c r="DO28" s="137">
        <v>23.4</v>
      </c>
      <c r="DP28" s="137">
        <v>-8.68</v>
      </c>
      <c r="DQ28" s="137">
        <v>16.802</v>
      </c>
      <c r="DR28" s="137">
        <v>-34.014400000000002</v>
      </c>
      <c r="DS28" s="137">
        <v>-14.21</v>
      </c>
      <c r="DT28" s="137">
        <v>-14.2</v>
      </c>
      <c r="DU28" s="137">
        <v>40.42</v>
      </c>
      <c r="DV28" s="137">
        <v>-6.4</v>
      </c>
      <c r="DW28" s="137">
        <v>-32.799999999999997</v>
      </c>
      <c r="DX28" s="137">
        <v>-16.190899999999999</v>
      </c>
      <c r="DY28" s="137">
        <v>-31.6599</v>
      </c>
      <c r="DZ28" s="137">
        <v>-31.2182</v>
      </c>
      <c r="EA28" s="137">
        <v>51.280299999999997</v>
      </c>
      <c r="EB28" s="137">
        <v>18.4878</v>
      </c>
      <c r="EC28" s="137">
        <v>7.7805</v>
      </c>
      <c r="ED28" s="137">
        <v>8.0371000000000006</v>
      </c>
      <c r="EE28" s="137">
        <v>-9.5520999999999994</v>
      </c>
      <c r="EF28" s="137">
        <v>-22.561699999999998</v>
      </c>
      <c r="EG28" s="137">
        <v>-16.135000000000002</v>
      </c>
      <c r="EH28" s="137">
        <v>40.7941</v>
      </c>
      <c r="EI28" s="137">
        <v>-66.445899999999995</v>
      </c>
      <c r="EJ28" s="136"/>
      <c r="EK28" s="137">
        <v>-17.579799999999999</v>
      </c>
      <c r="EL28" s="137">
        <v>-16.958300000000001</v>
      </c>
      <c r="EM28" s="137">
        <v>21.2423</v>
      </c>
      <c r="EN28" s="137">
        <v>-7.6207000000000003</v>
      </c>
      <c r="EO28" s="137">
        <v>-7.6318000000000001</v>
      </c>
      <c r="EP28" s="137">
        <v>-22.532</v>
      </c>
      <c r="EQ28" s="137">
        <v>-21.507300000000001</v>
      </c>
      <c r="ER28" s="137">
        <v>-21.1035</v>
      </c>
      <c r="ES28" s="137">
        <v>10.543200000000001</v>
      </c>
      <c r="ET28" s="137">
        <v>18.93</v>
      </c>
      <c r="EU28" s="137">
        <v>-4.9400000000000004</v>
      </c>
      <c r="EV28" s="137">
        <v>1.8</v>
      </c>
      <c r="EW28" s="137">
        <v>7.2590000000000003</v>
      </c>
      <c r="EX28" s="137">
        <v>-24.705500000000001</v>
      </c>
      <c r="EY28" s="137">
        <v>-12.827999999999999</v>
      </c>
      <c r="EZ28" s="137">
        <v>-12.799099999999999</v>
      </c>
      <c r="FA28" s="137">
        <v>7.4114000000000004</v>
      </c>
      <c r="FB28" s="137">
        <v>7.6268000000000002</v>
      </c>
      <c r="FC28" s="137">
        <v>-18.232199999999999</v>
      </c>
      <c r="FD28" s="137">
        <v>5.7512999999999996</v>
      </c>
      <c r="FE28" s="137">
        <v>5.3859000000000004</v>
      </c>
      <c r="FF28" s="136"/>
      <c r="FG28" s="137">
        <v>2.9725000000000001</v>
      </c>
      <c r="FH28" s="137">
        <v>2.8147000000000002</v>
      </c>
      <c r="FI28" s="137">
        <v>0</v>
      </c>
      <c r="FJ28" s="137">
        <v>3.3491</v>
      </c>
      <c r="FK28" s="137">
        <v>2.8468</v>
      </c>
      <c r="FL28" s="137">
        <v>12.3918</v>
      </c>
      <c r="FM28" s="137">
        <v>20.529299999999999</v>
      </c>
      <c r="FN28" s="137">
        <v>20.088899999999999</v>
      </c>
      <c r="FO28" s="137">
        <v>17.874099999999999</v>
      </c>
      <c r="FP28" s="137">
        <v>30.332100000000001</v>
      </c>
      <c r="FQ28" s="137">
        <v>14.825699999999999</v>
      </c>
      <c r="FR28" s="137">
        <v>-12.86</v>
      </c>
      <c r="FS28" s="137">
        <v>-2.4239000000000002</v>
      </c>
      <c r="FT28" s="137">
        <v>0.1925</v>
      </c>
      <c r="FU28" s="137">
        <v>1.55</v>
      </c>
      <c r="FV28" s="137">
        <v>-0.51</v>
      </c>
      <c r="FW28" s="137">
        <v>-16.362200000000001</v>
      </c>
      <c r="FX28" s="136"/>
      <c r="FY28" s="137">
        <v>7.4989999999999997</v>
      </c>
      <c r="FZ28" s="137">
        <v>0.98899999999999999</v>
      </c>
      <c r="GA28" s="136"/>
      <c r="GB28" s="137">
        <v>33.14</v>
      </c>
      <c r="GC28" s="137">
        <v>-38.284100000000002</v>
      </c>
      <c r="GD28" s="137">
        <v>-28.749500000000001</v>
      </c>
      <c r="GE28" s="137">
        <v>-0.28000000000000003</v>
      </c>
      <c r="GF28" s="137">
        <v>24.022200000000002</v>
      </c>
      <c r="GG28" s="136"/>
      <c r="GH28" s="137">
        <v>29.243500000000001</v>
      </c>
      <c r="GI28" s="137">
        <v>-11.841900000000001</v>
      </c>
      <c r="GJ28" s="137">
        <v>-12.3446</v>
      </c>
      <c r="GK28" s="137">
        <v>2.5552000000000001</v>
      </c>
      <c r="GL28" s="136"/>
      <c r="GM28" s="136"/>
      <c r="GN28" s="137">
        <v>-11.180300000000001</v>
      </c>
      <c r="GO28" s="137">
        <v>-34.164099999999998</v>
      </c>
      <c r="GP28" s="137">
        <v>8.3050999999999995</v>
      </c>
      <c r="GQ28" s="137">
        <v>-23.933</v>
      </c>
      <c r="GR28" s="137">
        <v>7.4957000000000003</v>
      </c>
      <c r="GS28" s="137">
        <v>5.8780999999999999</v>
      </c>
      <c r="GT28" s="137">
        <v>189.5556</v>
      </c>
      <c r="GU28" s="137">
        <v>-2.105</v>
      </c>
      <c r="GV28" s="137">
        <v>-5.1163999999999996</v>
      </c>
      <c r="GW28" s="137">
        <v>-13.418699999999999</v>
      </c>
      <c r="GX28" s="137">
        <v>4.9973999999999998</v>
      </c>
      <c r="GY28" s="137">
        <v>8.6227</v>
      </c>
      <c r="GZ28" s="137">
        <v>8.6401000000000003</v>
      </c>
      <c r="HA28" s="137">
        <v>4.5449999999999999</v>
      </c>
      <c r="HB28" s="137">
        <v>-16.756900000000002</v>
      </c>
      <c r="HC28" s="137">
        <v>-14.806900000000001</v>
      </c>
      <c r="HD28" s="137">
        <v>-11.73</v>
      </c>
      <c r="HE28" s="137">
        <v>15.5342</v>
      </c>
      <c r="HF28" s="137">
        <v>21.735199999999999</v>
      </c>
      <c r="HG28" s="137">
        <v>52.953699999999998</v>
      </c>
      <c r="HH28" s="137">
        <v>63.584200000000003</v>
      </c>
      <c r="HI28" s="137">
        <v>-44.856299999999997</v>
      </c>
      <c r="HJ28" s="137">
        <v>7.5271999999999997</v>
      </c>
      <c r="HK28" s="136"/>
      <c r="HL28" s="137">
        <v>0</v>
      </c>
      <c r="HM28" s="137">
        <v>-14.6318</v>
      </c>
      <c r="HN28" s="137">
        <v>-15.762600000000001</v>
      </c>
      <c r="HO28" s="136"/>
      <c r="HP28" s="137">
        <v>8.9200999999999997</v>
      </c>
      <c r="HQ28" s="137">
        <v>-15.489599999999999</v>
      </c>
      <c r="HR28" s="137">
        <v>-15.176500000000001</v>
      </c>
      <c r="HS28" s="137">
        <v>-29.593699999999998</v>
      </c>
      <c r="HT28" s="137">
        <v>-29.446400000000001</v>
      </c>
      <c r="HU28" s="137">
        <v>22.83</v>
      </c>
      <c r="HV28" s="137">
        <v>22.64</v>
      </c>
      <c r="HW28" s="137">
        <v>-20.2</v>
      </c>
      <c r="HX28" s="137">
        <v>-20.7</v>
      </c>
      <c r="HY28" s="137">
        <v>0.63449999999999995</v>
      </c>
      <c r="HZ28" s="137">
        <v>12.96</v>
      </c>
      <c r="IA28" s="137">
        <v>53.5152</v>
      </c>
      <c r="IB28" s="137">
        <v>21.813199999999998</v>
      </c>
      <c r="IC28" s="137">
        <v>22.175799999999999</v>
      </c>
      <c r="ID28" s="137">
        <v>-9.6999999999999993</v>
      </c>
      <c r="IE28" s="137">
        <v>-26.9</v>
      </c>
      <c r="IF28" s="137">
        <v>-1.1000000000000001</v>
      </c>
      <c r="IG28" s="137">
        <v>-1.7</v>
      </c>
      <c r="IH28" s="136"/>
      <c r="II28" s="137">
        <v>-18.016300000000001</v>
      </c>
      <c r="IJ28" s="137">
        <v>-160.18799999999999</v>
      </c>
      <c r="IK28" s="137">
        <v>23.461500000000001</v>
      </c>
      <c r="IL28" s="137">
        <v>-214.6643</v>
      </c>
      <c r="IM28" s="137">
        <v>-18.4862</v>
      </c>
      <c r="IN28" s="137">
        <v>-22.5138</v>
      </c>
      <c r="IO28" s="137">
        <v>63.911299999999997</v>
      </c>
      <c r="IP28" s="137">
        <v>106.4075</v>
      </c>
      <c r="IQ28" s="137">
        <v>84.623999999999995</v>
      </c>
      <c r="IR28" s="137">
        <v>112.5343</v>
      </c>
      <c r="IS28" s="137">
        <v>-15.641400000000001</v>
      </c>
      <c r="IT28" s="137">
        <v>16.942900000000002</v>
      </c>
      <c r="IU28" s="137">
        <v>18.025200000000002</v>
      </c>
      <c r="IV28" s="137">
        <v>24.193999999999999</v>
      </c>
      <c r="IW28" s="137">
        <v>80.340500000000006</v>
      </c>
      <c r="IX28" s="137">
        <v>-227.21940000000001</v>
      </c>
      <c r="IY28" s="136"/>
      <c r="IZ28" s="137">
        <v>6.7491000000000003</v>
      </c>
      <c r="JA28" s="137">
        <v>-1.4759</v>
      </c>
      <c r="JB28" s="137">
        <v>-1.9259999999999999</v>
      </c>
      <c r="JC28" s="137">
        <v>-6</v>
      </c>
      <c r="JD28" s="137">
        <v>-2.2639999999999998</v>
      </c>
      <c r="JE28" s="137">
        <v>-2.27</v>
      </c>
      <c r="JF28" s="137">
        <v>1.68</v>
      </c>
      <c r="JG28" s="137">
        <v>-0.8</v>
      </c>
      <c r="JH28" s="137">
        <v>-1.32</v>
      </c>
      <c r="JI28" s="137">
        <v>-4.9790000000000001</v>
      </c>
      <c r="JJ28" s="137">
        <v>2.6962999999999999</v>
      </c>
      <c r="JK28" s="137">
        <v>2.5223</v>
      </c>
      <c r="JL28" s="137">
        <v>-5.9</v>
      </c>
      <c r="JM28" s="137">
        <v>-0.224</v>
      </c>
      <c r="JN28" s="137">
        <v>-1.2150000000000001</v>
      </c>
      <c r="JO28" s="136"/>
      <c r="JP28" s="136"/>
      <c r="JQ28" s="137">
        <v>2.613</v>
      </c>
      <c r="JR28" s="137">
        <v>3.7462</v>
      </c>
      <c r="JS28" s="137">
        <v>2.2362000000000002</v>
      </c>
      <c r="JT28" s="136"/>
      <c r="JU28" s="137">
        <v>10.7</v>
      </c>
      <c r="JV28" s="137">
        <v>7.4592999999999998</v>
      </c>
      <c r="JW28" s="137">
        <v>1.01</v>
      </c>
      <c r="JX28" s="136"/>
      <c r="JY28" s="137">
        <v>-2.8706</v>
      </c>
      <c r="JZ28" s="137">
        <v>-16.716999999999999</v>
      </c>
      <c r="KA28" s="137">
        <v>-20.5275</v>
      </c>
      <c r="KB28" s="137">
        <v>0</v>
      </c>
      <c r="KC28" s="137">
        <v>12.847200000000001</v>
      </c>
      <c r="KD28" s="137">
        <v>-16.790700000000001</v>
      </c>
      <c r="KE28" s="137">
        <v>3.2538999999999998</v>
      </c>
      <c r="KF28" s="137">
        <v>-4.5</v>
      </c>
      <c r="KG28" s="137">
        <v>-11.7</v>
      </c>
      <c r="KH28" s="137">
        <v>44.479399999999998</v>
      </c>
      <c r="KI28" s="137">
        <v>24.038399999999999</v>
      </c>
    </row>
    <row r="29" spans="1:295" ht="18" customHeight="1" x14ac:dyDescent="0.3">
      <c r="A29" s="132" t="s">
        <v>73</v>
      </c>
      <c r="B29" s="132" t="s">
        <v>825</v>
      </c>
      <c r="C29" s="136"/>
      <c r="D29" s="137">
        <v>3.5249000000000001</v>
      </c>
      <c r="E29" s="137">
        <v>-8.6057000000000006</v>
      </c>
      <c r="F29" s="137">
        <v>5.0788000000000002</v>
      </c>
      <c r="G29" s="137">
        <v>15.121499999999999</v>
      </c>
      <c r="H29" s="136"/>
      <c r="I29" s="137">
        <v>20.136600000000001</v>
      </c>
      <c r="J29" s="136"/>
      <c r="K29" s="137">
        <v>34.894100000000002</v>
      </c>
      <c r="L29" s="137">
        <v>15.804500000000001</v>
      </c>
      <c r="M29" s="137">
        <v>9.9405999999999999</v>
      </c>
      <c r="N29" s="137">
        <v>-19.98</v>
      </c>
      <c r="O29" s="137">
        <v>-28.6</v>
      </c>
      <c r="P29" s="137">
        <v>6.6</v>
      </c>
      <c r="Q29" s="137">
        <v>7.452</v>
      </c>
      <c r="R29" s="137">
        <v>-19.8</v>
      </c>
      <c r="S29" s="137">
        <v>2.5554999999999999</v>
      </c>
      <c r="T29" s="137">
        <v>-2.2706</v>
      </c>
      <c r="U29" s="137">
        <v>7.5305999999999997</v>
      </c>
      <c r="V29" s="137">
        <v>7.4348999999999998</v>
      </c>
      <c r="W29" s="137">
        <v>12.927300000000001</v>
      </c>
      <c r="X29" s="137">
        <v>1.9442999999999999</v>
      </c>
      <c r="Y29" s="137">
        <v>0.1605</v>
      </c>
      <c r="Z29" s="137">
        <v>2.1091000000000002</v>
      </c>
      <c r="AA29" s="136"/>
      <c r="AB29" s="137">
        <v>-0.88370000000000004</v>
      </c>
      <c r="AC29" s="137">
        <v>0.47199999999999998</v>
      </c>
      <c r="AD29" s="137">
        <v>0.497</v>
      </c>
      <c r="AE29" s="137">
        <v>2.621</v>
      </c>
      <c r="AF29" s="137">
        <v>0</v>
      </c>
      <c r="AG29" s="137">
        <v>-4.4000000000000004</v>
      </c>
      <c r="AH29" s="137">
        <v>-1.3879999999999999</v>
      </c>
      <c r="AI29" s="137">
        <v>0.23200000000000001</v>
      </c>
      <c r="AJ29" s="136"/>
      <c r="AK29" s="137">
        <v>-3.77</v>
      </c>
      <c r="AL29" s="136"/>
      <c r="AM29" s="137">
        <v>-14.93</v>
      </c>
      <c r="AN29" s="137">
        <v>-14.96</v>
      </c>
      <c r="AO29" s="137">
        <v>8.2842000000000002</v>
      </c>
      <c r="AP29" s="137">
        <v>3.2700999999999998</v>
      </c>
      <c r="AQ29" s="137">
        <v>25.770499999999998</v>
      </c>
      <c r="AR29" s="137">
        <v>29.896899999999999</v>
      </c>
      <c r="AS29" s="137">
        <v>-15.3705</v>
      </c>
      <c r="AT29" s="137">
        <v>1.2401</v>
      </c>
      <c r="AU29" s="136"/>
      <c r="AV29" s="137">
        <v>1.3845000000000001</v>
      </c>
      <c r="AW29" s="137">
        <v>2.2879999999999998</v>
      </c>
      <c r="AX29" s="137">
        <v>-17.521699999999999</v>
      </c>
      <c r="AY29" s="137">
        <v>-14.889900000000001</v>
      </c>
      <c r="AZ29" s="137">
        <v>28.806100000000001</v>
      </c>
      <c r="BA29" s="137">
        <v>29.660799999999998</v>
      </c>
      <c r="BB29" s="137">
        <v>82.792000000000002</v>
      </c>
      <c r="BC29" s="137">
        <v>6.7252000000000001</v>
      </c>
      <c r="BD29" s="137">
        <v>-4.5</v>
      </c>
      <c r="BE29" s="137">
        <v>-4.5</v>
      </c>
      <c r="BF29" s="137">
        <v>-26.452200000000001</v>
      </c>
      <c r="BG29" s="136"/>
      <c r="BH29" s="137">
        <v>-4.4725999999999999</v>
      </c>
      <c r="BI29" s="136"/>
      <c r="BJ29" s="137">
        <v>5.4212999999999996</v>
      </c>
      <c r="BK29" s="137">
        <v>11.721500000000001</v>
      </c>
      <c r="BL29" s="137">
        <v>7.1976000000000004</v>
      </c>
      <c r="BM29" s="137">
        <v>4.6585000000000001</v>
      </c>
      <c r="BN29" s="137">
        <v>-121.3416</v>
      </c>
      <c r="BO29" s="137">
        <v>135.4716</v>
      </c>
      <c r="BP29" s="137">
        <v>135.6242</v>
      </c>
      <c r="BQ29" s="137">
        <v>-125.4021</v>
      </c>
      <c r="BR29" s="137">
        <v>-6.8536000000000001</v>
      </c>
      <c r="BS29" s="136"/>
      <c r="BT29" s="136"/>
      <c r="BU29" s="136"/>
      <c r="BV29" s="137">
        <v>42.043900000000001</v>
      </c>
      <c r="BW29" s="137">
        <v>11.87</v>
      </c>
      <c r="BX29" s="137">
        <v>14.95</v>
      </c>
      <c r="BY29" s="137">
        <v>10.71</v>
      </c>
      <c r="BZ29" s="137">
        <v>10.76</v>
      </c>
      <c r="CA29" s="137">
        <v>-10.310499999999999</v>
      </c>
      <c r="CB29" s="137">
        <v>-9.9085999999999999</v>
      </c>
      <c r="CC29" s="137">
        <v>19.463699999999999</v>
      </c>
      <c r="CD29" s="137">
        <v>16.627099999999999</v>
      </c>
      <c r="CE29" s="136"/>
      <c r="CF29" s="137">
        <v>23.0854</v>
      </c>
      <c r="CG29" s="137">
        <v>23.0914</v>
      </c>
      <c r="CH29" s="137">
        <v>5.2294</v>
      </c>
      <c r="CI29" s="136"/>
      <c r="CJ29" s="136"/>
      <c r="CK29" s="136"/>
      <c r="CL29" s="137">
        <v>6.7</v>
      </c>
      <c r="CM29" s="137">
        <v>3.7</v>
      </c>
      <c r="CN29" s="137">
        <v>-5.01</v>
      </c>
      <c r="CO29" s="137">
        <v>64.543700000000001</v>
      </c>
      <c r="CP29" s="136"/>
      <c r="CQ29" s="137">
        <v>60.071199999999997</v>
      </c>
      <c r="CR29" s="137">
        <v>58.4452</v>
      </c>
      <c r="CS29" s="137">
        <v>58.232500000000002</v>
      </c>
      <c r="CT29" s="137">
        <v>-16.208200000000001</v>
      </c>
      <c r="CU29" s="137">
        <v>-67.281499999999994</v>
      </c>
      <c r="CV29" s="137">
        <v>0</v>
      </c>
      <c r="CW29" s="137">
        <v>4.9668000000000001</v>
      </c>
      <c r="CX29" s="137">
        <v>40.25</v>
      </c>
      <c r="CY29" s="137">
        <v>16.899999999999999</v>
      </c>
      <c r="CZ29" s="137">
        <v>6.7236000000000002</v>
      </c>
      <c r="DA29" s="137">
        <v>5.9600999999999997</v>
      </c>
      <c r="DB29" s="137">
        <v>13.414</v>
      </c>
      <c r="DC29" s="136"/>
      <c r="DD29" s="136"/>
      <c r="DE29" s="136"/>
      <c r="DF29" s="137">
        <v>33.282400000000003</v>
      </c>
      <c r="DG29" s="136"/>
      <c r="DH29" s="137">
        <v>-5.9606000000000003</v>
      </c>
      <c r="DI29" s="137">
        <v>-59.4</v>
      </c>
      <c r="DJ29" s="137">
        <v>-59.6</v>
      </c>
      <c r="DK29" s="137">
        <v>-0.74709999999999999</v>
      </c>
      <c r="DL29" s="137">
        <v>23.755800000000001</v>
      </c>
      <c r="DM29" s="136"/>
      <c r="DN29" s="137">
        <v>40.826099999999997</v>
      </c>
      <c r="DO29" s="137">
        <v>24.99</v>
      </c>
      <c r="DP29" s="137">
        <v>-8.27</v>
      </c>
      <c r="DQ29" s="137">
        <v>18.708500000000001</v>
      </c>
      <c r="DR29" s="137">
        <v>-33.699399999999997</v>
      </c>
      <c r="DS29" s="137">
        <v>-14.47</v>
      </c>
      <c r="DT29" s="137">
        <v>-14.64</v>
      </c>
      <c r="DU29" s="137">
        <v>44.51</v>
      </c>
      <c r="DV29" s="137">
        <v>-4.71</v>
      </c>
      <c r="DW29" s="137">
        <v>-31.927299999999999</v>
      </c>
      <c r="DX29" s="137">
        <v>-16.0091</v>
      </c>
      <c r="DY29" s="137">
        <v>-32.572299999999998</v>
      </c>
      <c r="DZ29" s="137">
        <v>-31.954499999999999</v>
      </c>
      <c r="EA29" s="137">
        <v>58.0976</v>
      </c>
      <c r="EB29" s="137">
        <v>24.124600000000001</v>
      </c>
      <c r="EC29" s="137">
        <v>13.162699999999999</v>
      </c>
      <c r="ED29" s="137">
        <v>13.5444</v>
      </c>
      <c r="EE29" s="137">
        <v>-12.3687</v>
      </c>
      <c r="EF29" s="137">
        <v>-23.319600000000001</v>
      </c>
      <c r="EG29" s="137">
        <v>-16.704999999999998</v>
      </c>
      <c r="EH29" s="137">
        <v>44.594499999999996</v>
      </c>
      <c r="EI29" s="137">
        <v>-69.019199999999998</v>
      </c>
      <c r="EJ29" s="136"/>
      <c r="EK29" s="137">
        <v>-17.286799999999999</v>
      </c>
      <c r="EL29" s="137">
        <v>-15.888199999999999</v>
      </c>
      <c r="EM29" s="137">
        <v>24.183</v>
      </c>
      <c r="EN29" s="137">
        <v>-6.1919000000000004</v>
      </c>
      <c r="EO29" s="137">
        <v>-5.9618000000000002</v>
      </c>
      <c r="EP29" s="137">
        <v>-15.875999999999999</v>
      </c>
      <c r="EQ29" s="137">
        <v>-22.525200000000002</v>
      </c>
      <c r="ER29" s="137">
        <v>-22.238399999999999</v>
      </c>
      <c r="ES29" s="137">
        <v>9.9418000000000006</v>
      </c>
      <c r="ET29" s="137">
        <v>19.47</v>
      </c>
      <c r="EU29" s="137">
        <v>-4.51</v>
      </c>
      <c r="EV29" s="137">
        <v>1.4</v>
      </c>
      <c r="EW29" s="137">
        <v>7.2610999999999999</v>
      </c>
      <c r="EX29" s="137">
        <v>-20.9559</v>
      </c>
      <c r="EY29" s="137">
        <v>-13.704000000000001</v>
      </c>
      <c r="EZ29" s="137">
        <v>-13.6234</v>
      </c>
      <c r="FA29" s="137">
        <v>7.2161999999999997</v>
      </c>
      <c r="FB29" s="137">
        <v>5.4394</v>
      </c>
      <c r="FC29" s="137">
        <v>-18.464400000000001</v>
      </c>
      <c r="FD29" s="137">
        <v>5.5121000000000002</v>
      </c>
      <c r="FE29" s="137">
        <v>5.2708000000000004</v>
      </c>
      <c r="FF29" s="136"/>
      <c r="FG29" s="137">
        <v>3.3887</v>
      </c>
      <c r="FH29" s="137">
        <v>3.6055999999999999</v>
      </c>
      <c r="FI29" s="137">
        <v>0</v>
      </c>
      <c r="FJ29" s="137">
        <v>6.3632999999999997</v>
      </c>
      <c r="FK29" s="137">
        <v>5.1910999999999996</v>
      </c>
      <c r="FL29" s="137">
        <v>8.7077000000000009</v>
      </c>
      <c r="FM29" s="137">
        <v>20.760200000000001</v>
      </c>
      <c r="FN29" s="137">
        <v>20.8523</v>
      </c>
      <c r="FO29" s="137">
        <v>15.197100000000001</v>
      </c>
      <c r="FP29" s="137">
        <v>26.929099999999998</v>
      </c>
      <c r="FQ29" s="137">
        <v>16.8032</v>
      </c>
      <c r="FR29" s="137">
        <v>-13.45</v>
      </c>
      <c r="FS29" s="137">
        <v>-1.5193000000000001</v>
      </c>
      <c r="FT29" s="137">
        <v>0.19159999999999999</v>
      </c>
      <c r="FU29" s="137">
        <v>1.44</v>
      </c>
      <c r="FV29" s="137">
        <v>0.77</v>
      </c>
      <c r="FW29" s="137">
        <v>-17.280799999999999</v>
      </c>
      <c r="FX29" s="136"/>
      <c r="FY29" s="137">
        <v>7.6260000000000003</v>
      </c>
      <c r="FZ29" s="137">
        <v>0.95599999999999996</v>
      </c>
      <c r="GA29" s="136"/>
      <c r="GB29" s="137">
        <v>32.24</v>
      </c>
      <c r="GC29" s="137">
        <v>-34.983400000000003</v>
      </c>
      <c r="GD29" s="137">
        <v>-26.189499999999999</v>
      </c>
      <c r="GE29" s="137">
        <v>-0.28999999999999998</v>
      </c>
      <c r="GF29" s="137">
        <v>23.070900000000002</v>
      </c>
      <c r="GG29" s="136"/>
      <c r="GH29" s="137">
        <v>28.562100000000001</v>
      </c>
      <c r="GI29" s="137">
        <v>-12.3475</v>
      </c>
      <c r="GJ29" s="137">
        <v>-13.0181</v>
      </c>
      <c r="GK29" s="137">
        <v>2.5817000000000001</v>
      </c>
      <c r="GL29" s="136"/>
      <c r="GM29" s="136"/>
      <c r="GN29" s="137">
        <v>-10.850099999999999</v>
      </c>
      <c r="GO29" s="137">
        <v>-37.030200000000001</v>
      </c>
      <c r="GP29" s="137">
        <v>7.6608999999999998</v>
      </c>
      <c r="GQ29" s="137">
        <v>-22.441299999999998</v>
      </c>
      <c r="GR29" s="137">
        <v>5.9904000000000002</v>
      </c>
      <c r="GS29" s="137">
        <v>6.3509000000000002</v>
      </c>
      <c r="GT29" s="137">
        <v>189.46780000000001</v>
      </c>
      <c r="GU29" s="137">
        <v>-1.4742</v>
      </c>
      <c r="GV29" s="137">
        <v>-3.4339</v>
      </c>
      <c r="GW29" s="137">
        <v>-14.1692</v>
      </c>
      <c r="GX29" s="137">
        <v>4.3669000000000002</v>
      </c>
      <c r="GY29" s="137">
        <v>8.7619000000000007</v>
      </c>
      <c r="GZ29" s="137">
        <v>8.9091000000000005</v>
      </c>
      <c r="HA29" s="137">
        <v>4</v>
      </c>
      <c r="HB29" s="137">
        <v>-18.825600000000001</v>
      </c>
      <c r="HC29" s="137">
        <v>-17.339700000000001</v>
      </c>
      <c r="HD29" s="137">
        <v>-9.64</v>
      </c>
      <c r="HE29" s="137">
        <v>12.7026</v>
      </c>
      <c r="HF29" s="137">
        <v>15.1288</v>
      </c>
      <c r="HG29" s="137">
        <v>58.7136</v>
      </c>
      <c r="HH29" s="137">
        <v>65.438999999999993</v>
      </c>
      <c r="HI29" s="137">
        <v>-44.663600000000002</v>
      </c>
      <c r="HJ29" s="137">
        <v>7.6</v>
      </c>
      <c r="HK29" s="136"/>
      <c r="HL29" s="137">
        <v>0</v>
      </c>
      <c r="HM29" s="137">
        <v>-17.119599999999998</v>
      </c>
      <c r="HN29" s="137">
        <v>-19.122599999999998</v>
      </c>
      <c r="HO29" s="137">
        <v>8.8468999999999998</v>
      </c>
      <c r="HP29" s="136"/>
      <c r="HQ29" s="137">
        <v>-15.6104</v>
      </c>
      <c r="HR29" s="137">
        <v>-15.3742</v>
      </c>
      <c r="HS29" s="137">
        <v>-30.429500000000001</v>
      </c>
      <c r="HT29" s="137">
        <v>-30.598199999999999</v>
      </c>
      <c r="HU29" s="137">
        <v>22</v>
      </c>
      <c r="HV29" s="137">
        <v>22.14</v>
      </c>
      <c r="HW29" s="137">
        <v>-19.3</v>
      </c>
      <c r="HX29" s="137">
        <v>-19.399999999999999</v>
      </c>
      <c r="HY29" s="137">
        <v>0.66930000000000001</v>
      </c>
      <c r="HZ29" s="137">
        <v>14.72</v>
      </c>
      <c r="IA29" s="137">
        <v>50.811399999999999</v>
      </c>
      <c r="IB29" s="137">
        <v>22.6267</v>
      </c>
      <c r="IC29" s="137">
        <v>22.455100000000002</v>
      </c>
      <c r="ID29" s="137">
        <v>-9.3000000000000007</v>
      </c>
      <c r="IE29" s="137">
        <v>-26.4</v>
      </c>
      <c r="IF29" s="137">
        <v>-2</v>
      </c>
      <c r="IG29" s="137">
        <v>-2.5</v>
      </c>
      <c r="IH29" s="136"/>
      <c r="II29" s="136"/>
      <c r="IJ29" s="137">
        <v>-158.84030000000001</v>
      </c>
      <c r="IK29" s="137">
        <v>25.531500000000001</v>
      </c>
      <c r="IL29" s="137">
        <v>-216.1542</v>
      </c>
      <c r="IM29" s="137">
        <v>-20.343900000000001</v>
      </c>
      <c r="IN29" s="137">
        <v>-22.640899999999998</v>
      </c>
      <c r="IO29" s="137">
        <v>67.947800000000001</v>
      </c>
      <c r="IP29" s="137">
        <v>105.889</v>
      </c>
      <c r="IQ29" s="137">
        <v>86.278199999999998</v>
      </c>
      <c r="IR29" s="137">
        <v>112.2538</v>
      </c>
      <c r="IS29" s="137">
        <v>-13.1867</v>
      </c>
      <c r="IT29" s="137">
        <v>16.118400000000001</v>
      </c>
      <c r="IU29" s="137">
        <v>15.702299999999999</v>
      </c>
      <c r="IV29" s="137">
        <v>25.7471</v>
      </c>
      <c r="IW29" s="137">
        <v>79.734300000000005</v>
      </c>
      <c r="IX29" s="137">
        <v>-227.1146</v>
      </c>
      <c r="IY29" s="136"/>
      <c r="IZ29" s="137">
        <v>4.7454000000000001</v>
      </c>
      <c r="JA29" s="137">
        <v>-1.6394</v>
      </c>
      <c r="JB29" s="137">
        <v>-2.1339999999999999</v>
      </c>
      <c r="JC29" s="137">
        <v>-5.44</v>
      </c>
      <c r="JD29" s="137">
        <v>-2.3180000000000001</v>
      </c>
      <c r="JE29" s="137">
        <v>-2.323</v>
      </c>
      <c r="JF29" s="137">
        <v>1.44</v>
      </c>
      <c r="JG29" s="137">
        <v>-0.96</v>
      </c>
      <c r="JH29" s="137">
        <v>-1.0785</v>
      </c>
      <c r="JI29" s="137">
        <v>-4.7165999999999997</v>
      </c>
      <c r="JJ29" s="137">
        <v>2.4033000000000002</v>
      </c>
      <c r="JK29" s="137">
        <v>1.7594000000000001</v>
      </c>
      <c r="JL29" s="137">
        <v>-5</v>
      </c>
      <c r="JM29" s="137">
        <v>0.872</v>
      </c>
      <c r="JN29" s="137">
        <v>2.355</v>
      </c>
      <c r="JO29" s="136"/>
      <c r="JP29" s="136"/>
      <c r="JQ29" s="137">
        <v>3.1044999999999998</v>
      </c>
      <c r="JR29" s="137">
        <v>2.2416999999999998</v>
      </c>
      <c r="JS29" s="137">
        <v>2.3582999999999998</v>
      </c>
      <c r="JT29" s="136"/>
      <c r="JU29" s="137">
        <v>10.6</v>
      </c>
      <c r="JV29" s="137">
        <v>5.4134000000000002</v>
      </c>
      <c r="JW29" s="137">
        <v>1.07</v>
      </c>
      <c r="JX29" s="136"/>
      <c r="JY29" s="137">
        <v>0</v>
      </c>
      <c r="JZ29" s="137">
        <v>-16.994199999999999</v>
      </c>
      <c r="KA29" s="137">
        <v>-21.956299999999999</v>
      </c>
      <c r="KB29" s="137">
        <v>3.7166999999999999</v>
      </c>
      <c r="KC29" s="137">
        <v>12.9863</v>
      </c>
      <c r="KD29" s="137">
        <v>-18.347200000000001</v>
      </c>
      <c r="KE29" s="137">
        <v>4.6601999999999997</v>
      </c>
      <c r="KF29" s="137">
        <v>-4.2</v>
      </c>
      <c r="KG29" s="137">
        <v>-11.5</v>
      </c>
      <c r="KH29" s="137">
        <v>41.320399999999999</v>
      </c>
      <c r="KI29" s="137">
        <v>26.640699999999999</v>
      </c>
    </row>
    <row r="30" spans="1:295" ht="18" customHeight="1" x14ac:dyDescent="0.3">
      <c r="A30" s="132" t="s">
        <v>73</v>
      </c>
      <c r="B30" s="132" t="s">
        <v>826</v>
      </c>
      <c r="C30" s="136"/>
      <c r="D30" s="137">
        <v>3.6939000000000002</v>
      </c>
      <c r="E30" s="137">
        <v>-8.8504000000000005</v>
      </c>
      <c r="F30" s="137">
        <v>3.3668999999999998</v>
      </c>
      <c r="G30" s="137">
        <v>15.2743</v>
      </c>
      <c r="H30" s="136"/>
      <c r="I30" s="137">
        <v>20.957000000000001</v>
      </c>
      <c r="J30" s="136"/>
      <c r="K30" s="137">
        <v>30.200800000000001</v>
      </c>
      <c r="L30" s="137">
        <v>13.7386</v>
      </c>
      <c r="M30" s="137">
        <v>16.7011</v>
      </c>
      <c r="N30" s="137">
        <v>-19.98</v>
      </c>
      <c r="O30" s="137">
        <v>-28.6</v>
      </c>
      <c r="P30" s="137">
        <v>4.4000000000000004</v>
      </c>
      <c r="Q30" s="137">
        <v>7.452</v>
      </c>
      <c r="R30" s="136"/>
      <c r="S30" s="137">
        <v>2.4226000000000001</v>
      </c>
      <c r="T30" s="137">
        <v>-2.746</v>
      </c>
      <c r="U30" s="137">
        <v>7.5201000000000002</v>
      </c>
      <c r="V30" s="137">
        <v>7.5705999999999998</v>
      </c>
      <c r="W30" s="137">
        <v>13.048</v>
      </c>
      <c r="X30" s="137">
        <v>1.1234999999999999</v>
      </c>
      <c r="Y30" s="137">
        <v>6.8400000000000002E-2</v>
      </c>
      <c r="Z30" s="137">
        <v>2.1221000000000001</v>
      </c>
      <c r="AA30" s="136"/>
      <c r="AB30" s="137">
        <v>-0.88619999999999999</v>
      </c>
      <c r="AC30" s="137">
        <v>0.433</v>
      </c>
      <c r="AD30" s="137">
        <v>0.47099999999999997</v>
      </c>
      <c r="AE30" s="137">
        <v>2.7469999999999999</v>
      </c>
      <c r="AF30" s="137">
        <v>0</v>
      </c>
      <c r="AG30" s="137">
        <v>-2.2000000000000002</v>
      </c>
      <c r="AH30" s="137">
        <v>-0.94899999999999995</v>
      </c>
      <c r="AI30" s="137">
        <v>0.22600000000000001</v>
      </c>
      <c r="AJ30" s="136"/>
      <c r="AK30" s="137">
        <v>-3.7</v>
      </c>
      <c r="AL30" s="136"/>
      <c r="AM30" s="137">
        <v>-13.62</v>
      </c>
      <c r="AN30" s="137">
        <v>-13.65</v>
      </c>
      <c r="AO30" s="137">
        <v>9.3748000000000005</v>
      </c>
      <c r="AP30" s="137">
        <v>3.3853</v>
      </c>
      <c r="AQ30" s="137">
        <v>25.116</v>
      </c>
      <c r="AR30" s="137">
        <v>29.691800000000001</v>
      </c>
      <c r="AS30" s="137">
        <v>-15.1717</v>
      </c>
      <c r="AT30" s="137">
        <v>0.77080000000000004</v>
      </c>
      <c r="AU30" s="136"/>
      <c r="AV30" s="137">
        <v>14.661199999999999</v>
      </c>
      <c r="AW30" s="137">
        <v>15.452</v>
      </c>
      <c r="AX30" s="137">
        <v>-17.005299999999998</v>
      </c>
      <c r="AY30" s="137">
        <v>-14.1958</v>
      </c>
      <c r="AZ30" s="137">
        <v>32.703200000000002</v>
      </c>
      <c r="BA30" s="137">
        <v>40.802100000000003</v>
      </c>
      <c r="BB30" s="137">
        <v>74.764200000000002</v>
      </c>
      <c r="BC30" s="137">
        <v>-3.6381999999999999</v>
      </c>
      <c r="BD30" s="137">
        <v>0</v>
      </c>
      <c r="BE30" s="137">
        <v>0</v>
      </c>
      <c r="BF30" s="137">
        <v>-21.9541</v>
      </c>
      <c r="BG30" s="136"/>
      <c r="BH30" s="137">
        <v>-4.8989000000000003</v>
      </c>
      <c r="BI30" s="136"/>
      <c r="BJ30" s="137">
        <v>6.93</v>
      </c>
      <c r="BK30" s="137">
        <v>12.4559</v>
      </c>
      <c r="BL30" s="137">
        <v>6.5487000000000002</v>
      </c>
      <c r="BM30" s="137">
        <v>4.3383000000000003</v>
      </c>
      <c r="BN30" s="137">
        <v>-99.368200000000002</v>
      </c>
      <c r="BO30" s="137">
        <v>133.76259999999999</v>
      </c>
      <c r="BP30" s="137">
        <v>133.5795</v>
      </c>
      <c r="BQ30" s="137">
        <v>-115.07510000000001</v>
      </c>
      <c r="BR30" s="137">
        <v>7.7629999999999999</v>
      </c>
      <c r="BS30" s="136"/>
      <c r="BT30" s="136"/>
      <c r="BU30" s="136"/>
      <c r="BV30" s="137">
        <v>43.730400000000003</v>
      </c>
      <c r="BW30" s="137">
        <v>12.28</v>
      </c>
      <c r="BX30" s="137">
        <v>15.77</v>
      </c>
      <c r="BY30" s="137">
        <v>11.34</v>
      </c>
      <c r="BZ30" s="137">
        <v>11.48</v>
      </c>
      <c r="CA30" s="137">
        <v>-6.5597000000000003</v>
      </c>
      <c r="CB30" s="137">
        <v>-6.0239000000000003</v>
      </c>
      <c r="CC30" s="137">
        <v>19.177700000000002</v>
      </c>
      <c r="CD30" s="137">
        <v>16.896699999999999</v>
      </c>
      <c r="CE30" s="136"/>
      <c r="CF30" s="137">
        <v>8.3218999999999994</v>
      </c>
      <c r="CG30" s="137">
        <v>7.9793000000000003</v>
      </c>
      <c r="CH30" s="137">
        <v>6.5864000000000003</v>
      </c>
      <c r="CI30" s="136"/>
      <c r="CJ30" s="136"/>
      <c r="CK30" s="136"/>
      <c r="CL30" s="137">
        <v>11.3</v>
      </c>
      <c r="CM30" s="137">
        <v>8</v>
      </c>
      <c r="CN30" s="137">
        <v>-5.35</v>
      </c>
      <c r="CO30" s="137">
        <v>59.759300000000003</v>
      </c>
      <c r="CP30" s="136"/>
      <c r="CQ30" s="137">
        <v>55.262700000000002</v>
      </c>
      <c r="CR30" s="137">
        <v>58.1755</v>
      </c>
      <c r="CS30" s="137">
        <v>57.786700000000003</v>
      </c>
      <c r="CT30" s="137">
        <v>-18.9131</v>
      </c>
      <c r="CU30" s="137">
        <v>-65.252700000000004</v>
      </c>
      <c r="CV30" s="137">
        <v>-7.8952</v>
      </c>
      <c r="CW30" s="137">
        <v>5.2218</v>
      </c>
      <c r="CX30" s="137">
        <v>40.049999999999997</v>
      </c>
      <c r="CY30" s="137">
        <v>16.95</v>
      </c>
      <c r="CZ30" s="137">
        <v>-4.0625</v>
      </c>
      <c r="DA30" s="137">
        <v>-4.3944999999999999</v>
      </c>
      <c r="DB30" s="137">
        <v>14.026400000000001</v>
      </c>
      <c r="DC30" s="136"/>
      <c r="DD30" s="136"/>
      <c r="DE30" s="136"/>
      <c r="DF30" s="137">
        <v>30.137</v>
      </c>
      <c r="DG30" s="136"/>
      <c r="DH30" s="137">
        <v>-6.2260999999999997</v>
      </c>
      <c r="DI30" s="137">
        <v>-59.8</v>
      </c>
      <c r="DJ30" s="136"/>
      <c r="DK30" s="137">
        <v>-3.9575</v>
      </c>
      <c r="DL30" s="137">
        <v>24.503900000000002</v>
      </c>
      <c r="DM30" s="136"/>
      <c r="DN30" s="137">
        <v>41.939399999999999</v>
      </c>
      <c r="DO30" s="137">
        <v>26.28</v>
      </c>
      <c r="DP30" s="137">
        <v>-7.81</v>
      </c>
      <c r="DQ30" s="137">
        <v>18.259</v>
      </c>
      <c r="DR30" s="137">
        <v>-31.764299999999999</v>
      </c>
      <c r="DS30" s="137">
        <v>-14.31</v>
      </c>
      <c r="DT30" s="137">
        <v>-14.18</v>
      </c>
      <c r="DU30" s="137">
        <v>42.87</v>
      </c>
      <c r="DV30" s="137">
        <v>-28.4</v>
      </c>
      <c r="DW30" s="137">
        <v>-33.163600000000002</v>
      </c>
      <c r="DX30" s="137">
        <v>-16.5</v>
      </c>
      <c r="DY30" s="137">
        <v>-29.0642</v>
      </c>
      <c r="DZ30" s="137">
        <v>-28.090900000000001</v>
      </c>
      <c r="EA30" s="137">
        <v>47.723599999999998</v>
      </c>
      <c r="EB30" s="137">
        <v>15.765000000000001</v>
      </c>
      <c r="EC30" s="137">
        <v>6.2781000000000002</v>
      </c>
      <c r="ED30" s="137">
        <v>6.7093999999999996</v>
      </c>
      <c r="EE30" s="137">
        <v>-10.7196</v>
      </c>
      <c r="EF30" s="137">
        <v>-22.389900000000001</v>
      </c>
      <c r="EG30" s="137">
        <v>-16.488</v>
      </c>
      <c r="EH30" s="137">
        <v>34.321100000000001</v>
      </c>
      <c r="EI30" s="137">
        <v>-65.713200000000001</v>
      </c>
      <c r="EJ30" s="136"/>
      <c r="EK30" s="137">
        <v>-16.997</v>
      </c>
      <c r="EL30" s="137">
        <v>-16.867999999999999</v>
      </c>
      <c r="EM30" s="137">
        <v>19.4573</v>
      </c>
      <c r="EN30" s="137">
        <v>-3.3140000000000001</v>
      </c>
      <c r="EO30" s="137">
        <v>-3.6732</v>
      </c>
      <c r="EP30" s="137">
        <v>-17.411999999999999</v>
      </c>
      <c r="EQ30" s="137">
        <v>-22.1509</v>
      </c>
      <c r="ER30" s="137">
        <v>-22.067699999999999</v>
      </c>
      <c r="ES30" s="137">
        <v>7.3578000000000001</v>
      </c>
      <c r="ET30" s="137">
        <v>12.38</v>
      </c>
      <c r="EU30" s="137">
        <v>-4.67</v>
      </c>
      <c r="EV30" s="137">
        <v>1.2</v>
      </c>
      <c r="EW30" s="137">
        <v>7.6121999999999996</v>
      </c>
      <c r="EX30" s="137">
        <v>-17.071100000000001</v>
      </c>
      <c r="EY30" s="137">
        <v>-13.836600000000001</v>
      </c>
      <c r="EZ30" s="137">
        <v>-13.704000000000001</v>
      </c>
      <c r="FA30" s="137">
        <v>7.0495000000000001</v>
      </c>
      <c r="FB30" s="137">
        <v>3.4689000000000001</v>
      </c>
      <c r="FC30" s="137">
        <v>-14.2257</v>
      </c>
      <c r="FD30" s="137">
        <v>5.6825999999999999</v>
      </c>
      <c r="FE30" s="137">
        <v>5.4343000000000004</v>
      </c>
      <c r="FF30" s="136"/>
      <c r="FG30" s="137">
        <v>3.3081999999999998</v>
      </c>
      <c r="FH30" s="137">
        <v>3.4794999999999998</v>
      </c>
      <c r="FI30" s="137">
        <v>2.8001</v>
      </c>
      <c r="FJ30" s="137">
        <v>1.5071000000000001</v>
      </c>
      <c r="FK30" s="137">
        <v>1.0046999999999999</v>
      </c>
      <c r="FL30" s="137">
        <v>14.7362</v>
      </c>
      <c r="FM30" s="137">
        <v>17.5534</v>
      </c>
      <c r="FN30" s="137">
        <v>17.625499999999999</v>
      </c>
      <c r="FO30" s="137">
        <v>18.721</v>
      </c>
      <c r="FP30" s="137">
        <v>29.6797</v>
      </c>
      <c r="FQ30" s="137">
        <v>14.825699999999999</v>
      </c>
      <c r="FR30" s="137">
        <v>-13.71</v>
      </c>
      <c r="FS30" s="137">
        <v>-2.0173999999999999</v>
      </c>
      <c r="FT30" s="137">
        <v>0.19159999999999999</v>
      </c>
      <c r="FU30" s="137">
        <v>1.41</v>
      </c>
      <c r="FV30" s="137">
        <v>0.38</v>
      </c>
      <c r="FW30" s="137">
        <v>-15.885899999999999</v>
      </c>
      <c r="FX30" s="136"/>
      <c r="FY30" s="137">
        <v>7.6820000000000004</v>
      </c>
      <c r="FZ30" s="137">
        <v>0.9</v>
      </c>
      <c r="GA30" s="136"/>
      <c r="GB30" s="137">
        <v>31.62</v>
      </c>
      <c r="GC30" s="137">
        <v>-39.088299999999997</v>
      </c>
      <c r="GD30" s="137">
        <v>-29.3858</v>
      </c>
      <c r="GE30" s="137">
        <v>-0.46</v>
      </c>
      <c r="GF30" s="137">
        <v>21.682400000000001</v>
      </c>
      <c r="GG30" s="136"/>
      <c r="GH30" s="137">
        <v>33.260399999999997</v>
      </c>
      <c r="GI30" s="137">
        <v>-14.395</v>
      </c>
      <c r="GJ30" s="137">
        <v>-15.0786</v>
      </c>
      <c r="GK30" s="137">
        <v>2.7480000000000002</v>
      </c>
      <c r="GL30" s="137">
        <v>6.3E-2</v>
      </c>
      <c r="GM30" s="136"/>
      <c r="GN30" s="137">
        <v>-10.388400000000001</v>
      </c>
      <c r="GO30" s="137">
        <v>-29.533100000000001</v>
      </c>
      <c r="GP30" s="137">
        <v>7.9584999999999999</v>
      </c>
      <c r="GQ30" s="137">
        <v>-25.317499999999999</v>
      </c>
      <c r="GR30" s="137">
        <v>6.1871999999999998</v>
      </c>
      <c r="GS30" s="137">
        <v>6.1806999999999999</v>
      </c>
      <c r="GT30" s="137">
        <v>192.02459999999999</v>
      </c>
      <c r="GU30" s="137">
        <v>-0.56259999999999999</v>
      </c>
      <c r="GV30" s="137">
        <v>-3.7995999999999999</v>
      </c>
      <c r="GW30" s="137">
        <v>-17.701699999999999</v>
      </c>
      <c r="GX30" s="137">
        <v>4.5873999999999997</v>
      </c>
      <c r="GY30" s="137">
        <v>8.8937000000000008</v>
      </c>
      <c r="GZ30" s="137">
        <v>9.0357000000000003</v>
      </c>
      <c r="HA30" s="137">
        <v>4</v>
      </c>
      <c r="HB30" s="137">
        <v>-18.375499999999999</v>
      </c>
      <c r="HC30" s="137">
        <v>-17.63</v>
      </c>
      <c r="HD30" s="137">
        <v>-12.57</v>
      </c>
      <c r="HE30" s="137">
        <v>13.839399999999999</v>
      </c>
      <c r="HF30" s="137">
        <v>19.054600000000001</v>
      </c>
      <c r="HG30" s="137">
        <v>54.430799999999998</v>
      </c>
      <c r="HH30" s="137">
        <v>69.608699999999999</v>
      </c>
      <c r="HI30" s="137">
        <v>-43.601999999999997</v>
      </c>
      <c r="HJ30" s="137">
        <v>8.3268000000000004</v>
      </c>
      <c r="HK30" s="136"/>
      <c r="HL30" s="136"/>
      <c r="HM30" s="137">
        <v>-16.998200000000001</v>
      </c>
      <c r="HN30" s="137">
        <v>-18.528700000000001</v>
      </c>
      <c r="HO30" s="136"/>
      <c r="HP30" s="136"/>
      <c r="HQ30" s="137">
        <v>-15.5555</v>
      </c>
      <c r="HR30" s="137">
        <v>-15.363200000000001</v>
      </c>
      <c r="HS30" s="137">
        <v>-30.483000000000001</v>
      </c>
      <c r="HT30" s="137">
        <v>-30.408200000000001</v>
      </c>
      <c r="HU30" s="137">
        <v>21.97</v>
      </c>
      <c r="HV30" s="137">
        <v>22.05</v>
      </c>
      <c r="HW30" s="137">
        <v>-19.7</v>
      </c>
      <c r="HX30" s="137">
        <v>-19.3</v>
      </c>
      <c r="HY30" s="137">
        <v>0.68569999999999998</v>
      </c>
      <c r="HZ30" s="137">
        <v>15.2</v>
      </c>
      <c r="IA30" s="137">
        <v>54.291200000000003</v>
      </c>
      <c r="IB30" s="137">
        <v>20.828299999999999</v>
      </c>
      <c r="IC30" s="137">
        <v>20.896100000000001</v>
      </c>
      <c r="ID30" s="137">
        <v>-8.9</v>
      </c>
      <c r="IE30" s="137">
        <v>-26</v>
      </c>
      <c r="IF30" s="137">
        <v>-1.1000000000000001</v>
      </c>
      <c r="IG30" s="137">
        <v>-1.3</v>
      </c>
      <c r="IH30" s="136"/>
      <c r="II30" s="136"/>
      <c r="IJ30" s="137">
        <v>-161.86109999999999</v>
      </c>
      <c r="IK30" s="137">
        <v>24.560700000000001</v>
      </c>
      <c r="IL30" s="137">
        <v>-214.02610000000001</v>
      </c>
      <c r="IM30" s="137">
        <v>-20.6037</v>
      </c>
      <c r="IN30" s="137">
        <v>-23.346699999999998</v>
      </c>
      <c r="IO30" s="137">
        <v>63.676600000000001</v>
      </c>
      <c r="IP30" s="137">
        <v>105.2243</v>
      </c>
      <c r="IQ30" s="137">
        <v>84.554299999999998</v>
      </c>
      <c r="IR30" s="137">
        <v>112.6571</v>
      </c>
      <c r="IS30" s="137">
        <v>-10.886900000000001</v>
      </c>
      <c r="IT30" s="137">
        <v>15.7113</v>
      </c>
      <c r="IU30" s="137">
        <v>14.9773</v>
      </c>
      <c r="IV30" s="137">
        <v>21.886700000000001</v>
      </c>
      <c r="IW30" s="137">
        <v>82.869500000000002</v>
      </c>
      <c r="IX30" s="137">
        <v>-224.5393</v>
      </c>
      <c r="IY30" s="136"/>
      <c r="IZ30" s="137">
        <v>4.9273999999999996</v>
      </c>
      <c r="JA30" s="137">
        <v>-1.4295</v>
      </c>
      <c r="JB30" s="137">
        <v>-1.141</v>
      </c>
      <c r="JC30" s="137">
        <v>-6.56</v>
      </c>
      <c r="JD30" s="137">
        <v>-2.2909999999999999</v>
      </c>
      <c r="JE30" s="137">
        <v>-2.3029999999999999</v>
      </c>
      <c r="JF30" s="137">
        <v>1.76</v>
      </c>
      <c r="JG30" s="137">
        <v>-1.76</v>
      </c>
      <c r="JH30" s="137">
        <v>-1.5809</v>
      </c>
      <c r="JI30" s="137">
        <v>-5.0674999999999999</v>
      </c>
      <c r="JJ30" s="137">
        <v>2.4918</v>
      </c>
      <c r="JK30" s="137">
        <v>1.6709000000000001</v>
      </c>
      <c r="JL30" s="137">
        <v>-4.7</v>
      </c>
      <c r="JM30" s="137">
        <v>2.2240000000000002</v>
      </c>
      <c r="JN30" s="137">
        <v>1.7529999999999999</v>
      </c>
      <c r="JO30" s="136"/>
      <c r="JP30" s="136"/>
      <c r="JQ30" s="137">
        <v>2.1686000000000001</v>
      </c>
      <c r="JR30" s="137">
        <v>2.3513000000000002</v>
      </c>
      <c r="JS30" s="137">
        <v>1.9331</v>
      </c>
      <c r="JT30" s="136"/>
      <c r="JU30" s="137">
        <v>10.4</v>
      </c>
      <c r="JV30" s="137">
        <v>8.0850000000000009</v>
      </c>
      <c r="JW30" s="137">
        <v>1.28</v>
      </c>
      <c r="JX30" s="136"/>
      <c r="JY30" s="136"/>
      <c r="JZ30" s="137">
        <v>-16.927399999999999</v>
      </c>
      <c r="KA30" s="137">
        <v>-21.820499999999999</v>
      </c>
      <c r="KB30" s="137">
        <v>3.7726000000000002</v>
      </c>
      <c r="KC30" s="137">
        <v>12.924200000000001</v>
      </c>
      <c r="KD30" s="137">
        <v>-18.351299999999998</v>
      </c>
      <c r="KE30" s="137">
        <v>4.6116000000000001</v>
      </c>
      <c r="KF30" s="137">
        <v>-3.7</v>
      </c>
      <c r="KG30" s="137">
        <v>-11.5</v>
      </c>
      <c r="KH30" s="137">
        <v>48.165100000000002</v>
      </c>
      <c r="KI30" s="137">
        <v>24.506900000000002</v>
      </c>
    </row>
    <row r="31" spans="1:295" ht="18" customHeight="1" x14ac:dyDescent="0.3">
      <c r="A31" s="132" t="s">
        <v>73</v>
      </c>
      <c r="B31" s="132" t="s">
        <v>827</v>
      </c>
      <c r="C31" s="136"/>
      <c r="D31" s="137">
        <v>3.7269999999999999</v>
      </c>
      <c r="E31" s="137">
        <v>-8.8524999999999991</v>
      </c>
      <c r="F31" s="137">
        <v>3.0322</v>
      </c>
      <c r="G31" s="137">
        <v>15.065799999999999</v>
      </c>
      <c r="H31" s="136"/>
      <c r="I31" s="137">
        <v>22.686</v>
      </c>
      <c r="J31" s="136"/>
      <c r="K31" s="137">
        <v>31.897099999999998</v>
      </c>
      <c r="L31" s="137">
        <v>14.6036</v>
      </c>
      <c r="M31" s="137">
        <v>17.343800000000002</v>
      </c>
      <c r="N31" s="137">
        <v>-22.2</v>
      </c>
      <c r="O31" s="137">
        <v>-33</v>
      </c>
      <c r="P31" s="137">
        <v>8.8000000000000007</v>
      </c>
      <c r="Q31" s="137">
        <v>7.452</v>
      </c>
      <c r="R31" s="137">
        <v>-22</v>
      </c>
      <c r="S31" s="137">
        <v>3.7222</v>
      </c>
      <c r="T31" s="137">
        <v>-3.8668999999999998</v>
      </c>
      <c r="U31" s="137">
        <v>8.4469999999999992</v>
      </c>
      <c r="V31" s="137">
        <v>8.4778000000000002</v>
      </c>
      <c r="W31" s="137">
        <v>14.4346</v>
      </c>
      <c r="X31" s="137">
        <v>2.7565</v>
      </c>
      <c r="Y31" s="137">
        <v>8.4400000000000003E-2</v>
      </c>
      <c r="Z31" s="137">
        <v>2.1549</v>
      </c>
      <c r="AA31" s="136"/>
      <c r="AB31" s="137">
        <v>-0.77059999999999995</v>
      </c>
      <c r="AC31" s="137">
        <v>0.55500000000000005</v>
      </c>
      <c r="AD31" s="137">
        <v>0.59799999999999998</v>
      </c>
      <c r="AE31" s="137">
        <v>3.0960000000000001</v>
      </c>
      <c r="AF31" s="137">
        <v>0</v>
      </c>
      <c r="AG31" s="137">
        <v>2.2000000000000002</v>
      </c>
      <c r="AH31" s="137">
        <v>-1.5049999999999999</v>
      </c>
      <c r="AI31" s="137">
        <v>0.24199999999999999</v>
      </c>
      <c r="AJ31" s="136"/>
      <c r="AK31" s="137">
        <v>-3.39</v>
      </c>
      <c r="AL31" s="136"/>
      <c r="AM31" s="137">
        <v>-13.16</v>
      </c>
      <c r="AN31" s="137">
        <v>-13.17</v>
      </c>
      <c r="AO31" s="137">
        <v>9.7446000000000002</v>
      </c>
      <c r="AP31" s="137">
        <v>3.3393000000000002</v>
      </c>
      <c r="AQ31" s="137">
        <v>25.922899999999998</v>
      </c>
      <c r="AR31" s="137">
        <v>30.3522</v>
      </c>
      <c r="AS31" s="137">
        <v>-14.703200000000001</v>
      </c>
      <c r="AT31" s="137">
        <v>0.45169999999999999</v>
      </c>
      <c r="AU31" s="136"/>
      <c r="AV31" s="137">
        <v>10.0961</v>
      </c>
      <c r="AW31" s="137">
        <v>9.0059000000000005</v>
      </c>
      <c r="AX31" s="137">
        <v>-15.1486</v>
      </c>
      <c r="AY31" s="137">
        <v>-12.169700000000001</v>
      </c>
      <c r="AZ31" s="137">
        <v>32.965600000000002</v>
      </c>
      <c r="BA31" s="137">
        <v>42.379100000000001</v>
      </c>
      <c r="BB31" s="137">
        <v>73.332300000000004</v>
      </c>
      <c r="BC31" s="137">
        <v>-3.6223999999999998</v>
      </c>
      <c r="BD31" s="136"/>
      <c r="BE31" s="136"/>
      <c r="BF31" s="137">
        <v>-19.899100000000001</v>
      </c>
      <c r="BG31" s="136"/>
      <c r="BH31" s="137">
        <v>-4.7910000000000004</v>
      </c>
      <c r="BI31" s="136"/>
      <c r="BJ31" s="137">
        <v>6.7797000000000001</v>
      </c>
      <c r="BK31" s="137">
        <v>11.8657</v>
      </c>
      <c r="BL31" s="137">
        <v>6.0023999999999997</v>
      </c>
      <c r="BM31" s="137">
        <v>4.1115000000000004</v>
      </c>
      <c r="BN31" s="137">
        <v>-87.679599999999994</v>
      </c>
      <c r="BO31" s="137">
        <v>132.1146</v>
      </c>
      <c r="BP31" s="137">
        <v>132.786</v>
      </c>
      <c r="BQ31" s="137">
        <v>-122.54600000000001</v>
      </c>
      <c r="BR31" s="137">
        <v>13.676299999999999</v>
      </c>
      <c r="BS31" s="136"/>
      <c r="BT31" s="136"/>
      <c r="BU31" s="136"/>
      <c r="BV31" s="137">
        <v>45.087600000000002</v>
      </c>
      <c r="BW31" s="137">
        <v>12.62</v>
      </c>
      <c r="BX31" s="137">
        <v>15.9</v>
      </c>
      <c r="BY31" s="137">
        <v>11.72</v>
      </c>
      <c r="BZ31" s="137">
        <v>11.81</v>
      </c>
      <c r="CA31" s="137">
        <v>-7.8993000000000002</v>
      </c>
      <c r="CB31" s="137">
        <v>-8.4351000000000003</v>
      </c>
      <c r="CC31" s="137">
        <v>18.511600000000001</v>
      </c>
      <c r="CD31" s="137">
        <v>15.697699999999999</v>
      </c>
      <c r="CE31" s="136"/>
      <c r="CF31" s="137">
        <v>12.918699999999999</v>
      </c>
      <c r="CG31" s="137">
        <v>12.7552</v>
      </c>
      <c r="CH31" s="137">
        <v>6.3917999999999999</v>
      </c>
      <c r="CI31" s="136"/>
      <c r="CJ31" s="136"/>
      <c r="CK31" s="136"/>
      <c r="CL31" s="137">
        <v>11</v>
      </c>
      <c r="CM31" s="137">
        <v>7.6</v>
      </c>
      <c r="CN31" s="137">
        <v>-5.28</v>
      </c>
      <c r="CO31" s="137">
        <v>62.669800000000002</v>
      </c>
      <c r="CP31" s="136"/>
      <c r="CQ31" s="137">
        <v>58.505899999999997</v>
      </c>
      <c r="CR31" s="137">
        <v>57.249400000000001</v>
      </c>
      <c r="CS31" s="137">
        <v>57.268900000000002</v>
      </c>
      <c r="CT31" s="137">
        <v>-19.816800000000001</v>
      </c>
      <c r="CU31" s="137">
        <v>-64.2483</v>
      </c>
      <c r="CV31" s="137">
        <v>-8.65</v>
      </c>
      <c r="CW31" s="137">
        <v>5.2313999999999998</v>
      </c>
      <c r="CX31" s="137">
        <v>49.11</v>
      </c>
      <c r="CY31" s="137">
        <v>20.2</v>
      </c>
      <c r="CZ31" s="137">
        <v>-3.9062999999999999</v>
      </c>
      <c r="DA31" s="137">
        <v>-4.1992000000000003</v>
      </c>
      <c r="DB31" s="137">
        <v>14.0412</v>
      </c>
      <c r="DC31" s="136"/>
      <c r="DD31" s="136"/>
      <c r="DE31" s="136"/>
      <c r="DF31" s="137">
        <v>29.1219</v>
      </c>
      <c r="DG31" s="136"/>
      <c r="DH31" s="137">
        <v>-6.1913999999999998</v>
      </c>
      <c r="DI31" s="136"/>
      <c r="DJ31" s="136"/>
      <c r="DK31" s="137">
        <v>-4.6558000000000002</v>
      </c>
      <c r="DL31" s="137">
        <v>24.8779</v>
      </c>
      <c r="DM31" s="136"/>
      <c r="DN31" s="137">
        <v>42.496000000000002</v>
      </c>
      <c r="DO31" s="137">
        <v>26.4</v>
      </c>
      <c r="DP31" s="137">
        <v>-10.08</v>
      </c>
      <c r="DQ31" s="137">
        <v>19.421500000000002</v>
      </c>
      <c r="DR31" s="137">
        <v>-30.089200000000002</v>
      </c>
      <c r="DS31" s="137">
        <v>-14.72</v>
      </c>
      <c r="DT31" s="137">
        <v>-14.9</v>
      </c>
      <c r="DU31" s="137">
        <v>43.34</v>
      </c>
      <c r="DV31" s="137">
        <v>-27.48</v>
      </c>
      <c r="DW31" s="137">
        <v>-30.327300000000001</v>
      </c>
      <c r="DX31" s="137">
        <v>-15.2364</v>
      </c>
      <c r="DY31" s="137">
        <v>-31.1449</v>
      </c>
      <c r="DZ31" s="137">
        <v>-28.436399999999999</v>
      </c>
      <c r="EA31" s="137">
        <v>50.918700000000001</v>
      </c>
      <c r="EB31" s="137">
        <v>19.381699999999999</v>
      </c>
      <c r="EC31" s="137">
        <v>9.4004999999999992</v>
      </c>
      <c r="ED31" s="137">
        <v>9.0131999999999994</v>
      </c>
      <c r="EE31" s="137">
        <v>-7.2911000000000001</v>
      </c>
      <c r="EF31" s="137">
        <v>-19.383299999999998</v>
      </c>
      <c r="EG31" s="137">
        <v>-16.492999999999999</v>
      </c>
      <c r="EH31" s="137">
        <v>42.764600000000002</v>
      </c>
      <c r="EI31" s="137">
        <v>-70.078000000000003</v>
      </c>
      <c r="EJ31" s="136"/>
      <c r="EK31" s="137">
        <v>-17.207100000000001</v>
      </c>
      <c r="EL31" s="137">
        <v>-15.636900000000001</v>
      </c>
      <c r="EM31" s="137">
        <v>15.1256</v>
      </c>
      <c r="EN31" s="137">
        <v>-8.9049999999999994</v>
      </c>
      <c r="EO31" s="137">
        <v>-11.135199999999999</v>
      </c>
      <c r="EP31" s="137">
        <v>2.0640000000000001</v>
      </c>
      <c r="EQ31" s="137">
        <v>-23.345400000000001</v>
      </c>
      <c r="ER31" s="137">
        <v>-23.236699999999999</v>
      </c>
      <c r="ES31" s="137">
        <v>6.3426999999999998</v>
      </c>
      <c r="ET31" s="137">
        <v>0</v>
      </c>
      <c r="EU31" s="137">
        <v>-5.87</v>
      </c>
      <c r="EV31" s="137">
        <v>0</v>
      </c>
      <c r="EW31" s="137">
        <v>7.6002000000000001</v>
      </c>
      <c r="EX31" s="137">
        <v>-27.067299999999999</v>
      </c>
      <c r="EY31" s="137">
        <v>-11.0723</v>
      </c>
      <c r="EZ31" s="137">
        <v>-11.1357</v>
      </c>
      <c r="FA31" s="137">
        <v>3.8007</v>
      </c>
      <c r="FB31" s="137">
        <v>2.4424999999999999</v>
      </c>
      <c r="FC31" s="137">
        <v>-9.3340999999999994</v>
      </c>
      <c r="FD31" s="137">
        <v>5.0376000000000003</v>
      </c>
      <c r="FE31" s="137">
        <v>4.9828999999999999</v>
      </c>
      <c r="FF31" s="136"/>
      <c r="FG31" s="137">
        <v>2.9634999999999998</v>
      </c>
      <c r="FH31" s="137">
        <v>4.6875999999999998</v>
      </c>
      <c r="FI31" s="137">
        <v>0</v>
      </c>
      <c r="FJ31" s="137">
        <v>4.0189000000000004</v>
      </c>
      <c r="FK31" s="137">
        <v>3.6840000000000002</v>
      </c>
      <c r="FL31" s="137">
        <v>9.5449999999999999</v>
      </c>
      <c r="FM31" s="137">
        <v>18.459299999999999</v>
      </c>
      <c r="FN31" s="137">
        <v>18.120799999999999</v>
      </c>
      <c r="FO31" s="137">
        <v>16.5791</v>
      </c>
      <c r="FP31" s="137">
        <v>27.986499999999999</v>
      </c>
      <c r="FQ31" s="137">
        <v>17.823799999999999</v>
      </c>
      <c r="FR31" s="137">
        <v>-13.16</v>
      </c>
      <c r="FS31" s="137">
        <v>-1.1183000000000001</v>
      </c>
      <c r="FT31" s="137">
        <v>0.21809999999999999</v>
      </c>
      <c r="FU31" s="137">
        <v>1.72</v>
      </c>
      <c r="FV31" s="137">
        <v>0.24</v>
      </c>
      <c r="FW31" s="137">
        <v>-16.717500000000001</v>
      </c>
      <c r="FX31" s="137">
        <v>0</v>
      </c>
      <c r="FY31" s="137">
        <v>7.867</v>
      </c>
      <c r="FZ31" s="137">
        <v>1.103</v>
      </c>
      <c r="GA31" s="136"/>
      <c r="GB31" s="137">
        <v>31.18</v>
      </c>
      <c r="GC31" s="137">
        <v>-37.353900000000003</v>
      </c>
      <c r="GD31" s="137">
        <v>-27.690100000000001</v>
      </c>
      <c r="GE31" s="137">
        <v>-0.57999999999999996</v>
      </c>
      <c r="GF31" s="137">
        <v>21.113800000000001</v>
      </c>
      <c r="GG31" s="136"/>
      <c r="GH31" s="136"/>
      <c r="GI31" s="137">
        <v>-14.611499999999999</v>
      </c>
      <c r="GJ31" s="137">
        <v>-15.216100000000001</v>
      </c>
      <c r="GK31" s="137">
        <v>2.7208000000000001</v>
      </c>
      <c r="GL31" s="137">
        <v>6.3E-2</v>
      </c>
      <c r="GM31" s="136"/>
      <c r="GN31" s="137">
        <v>-9.8851999999999993</v>
      </c>
      <c r="GO31" s="137">
        <v>-30.863499999999998</v>
      </c>
      <c r="GP31" s="137">
        <v>7.6371000000000002</v>
      </c>
      <c r="GQ31" s="137">
        <v>-24.879300000000001</v>
      </c>
      <c r="GR31" s="137">
        <v>6.8529999999999998</v>
      </c>
      <c r="GS31" s="137">
        <v>6.9486999999999997</v>
      </c>
      <c r="GT31" s="137">
        <v>192.74850000000001</v>
      </c>
      <c r="GU31" s="137">
        <v>-4.4900000000000002E-2</v>
      </c>
      <c r="GV31" s="137">
        <v>-3.4624000000000001</v>
      </c>
      <c r="GW31" s="137">
        <v>-18.166599999999999</v>
      </c>
      <c r="GX31" s="137">
        <v>5.0307000000000004</v>
      </c>
      <c r="GY31" s="137">
        <v>9.0840999999999994</v>
      </c>
      <c r="GZ31" s="137">
        <v>9.2492000000000001</v>
      </c>
      <c r="HA31" s="137">
        <v>4.5000999999999998</v>
      </c>
      <c r="HB31" s="137">
        <v>-19.0395</v>
      </c>
      <c r="HC31" s="137">
        <v>-18.015000000000001</v>
      </c>
      <c r="HD31" s="137">
        <v>-10.48</v>
      </c>
      <c r="HE31" s="137">
        <v>11.493</v>
      </c>
      <c r="HF31" s="137">
        <v>18.9541</v>
      </c>
      <c r="HG31" s="137">
        <v>60.321199999999997</v>
      </c>
      <c r="HH31" s="137">
        <v>60.946300000000001</v>
      </c>
      <c r="HI31" s="137">
        <v>-43.524000000000001</v>
      </c>
      <c r="HJ31" s="137">
        <v>8.3026999999999997</v>
      </c>
      <c r="HK31" s="136"/>
      <c r="HL31" s="136"/>
      <c r="HM31" s="137">
        <v>-18.096299999999999</v>
      </c>
      <c r="HN31" s="137">
        <v>-19.0642</v>
      </c>
      <c r="HO31" s="136"/>
      <c r="HP31" s="136"/>
      <c r="HQ31" s="137">
        <v>-16.742000000000001</v>
      </c>
      <c r="HR31" s="137">
        <v>-16.566299999999998</v>
      </c>
      <c r="HS31" s="137">
        <v>-30.544599999999999</v>
      </c>
      <c r="HT31" s="137">
        <v>-29.915900000000001</v>
      </c>
      <c r="HU31" s="137">
        <v>20.87</v>
      </c>
      <c r="HV31" s="137">
        <v>21.04</v>
      </c>
      <c r="HW31" s="137">
        <v>-21.1</v>
      </c>
      <c r="HX31" s="137">
        <v>-20.8</v>
      </c>
      <c r="HY31" s="137">
        <v>0.73880000000000001</v>
      </c>
      <c r="HZ31" s="137">
        <v>14.32</v>
      </c>
      <c r="IA31" s="137">
        <v>52.509900000000002</v>
      </c>
      <c r="IB31" s="137">
        <v>19.869199999999999</v>
      </c>
      <c r="IC31" s="137">
        <v>19.792400000000001</v>
      </c>
      <c r="ID31" s="137">
        <v>-8.4</v>
      </c>
      <c r="IE31" s="137">
        <v>-28.5</v>
      </c>
      <c r="IF31" s="137">
        <v>0.5</v>
      </c>
      <c r="IG31" s="137">
        <v>0</v>
      </c>
      <c r="IH31" s="137">
        <v>-18.168700000000001</v>
      </c>
      <c r="II31" s="136"/>
      <c r="IJ31" s="137">
        <v>-146.72030000000001</v>
      </c>
      <c r="IK31" s="137">
        <v>30.160399999999999</v>
      </c>
      <c r="IL31" s="137">
        <v>-220.4349</v>
      </c>
      <c r="IM31" s="137">
        <v>-22.628900000000002</v>
      </c>
      <c r="IN31" s="137">
        <v>-21.567299999999999</v>
      </c>
      <c r="IO31" s="137">
        <v>66.717399999999998</v>
      </c>
      <c r="IP31" s="137">
        <v>106.7148</v>
      </c>
      <c r="IQ31" s="137">
        <v>90.261499999999998</v>
      </c>
      <c r="IR31" s="137">
        <v>114.98990000000001</v>
      </c>
      <c r="IS31" s="137">
        <v>-12.3513</v>
      </c>
      <c r="IT31" s="137">
        <v>14.2264</v>
      </c>
      <c r="IU31" s="137">
        <v>14.954000000000001</v>
      </c>
      <c r="IV31" s="137">
        <v>20.243500000000001</v>
      </c>
      <c r="IW31" s="137">
        <v>84.469499999999996</v>
      </c>
      <c r="IX31" s="137">
        <v>-224.59889999999999</v>
      </c>
      <c r="IY31" s="136"/>
      <c r="IZ31" s="137">
        <v>3.8561000000000001</v>
      </c>
      <c r="JA31" s="137">
        <v>-1.2634000000000001</v>
      </c>
      <c r="JB31" s="137">
        <v>-1.667</v>
      </c>
      <c r="JC31" s="137">
        <v>-6.24</v>
      </c>
      <c r="JD31" s="137">
        <v>-2.278</v>
      </c>
      <c r="JE31" s="137">
        <v>-2.2850000000000001</v>
      </c>
      <c r="JF31" s="137">
        <v>1.92</v>
      </c>
      <c r="JG31" s="137">
        <v>-1.52</v>
      </c>
      <c r="JH31" s="137">
        <v>-0.60219999999999996</v>
      </c>
      <c r="JI31" s="137">
        <v>-4.5090000000000003</v>
      </c>
      <c r="JJ31" s="137">
        <v>3.2822</v>
      </c>
      <c r="JK31" s="137">
        <v>1.4359</v>
      </c>
      <c r="JL31" s="137">
        <v>-6.1</v>
      </c>
      <c r="JM31" s="137">
        <v>0.59099999999999997</v>
      </c>
      <c r="JN31" s="137">
        <v>-0.47399999999999998</v>
      </c>
      <c r="JO31" s="137">
        <v>0.69120000000000004</v>
      </c>
      <c r="JP31" s="136"/>
      <c r="JQ31" s="137">
        <v>2.1861999999999999</v>
      </c>
      <c r="JR31" s="137">
        <v>1.5241</v>
      </c>
      <c r="JS31" s="137">
        <v>1.2998000000000001</v>
      </c>
      <c r="JT31" s="136"/>
      <c r="JU31" s="137">
        <v>11.1</v>
      </c>
      <c r="JV31" s="137">
        <v>8.2546999999999997</v>
      </c>
      <c r="JW31" s="137">
        <v>1.46</v>
      </c>
      <c r="JX31" s="136"/>
      <c r="JY31" s="136"/>
      <c r="JZ31" s="137">
        <v>-17.397200000000002</v>
      </c>
      <c r="KA31" s="137">
        <v>-22.6191</v>
      </c>
      <c r="KB31" s="137">
        <v>3.3273000000000001</v>
      </c>
      <c r="KC31" s="137">
        <v>13.1655</v>
      </c>
      <c r="KD31" s="137">
        <v>-19.2225</v>
      </c>
      <c r="KE31" s="137">
        <v>4.6525999999999996</v>
      </c>
      <c r="KF31" s="137">
        <v>-4.4000000000000004</v>
      </c>
      <c r="KG31" s="137">
        <v>-10.9</v>
      </c>
      <c r="KH31" s="137">
        <v>39.826700000000002</v>
      </c>
      <c r="KI31" s="137">
        <v>30.807300000000001</v>
      </c>
    </row>
    <row r="32" spans="1:295" ht="18" customHeight="1" x14ac:dyDescent="0.3">
      <c r="A32" s="132" t="s">
        <v>73</v>
      </c>
      <c r="B32" s="132" t="s">
        <v>828</v>
      </c>
      <c r="C32" s="139"/>
      <c r="D32" s="140">
        <v>3.9910000000000001</v>
      </c>
      <c r="E32" s="140">
        <v>-9.2258999999999993</v>
      </c>
      <c r="F32" s="140">
        <v>1.7830999999999999</v>
      </c>
      <c r="G32" s="140">
        <v>14.6403</v>
      </c>
      <c r="H32" s="139"/>
      <c r="I32" s="140">
        <v>23.067399999999999</v>
      </c>
      <c r="J32" s="139"/>
      <c r="K32" s="140">
        <v>32.528300000000002</v>
      </c>
      <c r="L32" s="140">
        <v>14.7905</v>
      </c>
      <c r="M32" s="140">
        <v>17.842700000000001</v>
      </c>
      <c r="N32" s="140">
        <v>-24.42</v>
      </c>
      <c r="O32" s="140">
        <v>-30.8</v>
      </c>
      <c r="P32" s="140">
        <v>6.6</v>
      </c>
      <c r="Q32" s="140">
        <v>6.6239999999999997</v>
      </c>
      <c r="R32" s="140">
        <v>-19.8</v>
      </c>
      <c r="S32" s="140">
        <v>3.6951000000000001</v>
      </c>
      <c r="T32" s="140">
        <v>-4.2106000000000003</v>
      </c>
      <c r="U32" s="140">
        <v>8.5221999999999998</v>
      </c>
      <c r="V32" s="140">
        <v>8.3656000000000006</v>
      </c>
      <c r="W32" s="140">
        <v>14.288600000000001</v>
      </c>
      <c r="X32" s="140">
        <v>2.7778999999999998</v>
      </c>
      <c r="Y32" s="140">
        <v>-2.87E-2</v>
      </c>
      <c r="Z32" s="140">
        <v>2.0859999999999999</v>
      </c>
      <c r="AA32" s="139"/>
      <c r="AB32" s="140">
        <v>-1.0551999999999999</v>
      </c>
      <c r="AC32" s="140">
        <v>0.60699999999999998</v>
      </c>
      <c r="AD32" s="140">
        <v>0.68400000000000005</v>
      </c>
      <c r="AE32" s="140">
        <v>2.77</v>
      </c>
      <c r="AF32" s="140">
        <v>2.2200000000000002</v>
      </c>
      <c r="AG32" s="140">
        <v>2.2000000000000002</v>
      </c>
      <c r="AH32" s="140">
        <v>-1.4370000000000001</v>
      </c>
      <c r="AI32" s="140">
        <v>0.23499999999999999</v>
      </c>
      <c r="AJ32" s="139"/>
      <c r="AK32" s="140">
        <v>-3.1</v>
      </c>
      <c r="AL32" s="139"/>
      <c r="AM32" s="140">
        <v>-12.32</v>
      </c>
      <c r="AN32" s="140">
        <v>-12.5</v>
      </c>
      <c r="AO32" s="140">
        <v>9.8716000000000008</v>
      </c>
      <c r="AP32" s="140">
        <v>3.2490000000000001</v>
      </c>
      <c r="AQ32" s="140">
        <v>25.731000000000002</v>
      </c>
      <c r="AR32" s="140">
        <v>30.072600000000001</v>
      </c>
      <c r="AS32" s="140">
        <v>-14.2631</v>
      </c>
      <c r="AT32" s="140">
        <v>0.62580000000000002</v>
      </c>
      <c r="AU32" s="139"/>
      <c r="AV32" s="140">
        <v>11.773199999999999</v>
      </c>
      <c r="AW32" s="140">
        <v>9.6251999999999995</v>
      </c>
      <c r="AX32" s="140">
        <v>-15.2736</v>
      </c>
      <c r="AY32" s="140">
        <v>-13.5685</v>
      </c>
      <c r="AZ32" s="140">
        <v>37.677599999999998</v>
      </c>
      <c r="BA32" s="140">
        <v>34.116599999999998</v>
      </c>
      <c r="BB32" s="140">
        <v>76.768600000000006</v>
      </c>
      <c r="BC32" s="140">
        <v>-3.6311</v>
      </c>
      <c r="BD32" s="139"/>
      <c r="BE32" s="139"/>
      <c r="BF32" s="140">
        <v>-19.529900000000001</v>
      </c>
      <c r="BG32" s="139"/>
      <c r="BH32" s="140">
        <v>-4.7713000000000001</v>
      </c>
      <c r="BI32" s="139"/>
      <c r="BJ32" s="140">
        <v>6.5061</v>
      </c>
      <c r="BK32" s="140">
        <v>11.415100000000001</v>
      </c>
      <c r="BL32" s="140">
        <v>6.1477000000000004</v>
      </c>
      <c r="BM32" s="140">
        <v>3.9796999999999998</v>
      </c>
      <c r="BN32" s="140">
        <v>-87.343900000000005</v>
      </c>
      <c r="BO32" s="140">
        <v>132.38929999999999</v>
      </c>
      <c r="BP32" s="140">
        <v>131.62629999999999</v>
      </c>
      <c r="BQ32" s="140">
        <v>-127.0993</v>
      </c>
      <c r="BR32" s="140">
        <v>10.6173</v>
      </c>
      <c r="BS32" s="139"/>
      <c r="BT32" s="139"/>
      <c r="BU32" s="139"/>
      <c r="BV32" s="140">
        <v>44.199399999999997</v>
      </c>
      <c r="BW32" s="140">
        <v>12.34</v>
      </c>
      <c r="BX32" s="140">
        <v>15.5</v>
      </c>
      <c r="BY32" s="140">
        <v>11.61</v>
      </c>
      <c r="BZ32" s="140">
        <v>11.53</v>
      </c>
      <c r="CA32" s="140">
        <v>-9.9085999999999999</v>
      </c>
      <c r="CB32" s="140">
        <v>-9.7746999999999993</v>
      </c>
      <c r="CC32" s="140">
        <v>16.3154</v>
      </c>
      <c r="CD32" s="140">
        <v>14.1592</v>
      </c>
      <c r="CE32" s="139"/>
      <c r="CF32" s="140">
        <v>16.538799999999998</v>
      </c>
      <c r="CG32" s="140">
        <v>16.182700000000001</v>
      </c>
      <c r="CH32" s="140">
        <v>6.8041</v>
      </c>
      <c r="CI32" s="139"/>
      <c r="CJ32" s="139"/>
      <c r="CK32" s="139"/>
      <c r="CL32" s="140">
        <v>10</v>
      </c>
      <c r="CM32" s="140">
        <v>7.1</v>
      </c>
      <c r="CN32" s="140">
        <v>-5.18</v>
      </c>
      <c r="CO32" s="140">
        <v>65.003799999999998</v>
      </c>
      <c r="CP32" s="139"/>
      <c r="CQ32" s="140">
        <v>60.801600000000001</v>
      </c>
      <c r="CR32" s="140">
        <v>58.075499999999998</v>
      </c>
      <c r="CS32" s="140">
        <v>57.385599999999997</v>
      </c>
      <c r="CT32" s="140">
        <v>-19.418399999999998</v>
      </c>
      <c r="CU32" s="140">
        <v>-63.698</v>
      </c>
      <c r="CV32" s="140">
        <v>-9.1852999999999998</v>
      </c>
      <c r="CW32" s="140">
        <v>5.0763999999999996</v>
      </c>
      <c r="CX32" s="140">
        <v>51.64</v>
      </c>
      <c r="CY32" s="140">
        <v>21.32</v>
      </c>
      <c r="CZ32" s="140">
        <v>-4.0625</v>
      </c>
      <c r="DA32" s="140">
        <v>-4.3944999999999999</v>
      </c>
      <c r="DB32" s="140">
        <v>14.0884</v>
      </c>
      <c r="DC32" s="139"/>
      <c r="DD32" s="139"/>
      <c r="DE32" s="139"/>
      <c r="DF32" s="140">
        <v>31.613199999999999</v>
      </c>
      <c r="DG32" s="139"/>
      <c r="DH32" s="140">
        <v>-6.3048000000000002</v>
      </c>
      <c r="DI32" s="139"/>
      <c r="DJ32" s="139"/>
      <c r="DK32" s="140">
        <v>-3.7048000000000001</v>
      </c>
      <c r="DL32" s="140">
        <v>25.625900000000001</v>
      </c>
      <c r="DM32" s="139"/>
      <c r="DN32" s="140">
        <v>43.794899999999998</v>
      </c>
      <c r="DO32" s="140">
        <v>27.11</v>
      </c>
      <c r="DP32" s="140">
        <v>-11.66</v>
      </c>
      <c r="DQ32" s="140">
        <v>18.3675</v>
      </c>
      <c r="DR32" s="140">
        <v>-32.896900000000002</v>
      </c>
      <c r="DS32" s="140">
        <v>-15.92</v>
      </c>
      <c r="DT32" s="140">
        <v>-16.12</v>
      </c>
      <c r="DU32" s="140">
        <v>46.16</v>
      </c>
      <c r="DV32" s="140">
        <v>-27.44</v>
      </c>
      <c r="DW32" s="140">
        <v>-31.909099999999999</v>
      </c>
      <c r="DX32" s="140">
        <v>-14.9727</v>
      </c>
      <c r="DY32" s="140">
        <v>-31.884599999999999</v>
      </c>
      <c r="DZ32" s="140">
        <v>-30.7818</v>
      </c>
      <c r="EA32" s="140">
        <v>54.686700000000002</v>
      </c>
      <c r="EB32" s="140">
        <v>24.032299999999999</v>
      </c>
      <c r="EC32" s="140">
        <v>11.9939</v>
      </c>
      <c r="ED32" s="140">
        <v>13.0464</v>
      </c>
      <c r="EE32" s="140">
        <v>-9.1182999999999996</v>
      </c>
      <c r="EF32" s="140">
        <v>-22.803899999999999</v>
      </c>
      <c r="EG32" s="140">
        <v>-15.962999999999999</v>
      </c>
      <c r="EH32" s="140">
        <v>48.317900000000002</v>
      </c>
      <c r="EI32" s="140">
        <v>-75.713399999999993</v>
      </c>
      <c r="EJ32" s="139"/>
      <c r="EK32" s="140">
        <v>-17.441199999999998</v>
      </c>
      <c r="EL32" s="140">
        <v>-16.988299999999999</v>
      </c>
      <c r="EM32" s="140">
        <v>16.2303</v>
      </c>
      <c r="EN32" s="140">
        <v>-8.6568000000000005</v>
      </c>
      <c r="EO32" s="140">
        <v>-8.8978999999999999</v>
      </c>
      <c r="EP32" s="140">
        <v>-5.6360000000000001</v>
      </c>
      <c r="EQ32" s="140">
        <v>-23.4055</v>
      </c>
      <c r="ER32" s="140">
        <v>-23.029199999999999</v>
      </c>
      <c r="ES32" s="140">
        <v>7.5746000000000002</v>
      </c>
      <c r="ET32" s="140">
        <v>0</v>
      </c>
      <c r="EU32" s="140">
        <v>-5</v>
      </c>
      <c r="EV32" s="140">
        <v>-0.8</v>
      </c>
      <c r="EW32" s="140">
        <v>7.5035999999999996</v>
      </c>
      <c r="EX32" s="140">
        <v>-28.2166</v>
      </c>
      <c r="EY32" s="140">
        <v>-9.8500999999999994</v>
      </c>
      <c r="EZ32" s="140">
        <v>-9.9184000000000001</v>
      </c>
      <c r="FA32" s="140">
        <v>4.2602000000000002</v>
      </c>
      <c r="FB32" s="140">
        <v>4.1043000000000003</v>
      </c>
      <c r="FC32" s="140">
        <v>-16.651900000000001</v>
      </c>
      <c r="FD32" s="140">
        <v>4.8886000000000003</v>
      </c>
      <c r="FE32" s="140">
        <v>4.5599999999999996</v>
      </c>
      <c r="FF32" s="139"/>
      <c r="FG32" s="140">
        <v>2.9337</v>
      </c>
      <c r="FH32" s="140">
        <v>2.8372000000000002</v>
      </c>
      <c r="FI32" s="140">
        <v>0</v>
      </c>
      <c r="FJ32" s="140">
        <v>6.3632999999999997</v>
      </c>
      <c r="FK32" s="140">
        <v>6.0284000000000004</v>
      </c>
      <c r="FL32" s="140">
        <v>9.8798999999999992</v>
      </c>
      <c r="FM32" s="140">
        <v>20.4406</v>
      </c>
      <c r="FN32" s="140">
        <v>20.0901</v>
      </c>
      <c r="FO32" s="140">
        <v>15.9481</v>
      </c>
      <c r="FP32" s="140">
        <v>28.256399999999999</v>
      </c>
      <c r="FQ32" s="140">
        <v>17.232900000000001</v>
      </c>
      <c r="FR32" s="140">
        <v>-13.6</v>
      </c>
      <c r="FS32" s="140">
        <v>-1.5303</v>
      </c>
      <c r="FT32" s="140">
        <v>0.1522</v>
      </c>
      <c r="FU32" s="140">
        <v>1.1100000000000001</v>
      </c>
      <c r="FV32" s="140">
        <v>0.52</v>
      </c>
      <c r="FW32" s="140">
        <v>-16.379000000000001</v>
      </c>
      <c r="FX32" s="139"/>
      <c r="FY32" s="140">
        <v>7.75</v>
      </c>
      <c r="FZ32" s="140">
        <v>0.85299999999999998</v>
      </c>
      <c r="GA32" s="139"/>
      <c r="GB32" s="140">
        <v>30.44</v>
      </c>
      <c r="GC32" s="140">
        <v>-35.775700000000001</v>
      </c>
      <c r="GD32" s="140">
        <v>-26.447500000000002</v>
      </c>
      <c r="GE32" s="140">
        <v>-0.71</v>
      </c>
      <c r="GF32" s="140">
        <v>20.042200000000001</v>
      </c>
      <c r="GG32" s="139"/>
      <c r="GH32" s="140">
        <v>33.719000000000001</v>
      </c>
      <c r="GI32" s="140">
        <v>-14.394299999999999</v>
      </c>
      <c r="GJ32" s="140">
        <v>-15.0349</v>
      </c>
      <c r="GK32" s="140">
        <v>2.7919</v>
      </c>
      <c r="GL32" s="140">
        <v>6.3E-2</v>
      </c>
      <c r="GM32" s="139"/>
      <c r="GN32" s="140">
        <v>-10.271599999999999</v>
      </c>
      <c r="GO32" s="140">
        <v>-28.741700000000002</v>
      </c>
      <c r="GP32" s="140">
        <v>7.4194000000000004</v>
      </c>
      <c r="GQ32" s="140">
        <v>-24.9102</v>
      </c>
      <c r="GR32" s="140">
        <v>5.5841000000000003</v>
      </c>
      <c r="GS32" s="140">
        <v>5.9372999999999996</v>
      </c>
      <c r="GT32" s="140">
        <v>191.3304</v>
      </c>
      <c r="GU32" s="140">
        <v>-0.65600000000000003</v>
      </c>
      <c r="GV32" s="140">
        <v>-4.2763</v>
      </c>
      <c r="GW32" s="140">
        <v>-17.4619</v>
      </c>
      <c r="GX32" s="140">
        <v>4.9486999999999997</v>
      </c>
      <c r="GY32" s="140">
        <v>9.1354000000000006</v>
      </c>
      <c r="GZ32" s="140">
        <v>9.2888000000000002</v>
      </c>
      <c r="HA32" s="140">
        <v>4</v>
      </c>
      <c r="HB32" s="140">
        <v>-18.556799999999999</v>
      </c>
      <c r="HC32" s="140">
        <v>-17.565000000000001</v>
      </c>
      <c r="HD32" s="140">
        <v>-9.64</v>
      </c>
      <c r="HE32" s="140">
        <v>13.416</v>
      </c>
      <c r="HF32" s="140">
        <v>21.851800000000001</v>
      </c>
      <c r="HG32" s="140">
        <v>57.387</v>
      </c>
      <c r="HH32" s="140">
        <v>55.646000000000001</v>
      </c>
      <c r="HI32" s="140">
        <v>-44.054299999999998</v>
      </c>
      <c r="HJ32" s="140">
        <v>8.7378999999999998</v>
      </c>
      <c r="HK32" s="139"/>
      <c r="HL32" s="139"/>
      <c r="HM32" s="140">
        <v>-16.021899999999999</v>
      </c>
      <c r="HN32" s="140">
        <v>-16.757999999999999</v>
      </c>
      <c r="HO32" s="139"/>
      <c r="HP32" s="139"/>
      <c r="HQ32" s="140">
        <v>-18.087900000000001</v>
      </c>
      <c r="HR32" s="140">
        <v>-17.159500000000001</v>
      </c>
      <c r="HS32" s="140">
        <v>-30.495200000000001</v>
      </c>
      <c r="HT32" s="140">
        <v>-30.339099999999998</v>
      </c>
      <c r="HU32" s="140">
        <v>20.07</v>
      </c>
      <c r="HV32" s="140">
        <v>19.86</v>
      </c>
      <c r="HW32" s="140">
        <v>-21.4</v>
      </c>
      <c r="HX32" s="140">
        <v>-21.9</v>
      </c>
      <c r="HY32" s="140">
        <v>0.81030000000000002</v>
      </c>
      <c r="HZ32" s="140">
        <v>14.16</v>
      </c>
      <c r="IA32" s="140">
        <v>61.949399999999997</v>
      </c>
      <c r="IB32" s="140">
        <v>19.194800000000001</v>
      </c>
      <c r="IC32" s="140">
        <v>19.0153</v>
      </c>
      <c r="ID32" s="139"/>
      <c r="IE32" s="140">
        <v>-26</v>
      </c>
      <c r="IF32" s="140">
        <v>1.7</v>
      </c>
      <c r="IG32" s="140">
        <v>1.2</v>
      </c>
      <c r="IH32" s="140">
        <v>-18.1556</v>
      </c>
      <c r="II32" s="139"/>
      <c r="IJ32" s="140">
        <v>-139.25360000000001</v>
      </c>
      <c r="IK32" s="140">
        <v>33.103400000000001</v>
      </c>
      <c r="IL32" s="140">
        <v>-220.42070000000001</v>
      </c>
      <c r="IM32" s="140">
        <v>-24.166599999999999</v>
      </c>
      <c r="IN32" s="140">
        <v>-18.0185</v>
      </c>
      <c r="IO32" s="140">
        <v>66.9084</v>
      </c>
      <c r="IP32" s="140">
        <v>105.17529999999999</v>
      </c>
      <c r="IQ32" s="140">
        <v>91.873000000000005</v>
      </c>
      <c r="IR32" s="140">
        <v>119.1418</v>
      </c>
      <c r="IS32" s="140">
        <v>-12.9819</v>
      </c>
      <c r="IT32" s="140">
        <v>17.682600000000001</v>
      </c>
      <c r="IU32" s="140">
        <v>15.232100000000001</v>
      </c>
      <c r="IV32" s="140">
        <v>19.158200000000001</v>
      </c>
      <c r="IW32" s="140">
        <v>89.542000000000002</v>
      </c>
      <c r="IX32" s="140">
        <v>-231.57040000000001</v>
      </c>
      <c r="IY32" s="139"/>
      <c r="IZ32" s="140">
        <v>4.556</v>
      </c>
      <c r="JA32" s="140">
        <v>-0.81910000000000005</v>
      </c>
      <c r="JB32" s="140">
        <v>-1.1120000000000001</v>
      </c>
      <c r="JC32" s="140">
        <v>-6.8</v>
      </c>
      <c r="JD32" s="140">
        <v>-2.3420000000000001</v>
      </c>
      <c r="JE32" s="140">
        <v>-2.331</v>
      </c>
      <c r="JF32" s="140">
        <v>2.16</v>
      </c>
      <c r="JG32" s="140">
        <v>-1.36</v>
      </c>
      <c r="JH32" s="140">
        <v>-1.5359</v>
      </c>
      <c r="JI32" s="140">
        <v>-4.6555</v>
      </c>
      <c r="JJ32" s="140">
        <v>4.1032000000000002</v>
      </c>
      <c r="JK32" s="140">
        <v>0.99639999999999995</v>
      </c>
      <c r="JL32" s="140">
        <v>-6.5</v>
      </c>
      <c r="JM32" s="140">
        <v>-0.83499999999999996</v>
      </c>
      <c r="JN32" s="140">
        <v>-0.11899999999999999</v>
      </c>
      <c r="JO32" s="140">
        <v>0.53269999999999995</v>
      </c>
      <c r="JP32" s="139"/>
      <c r="JQ32" s="140">
        <v>3.2644000000000002</v>
      </c>
      <c r="JR32" s="140">
        <v>3.9537</v>
      </c>
      <c r="JS32" s="140">
        <v>2.6966999999999999</v>
      </c>
      <c r="JT32" s="139"/>
      <c r="JU32" s="140">
        <v>11</v>
      </c>
      <c r="JV32" s="140">
        <v>7.2496</v>
      </c>
      <c r="JW32" s="140">
        <v>1.43</v>
      </c>
      <c r="JX32" s="139"/>
      <c r="JY32" s="139"/>
      <c r="JZ32" s="140">
        <v>-16.668299999999999</v>
      </c>
      <c r="KA32" s="140">
        <v>-22.290600000000001</v>
      </c>
      <c r="KB32" s="140">
        <v>2.4659</v>
      </c>
      <c r="KC32" s="140">
        <v>12.809699999999999</v>
      </c>
      <c r="KD32" s="140">
        <v>-18.261399999999998</v>
      </c>
      <c r="KE32" s="140">
        <v>4.4686000000000003</v>
      </c>
      <c r="KF32" s="140">
        <v>-4.3</v>
      </c>
      <c r="KG32" s="140">
        <v>-10.8</v>
      </c>
      <c r="KH32" s="140">
        <v>38.404800000000002</v>
      </c>
      <c r="KI32" s="140">
        <v>32.836100000000002</v>
      </c>
    </row>
    <row r="33" spans="1:295" ht="18" customHeight="1" x14ac:dyDescent="0.3">
      <c r="A33" s="132" t="s">
        <v>73</v>
      </c>
      <c r="B33" s="132" t="s">
        <v>829</v>
      </c>
      <c r="C33" s="133"/>
      <c r="D33" s="134">
        <v>4.0594000000000001</v>
      </c>
      <c r="E33" s="134">
        <v>-9.3779000000000003</v>
      </c>
      <c r="F33" s="134">
        <v>4.2122000000000002</v>
      </c>
      <c r="G33" s="134">
        <v>15.8278</v>
      </c>
      <c r="H33" s="133"/>
      <c r="I33" s="134">
        <v>23.794599999999999</v>
      </c>
      <c r="J33" s="133"/>
      <c r="K33" s="134">
        <v>32.39</v>
      </c>
      <c r="L33" s="134">
        <v>14.5556</v>
      </c>
      <c r="M33" s="134">
        <v>17.6952</v>
      </c>
      <c r="N33" s="134">
        <v>-19.98</v>
      </c>
      <c r="O33" s="134">
        <v>-28.6</v>
      </c>
      <c r="P33" s="134">
        <v>4.4000000000000004</v>
      </c>
      <c r="Q33" s="134">
        <v>6.6239999999999997</v>
      </c>
      <c r="R33" s="134">
        <v>-19.8</v>
      </c>
      <c r="S33" s="134">
        <v>4.3452000000000002</v>
      </c>
      <c r="T33" s="134">
        <v>10.125299999999999</v>
      </c>
      <c r="U33" s="134">
        <v>7.9470000000000001</v>
      </c>
      <c r="V33" s="134">
        <v>7.9923999999999999</v>
      </c>
      <c r="W33" s="134">
        <v>13.4755</v>
      </c>
      <c r="X33" s="134">
        <v>2.8593000000000002</v>
      </c>
      <c r="Y33" s="134">
        <v>8.9499999999999996E-2</v>
      </c>
      <c r="Z33" s="134">
        <v>2.0912000000000002</v>
      </c>
      <c r="AA33" s="133"/>
      <c r="AB33" s="134">
        <v>-1.0264</v>
      </c>
      <c r="AC33" s="134">
        <v>0.5</v>
      </c>
      <c r="AD33" s="134">
        <v>0.52800000000000002</v>
      </c>
      <c r="AE33" s="134">
        <v>1.07</v>
      </c>
      <c r="AF33" s="134">
        <v>0</v>
      </c>
      <c r="AG33" s="134">
        <v>-2.2000000000000002</v>
      </c>
      <c r="AH33" s="134">
        <v>-1.0720000000000001</v>
      </c>
      <c r="AI33" s="134">
        <v>0.17499999999999999</v>
      </c>
      <c r="AJ33" s="133"/>
      <c r="AK33" s="134">
        <v>-3.81</v>
      </c>
      <c r="AL33" s="133"/>
      <c r="AM33" s="134">
        <v>-13.3</v>
      </c>
      <c r="AN33" s="134">
        <v>-13.36</v>
      </c>
      <c r="AO33" s="134">
        <v>9.2865000000000002</v>
      </c>
      <c r="AP33" s="134">
        <v>3.4175</v>
      </c>
      <c r="AQ33" s="134">
        <v>25.164999999999999</v>
      </c>
      <c r="AR33" s="134">
        <v>29.793600000000001</v>
      </c>
      <c r="AS33" s="134">
        <v>-14.5289</v>
      </c>
      <c r="AT33" s="134">
        <v>2.012</v>
      </c>
      <c r="AU33" s="133"/>
      <c r="AV33" s="134">
        <v>1.2298</v>
      </c>
      <c r="AW33" s="134">
        <v>1.4554</v>
      </c>
      <c r="AX33" s="134">
        <v>-17.882000000000001</v>
      </c>
      <c r="AY33" s="134">
        <v>-15.1761</v>
      </c>
      <c r="AZ33" s="134">
        <v>30.9862</v>
      </c>
      <c r="BA33" s="134">
        <v>32.110700000000001</v>
      </c>
      <c r="BB33" s="134">
        <v>81.224100000000007</v>
      </c>
      <c r="BC33" s="134">
        <v>-3.6232000000000002</v>
      </c>
      <c r="BD33" s="133"/>
      <c r="BE33" s="133"/>
      <c r="BF33" s="134">
        <v>-24.273</v>
      </c>
      <c r="BG33" s="133"/>
      <c r="BH33" s="134">
        <v>-3.8786</v>
      </c>
      <c r="BI33" s="133"/>
      <c r="BJ33" s="134">
        <v>8.1463999999999999</v>
      </c>
      <c r="BK33" s="134">
        <v>11.4514</v>
      </c>
      <c r="BL33" s="134">
        <v>5.9855999999999998</v>
      </c>
      <c r="BM33" s="134">
        <v>4.0011999999999999</v>
      </c>
      <c r="BN33" s="134">
        <v>-111.6062</v>
      </c>
      <c r="BO33" s="134">
        <v>134.55609999999999</v>
      </c>
      <c r="BP33" s="134">
        <v>134.6781</v>
      </c>
      <c r="BQ33" s="134">
        <v>-115.61790000000001</v>
      </c>
      <c r="BR33" s="134">
        <v>1.2750999999999999</v>
      </c>
      <c r="BS33" s="133"/>
      <c r="BT33" s="133"/>
      <c r="BU33" s="133"/>
      <c r="BV33" s="134">
        <v>42.512900000000002</v>
      </c>
      <c r="BW33" s="134">
        <v>11.85</v>
      </c>
      <c r="BX33" s="134">
        <v>15.22</v>
      </c>
      <c r="BY33" s="134">
        <v>10.75</v>
      </c>
      <c r="BZ33" s="134">
        <v>10.8</v>
      </c>
      <c r="CA33" s="134">
        <v>-9.9085999999999999</v>
      </c>
      <c r="CB33" s="134">
        <v>-9.5068000000000001</v>
      </c>
      <c r="CC33" s="134">
        <v>16.6493</v>
      </c>
      <c r="CD33" s="134">
        <v>14.3193</v>
      </c>
      <c r="CE33" s="133"/>
      <c r="CF33" s="134">
        <v>16.105899999999998</v>
      </c>
      <c r="CG33" s="134">
        <v>16.397300000000001</v>
      </c>
      <c r="CH33" s="134">
        <v>7.5353000000000003</v>
      </c>
      <c r="CI33" s="133"/>
      <c r="CJ33" s="133"/>
      <c r="CK33" s="133"/>
      <c r="CL33" s="134">
        <v>9.6</v>
      </c>
      <c r="CM33" s="134">
        <v>6.9</v>
      </c>
      <c r="CN33" s="134">
        <v>-5.12</v>
      </c>
      <c r="CO33" s="134">
        <v>63.801000000000002</v>
      </c>
      <c r="CP33" s="133"/>
      <c r="CQ33" s="134">
        <v>59.617100000000001</v>
      </c>
      <c r="CR33" s="134">
        <v>61.635599999999997</v>
      </c>
      <c r="CS33" s="134">
        <v>61.349299999999999</v>
      </c>
      <c r="CT33" s="134">
        <v>-21.3476</v>
      </c>
      <c r="CU33" s="134">
        <v>-64.747</v>
      </c>
      <c r="CV33" s="134">
        <v>-11.214600000000001</v>
      </c>
      <c r="CW33" s="134">
        <v>4.9970999999999997</v>
      </c>
      <c r="CX33" s="134">
        <v>47.11</v>
      </c>
      <c r="CY33" s="134">
        <v>19.54</v>
      </c>
      <c r="CZ33" s="134">
        <v>-3.9062999999999999</v>
      </c>
      <c r="DA33" s="134">
        <v>-4.1992000000000003</v>
      </c>
      <c r="DB33" s="134">
        <v>14.0487</v>
      </c>
      <c r="DC33" s="133"/>
      <c r="DD33" s="133"/>
      <c r="DE33" s="133"/>
      <c r="DF33" s="134">
        <v>33.774900000000002</v>
      </c>
      <c r="DG33" s="133"/>
      <c r="DH33" s="134">
        <v>-6.2497999999999996</v>
      </c>
      <c r="DI33" s="134">
        <v>-62</v>
      </c>
      <c r="DJ33" s="134">
        <v>-62</v>
      </c>
      <c r="DK33" s="134">
        <v>-2.5708000000000002</v>
      </c>
      <c r="DL33" s="134">
        <v>25.251899999999999</v>
      </c>
      <c r="DM33" s="133"/>
      <c r="DN33" s="134">
        <v>43.238199999999999</v>
      </c>
      <c r="DO33" s="134">
        <v>27.02</v>
      </c>
      <c r="DP33" s="134">
        <v>-9.09</v>
      </c>
      <c r="DQ33" s="134">
        <v>16.5075</v>
      </c>
      <c r="DR33" s="134">
        <v>-34.506999999999998</v>
      </c>
      <c r="DS33" s="134">
        <v>-15.09</v>
      </c>
      <c r="DT33" s="134">
        <v>-15.25</v>
      </c>
      <c r="DU33" s="134">
        <v>45.79</v>
      </c>
      <c r="DV33" s="134">
        <v>-28.83</v>
      </c>
      <c r="DW33" s="134">
        <v>-33.545499999999997</v>
      </c>
      <c r="DX33" s="134">
        <v>-16.581800000000001</v>
      </c>
      <c r="DY33" s="134">
        <v>-32.783099999999997</v>
      </c>
      <c r="DZ33" s="134">
        <v>-31.809100000000001</v>
      </c>
      <c r="EA33" s="134">
        <v>52.048900000000003</v>
      </c>
      <c r="EB33" s="134">
        <v>21.2271</v>
      </c>
      <c r="EC33" s="134">
        <v>10.138299999999999</v>
      </c>
      <c r="ED33" s="134">
        <v>10.4703</v>
      </c>
      <c r="EE33" s="134">
        <v>-13.1617</v>
      </c>
      <c r="EF33" s="134">
        <v>-23.8232</v>
      </c>
      <c r="EG33" s="134">
        <v>-15.356</v>
      </c>
      <c r="EH33" s="134">
        <v>34.713200000000001</v>
      </c>
      <c r="EI33" s="134">
        <v>-76.461799999999997</v>
      </c>
      <c r="EJ33" s="133"/>
      <c r="EK33" s="134">
        <v>-17.528500000000001</v>
      </c>
      <c r="EL33" s="134">
        <v>-16.2423</v>
      </c>
      <c r="EM33" s="134">
        <v>19.524699999999999</v>
      </c>
      <c r="EN33" s="134">
        <v>-7.6314000000000002</v>
      </c>
      <c r="EO33" s="134">
        <v>-7.5373999999999999</v>
      </c>
      <c r="EP33" s="134">
        <v>-2.052</v>
      </c>
      <c r="EQ33" s="134">
        <v>-26.212399999999999</v>
      </c>
      <c r="ER33" s="134">
        <v>-25.764099999999999</v>
      </c>
      <c r="ES33" s="134">
        <v>8.4585000000000008</v>
      </c>
      <c r="ET33" s="134">
        <v>0</v>
      </c>
      <c r="EU33" s="134">
        <v>-4.37</v>
      </c>
      <c r="EV33" s="134">
        <v>0</v>
      </c>
      <c r="EW33" s="134">
        <v>7.7343000000000002</v>
      </c>
      <c r="EX33" s="134">
        <v>-25.81</v>
      </c>
      <c r="EY33" s="134">
        <v>-9.8757999999999999</v>
      </c>
      <c r="EZ33" s="134">
        <v>-9.8270999999999997</v>
      </c>
      <c r="FA33" s="134">
        <v>3.9927999999999999</v>
      </c>
      <c r="FB33" s="134">
        <v>5.8973000000000004</v>
      </c>
      <c r="FC33" s="134">
        <v>-16.861499999999999</v>
      </c>
      <c r="FD33" s="134">
        <v>5.0250000000000004</v>
      </c>
      <c r="FE33" s="134">
        <v>4.7385999999999999</v>
      </c>
      <c r="FF33" s="133"/>
      <c r="FG33" s="134">
        <v>2.4601999999999999</v>
      </c>
      <c r="FH33" s="134">
        <v>3.3439999999999999</v>
      </c>
      <c r="FI33" s="134">
        <v>0</v>
      </c>
      <c r="FJ33" s="134">
        <v>5.6935000000000002</v>
      </c>
      <c r="FK33" s="134">
        <v>5.0236999999999998</v>
      </c>
      <c r="FL33" s="134">
        <v>10.2148</v>
      </c>
      <c r="FM33" s="134">
        <v>21.0396</v>
      </c>
      <c r="FN33" s="134">
        <v>20.321899999999999</v>
      </c>
      <c r="FO33" s="134">
        <v>17.880800000000001</v>
      </c>
      <c r="FP33" s="134">
        <v>28.995100000000001</v>
      </c>
      <c r="FQ33" s="134">
        <v>16.8277</v>
      </c>
      <c r="FR33" s="134">
        <v>-13.47</v>
      </c>
      <c r="FS33" s="134">
        <v>-2.0156000000000001</v>
      </c>
      <c r="FT33" s="134">
        <v>0.19159999999999999</v>
      </c>
      <c r="FU33" s="134">
        <v>1.51</v>
      </c>
      <c r="FV33" s="134">
        <v>-0.74</v>
      </c>
      <c r="FW33" s="134">
        <v>-16.7042</v>
      </c>
      <c r="FX33" s="133"/>
      <c r="FY33" s="134">
        <v>7.7809999999999997</v>
      </c>
      <c r="FZ33" s="134">
        <v>0.86399999999999999</v>
      </c>
      <c r="GA33" s="133"/>
      <c r="GB33" s="134">
        <v>30.41</v>
      </c>
      <c r="GC33" s="134">
        <v>-37.008600000000001</v>
      </c>
      <c r="GD33" s="134">
        <v>-27.341899999999999</v>
      </c>
      <c r="GE33" s="134">
        <v>-0.95</v>
      </c>
      <c r="GF33" s="134">
        <v>19.7422</v>
      </c>
      <c r="GG33" s="133"/>
      <c r="GH33" s="134">
        <v>31.523</v>
      </c>
      <c r="GI33" s="134">
        <v>-12.5191</v>
      </c>
      <c r="GJ33" s="134">
        <v>-13.256600000000001</v>
      </c>
      <c r="GK33" s="134">
        <v>2.7820999999999998</v>
      </c>
      <c r="GL33" s="133"/>
      <c r="GM33" s="133"/>
      <c r="GN33" s="134">
        <v>-10.470599999999999</v>
      </c>
      <c r="GO33" s="134">
        <v>-27.774100000000001</v>
      </c>
      <c r="GP33" s="134">
        <v>6.3227000000000002</v>
      </c>
      <c r="GQ33" s="134">
        <v>-24.313600000000001</v>
      </c>
      <c r="GR33" s="134">
        <v>3.9428999999999998</v>
      </c>
      <c r="GS33" s="134">
        <v>4.4962</v>
      </c>
      <c r="GT33" s="134">
        <v>186.4151</v>
      </c>
      <c r="GU33" s="134">
        <v>-2.0402</v>
      </c>
      <c r="GV33" s="134">
        <v>-5.3810000000000002</v>
      </c>
      <c r="GW33" s="134">
        <v>-14.5244</v>
      </c>
      <c r="GX33" s="134">
        <v>5.3459000000000003</v>
      </c>
      <c r="GY33" s="134">
        <v>8.8204999999999991</v>
      </c>
      <c r="GZ33" s="134">
        <v>8.9406999999999996</v>
      </c>
      <c r="HA33" s="134">
        <v>5</v>
      </c>
      <c r="HB33" s="134">
        <v>-16.5898</v>
      </c>
      <c r="HC33" s="134">
        <v>-15.0868</v>
      </c>
      <c r="HD33" s="134">
        <v>-12.99</v>
      </c>
      <c r="HE33" s="134">
        <v>14.674899999999999</v>
      </c>
      <c r="HF33" s="134">
        <v>24.4678</v>
      </c>
      <c r="HG33" s="134">
        <v>53.030700000000003</v>
      </c>
      <c r="HH33" s="134">
        <v>56.934600000000003</v>
      </c>
      <c r="HI33" s="134">
        <v>-41.778199999999998</v>
      </c>
      <c r="HJ33" s="134">
        <v>10.0755</v>
      </c>
      <c r="HK33" s="133"/>
      <c r="HL33" s="133"/>
      <c r="HM33" s="134">
        <v>-15.2074</v>
      </c>
      <c r="HN33" s="134">
        <v>-16.902999999999999</v>
      </c>
      <c r="HO33" s="133"/>
      <c r="HP33" s="133"/>
      <c r="HQ33" s="134">
        <v>-18.510899999999999</v>
      </c>
      <c r="HR33" s="134">
        <v>-17.9176</v>
      </c>
      <c r="HS33" s="134">
        <v>-28.5518</v>
      </c>
      <c r="HT33" s="134">
        <v>-28.2715</v>
      </c>
      <c r="HU33" s="134">
        <v>20.97</v>
      </c>
      <c r="HV33" s="134">
        <v>20.86</v>
      </c>
      <c r="HW33" s="134">
        <v>-20.9</v>
      </c>
      <c r="HX33" s="134">
        <v>-21.2</v>
      </c>
      <c r="HY33" s="134">
        <v>0.93289999999999995</v>
      </c>
      <c r="HZ33" s="134">
        <v>13.2</v>
      </c>
      <c r="IA33" s="134">
        <v>50.786799999999999</v>
      </c>
      <c r="IB33" s="134">
        <v>15.0228</v>
      </c>
      <c r="IC33" s="134">
        <v>15.073</v>
      </c>
      <c r="ID33" s="134">
        <v>-8.5</v>
      </c>
      <c r="IE33" s="134">
        <v>-26.5</v>
      </c>
      <c r="IF33" s="134">
        <v>1.8</v>
      </c>
      <c r="IG33" s="134">
        <v>1.2</v>
      </c>
      <c r="IH33" s="133"/>
      <c r="II33" s="134">
        <v>-18.214099999999998</v>
      </c>
      <c r="IJ33" s="134">
        <v>-139.8426</v>
      </c>
      <c r="IK33" s="134">
        <v>31.073699999999999</v>
      </c>
      <c r="IL33" s="134">
        <v>-222.1977</v>
      </c>
      <c r="IM33" s="134">
        <v>-22.039899999999999</v>
      </c>
      <c r="IN33" s="134">
        <v>-18.4832</v>
      </c>
      <c r="IO33" s="134">
        <v>64.854799999999997</v>
      </c>
      <c r="IP33" s="134">
        <v>107.4358</v>
      </c>
      <c r="IQ33" s="134">
        <v>93.279899999999998</v>
      </c>
      <c r="IR33" s="134">
        <v>119.7938</v>
      </c>
      <c r="IS33" s="134">
        <v>-14.588699999999999</v>
      </c>
      <c r="IT33" s="134">
        <v>14.6896</v>
      </c>
      <c r="IU33" s="134">
        <v>13.2423</v>
      </c>
      <c r="IV33" s="134">
        <v>17.114599999999999</v>
      </c>
      <c r="IW33" s="134">
        <v>87.896500000000003</v>
      </c>
      <c r="IX33" s="134">
        <v>-231.45670000000001</v>
      </c>
      <c r="IY33" s="133"/>
      <c r="IZ33" s="134">
        <v>4.7453000000000003</v>
      </c>
      <c r="JA33" s="134">
        <v>-2.6697000000000002</v>
      </c>
      <c r="JB33" s="134">
        <v>-1.181</v>
      </c>
      <c r="JC33" s="134">
        <v>-6.88</v>
      </c>
      <c r="JD33" s="134">
        <v>-2.2890000000000001</v>
      </c>
      <c r="JE33" s="134">
        <v>-2.3109999999999999</v>
      </c>
      <c r="JF33" s="134">
        <v>2.56</v>
      </c>
      <c r="JG33" s="134">
        <v>-0.88</v>
      </c>
      <c r="JH33" s="134">
        <v>-2.0411999999999999</v>
      </c>
      <c r="JI33" s="134">
        <v>-5.0095000000000001</v>
      </c>
      <c r="JJ33" s="134">
        <v>3.1937000000000002</v>
      </c>
      <c r="JK33" s="134">
        <v>1.3778999999999999</v>
      </c>
      <c r="JL33" s="134">
        <v>-5.0999999999999996</v>
      </c>
      <c r="JM33" s="134">
        <v>0.81399999999999995</v>
      </c>
      <c r="JN33" s="134">
        <v>0.318</v>
      </c>
      <c r="JO33" s="134">
        <v>1.1224000000000001</v>
      </c>
      <c r="JP33" s="134">
        <v>1.1352</v>
      </c>
      <c r="JQ33" s="134">
        <v>2.4137</v>
      </c>
      <c r="JR33" s="134">
        <v>3.0518999999999998</v>
      </c>
      <c r="JS33" s="134">
        <v>2.5552000000000001</v>
      </c>
      <c r="JT33" s="133"/>
      <c r="JU33" s="134">
        <v>11.1</v>
      </c>
      <c r="JV33" s="134">
        <v>8.3184000000000005</v>
      </c>
      <c r="JW33" s="134">
        <v>1.38</v>
      </c>
      <c r="JX33" s="133"/>
      <c r="JY33" s="133"/>
      <c r="JZ33" s="134">
        <v>-16.364599999999999</v>
      </c>
      <c r="KA33" s="134">
        <v>-20.928000000000001</v>
      </c>
      <c r="KB33" s="134">
        <v>1.7945</v>
      </c>
      <c r="KC33" s="134">
        <v>12.5221</v>
      </c>
      <c r="KD33" s="134">
        <v>-17.266300000000001</v>
      </c>
      <c r="KE33" s="134">
        <v>4.0309999999999997</v>
      </c>
      <c r="KF33" s="134">
        <v>-5</v>
      </c>
      <c r="KG33" s="134">
        <v>-10.8</v>
      </c>
      <c r="KH33" s="134">
        <v>39.4024</v>
      </c>
      <c r="KI33" s="134">
        <v>26.021599999999999</v>
      </c>
    </row>
    <row r="34" spans="1:295" ht="18" customHeight="1" x14ac:dyDescent="0.3">
      <c r="A34" s="132" t="s">
        <v>73</v>
      </c>
      <c r="B34" s="132" t="s">
        <v>830</v>
      </c>
      <c r="C34" s="136"/>
      <c r="D34" s="137">
        <v>3.9011999999999998</v>
      </c>
      <c r="E34" s="137">
        <v>-9.1495999999999995</v>
      </c>
      <c r="F34" s="137">
        <v>5.4374000000000002</v>
      </c>
      <c r="G34" s="137">
        <v>15.715</v>
      </c>
      <c r="H34" s="136"/>
      <c r="I34" s="137">
        <v>23.2181</v>
      </c>
      <c r="J34" s="136"/>
      <c r="K34" s="137">
        <v>29.7943</v>
      </c>
      <c r="L34" s="137">
        <v>13.2536</v>
      </c>
      <c r="M34" s="137">
        <v>16.3245</v>
      </c>
      <c r="N34" s="137">
        <v>-17.760000000000002</v>
      </c>
      <c r="O34" s="137">
        <v>-28.6</v>
      </c>
      <c r="P34" s="137">
        <v>4.4000000000000004</v>
      </c>
      <c r="Q34" s="136"/>
      <c r="R34" s="137">
        <v>-19.8</v>
      </c>
      <c r="S34" s="137">
        <v>4.0323000000000002</v>
      </c>
      <c r="T34" s="137">
        <v>11.4217</v>
      </c>
      <c r="U34" s="137">
        <v>7.3739999999999997</v>
      </c>
      <c r="V34" s="137">
        <v>7.1429</v>
      </c>
      <c r="W34" s="137">
        <v>12.3406</v>
      </c>
      <c r="X34" s="137">
        <v>3.2766000000000002</v>
      </c>
      <c r="Y34" s="137">
        <v>-0.2969</v>
      </c>
      <c r="Z34" s="137">
        <v>2.1787000000000001</v>
      </c>
      <c r="AA34" s="136"/>
      <c r="AB34" s="137">
        <v>-1.1875</v>
      </c>
      <c r="AC34" s="137">
        <v>0.46300000000000002</v>
      </c>
      <c r="AD34" s="137">
        <v>0.44600000000000001</v>
      </c>
      <c r="AE34" s="137">
        <v>2.1440000000000001</v>
      </c>
      <c r="AF34" s="137">
        <v>-2.2200000000000002</v>
      </c>
      <c r="AG34" s="137">
        <v>-4.4000000000000004</v>
      </c>
      <c r="AH34" s="137">
        <v>-1.1519999999999999</v>
      </c>
      <c r="AI34" s="137">
        <v>0.20699999999999999</v>
      </c>
      <c r="AJ34" s="136"/>
      <c r="AK34" s="137">
        <v>-4.2300000000000004</v>
      </c>
      <c r="AL34" s="136"/>
      <c r="AM34" s="137">
        <v>-13.17</v>
      </c>
      <c r="AN34" s="137">
        <v>-13.21</v>
      </c>
      <c r="AO34" s="137">
        <v>9.3383000000000003</v>
      </c>
      <c r="AP34" s="137">
        <v>3.629</v>
      </c>
      <c r="AQ34" s="137">
        <v>22.686199999999999</v>
      </c>
      <c r="AR34" s="137">
        <v>27.169</v>
      </c>
      <c r="AS34" s="137">
        <v>-16.0806</v>
      </c>
      <c r="AT34" s="137">
        <v>0.93210000000000004</v>
      </c>
      <c r="AU34" s="136"/>
      <c r="AV34" s="137">
        <v>13.8634</v>
      </c>
      <c r="AW34" s="137">
        <v>12.7438</v>
      </c>
      <c r="AX34" s="137">
        <v>-20.916799999999999</v>
      </c>
      <c r="AY34" s="137">
        <v>-19.050999999999998</v>
      </c>
      <c r="AZ34" s="137">
        <v>37.581299999999999</v>
      </c>
      <c r="BA34" s="137">
        <v>36.877400000000002</v>
      </c>
      <c r="BB34" s="137">
        <v>77.256900000000002</v>
      </c>
      <c r="BC34" s="136"/>
      <c r="BD34" s="136"/>
      <c r="BE34" s="136"/>
      <c r="BF34" s="137">
        <v>-22.2013</v>
      </c>
      <c r="BG34" s="136"/>
      <c r="BH34" s="137">
        <v>-4.0720000000000001</v>
      </c>
      <c r="BI34" s="136"/>
      <c r="BJ34" s="137">
        <v>5.7077999999999998</v>
      </c>
      <c r="BK34" s="137">
        <v>10.942600000000001</v>
      </c>
      <c r="BL34" s="137">
        <v>5.1025</v>
      </c>
      <c r="BM34" s="137">
        <v>3.4923000000000002</v>
      </c>
      <c r="BN34" s="137">
        <v>-103.5493</v>
      </c>
      <c r="BO34" s="137">
        <v>133.61000000000001</v>
      </c>
      <c r="BP34" s="137">
        <v>132.29769999999999</v>
      </c>
      <c r="BQ34" s="137">
        <v>-109.7833</v>
      </c>
      <c r="BR34" s="137">
        <v>3.7986</v>
      </c>
      <c r="BS34" s="136"/>
      <c r="BT34" s="136"/>
      <c r="BU34" s="136"/>
      <c r="BV34" s="137">
        <v>39.758499999999998</v>
      </c>
      <c r="BW34" s="137">
        <v>10.81</v>
      </c>
      <c r="BX34" s="137">
        <v>14.2</v>
      </c>
      <c r="BY34" s="137">
        <v>9.3000000000000007</v>
      </c>
      <c r="BZ34" s="137">
        <v>9.1999999999999993</v>
      </c>
      <c r="CA34" s="137">
        <v>-8.4351000000000003</v>
      </c>
      <c r="CB34" s="137">
        <v>-7.8993000000000002</v>
      </c>
      <c r="CC34" s="137">
        <v>14.029400000000001</v>
      </c>
      <c r="CD34" s="137">
        <v>11.234299999999999</v>
      </c>
      <c r="CE34" s="136"/>
      <c r="CF34" s="137">
        <v>11.329599999999999</v>
      </c>
      <c r="CG34" s="137">
        <v>11.5084</v>
      </c>
      <c r="CH34" s="137">
        <v>5.8030999999999997</v>
      </c>
      <c r="CI34" s="136"/>
      <c r="CJ34" s="136"/>
      <c r="CK34" s="136"/>
      <c r="CL34" s="137">
        <v>10.1</v>
      </c>
      <c r="CM34" s="137">
        <v>7.2</v>
      </c>
      <c r="CN34" s="137">
        <v>-5.22</v>
      </c>
      <c r="CO34" s="137">
        <v>59.720100000000002</v>
      </c>
      <c r="CP34" s="136"/>
      <c r="CQ34" s="137">
        <v>55.655299999999997</v>
      </c>
      <c r="CR34" s="137">
        <v>62.209299999999999</v>
      </c>
      <c r="CS34" s="137">
        <v>61.411799999999999</v>
      </c>
      <c r="CT34" s="137">
        <v>-21.696999999999999</v>
      </c>
      <c r="CU34" s="137">
        <v>-63.6721</v>
      </c>
      <c r="CV34" s="137">
        <v>-11.629200000000001</v>
      </c>
      <c r="CW34" s="137">
        <v>4.8486000000000002</v>
      </c>
      <c r="CX34" s="137">
        <v>45.52</v>
      </c>
      <c r="CY34" s="137">
        <v>18.649999999999999</v>
      </c>
      <c r="CZ34" s="137">
        <v>-4.6875</v>
      </c>
      <c r="DA34" s="137">
        <v>-4.8827999999999996</v>
      </c>
      <c r="DB34" s="137">
        <v>13.3819</v>
      </c>
      <c r="DC34" s="136"/>
      <c r="DD34" s="136"/>
      <c r="DE34" s="136"/>
      <c r="DF34" s="137">
        <v>27.811299999999999</v>
      </c>
      <c r="DG34" s="136"/>
      <c r="DH34" s="137">
        <v>-5.8548</v>
      </c>
      <c r="DI34" s="137">
        <v>-59.1</v>
      </c>
      <c r="DJ34" s="137">
        <v>-59.6</v>
      </c>
      <c r="DK34" s="137">
        <v>-2.6745999999999999</v>
      </c>
      <c r="DL34" s="137">
        <v>25.251899999999999</v>
      </c>
      <c r="DM34" s="136"/>
      <c r="DN34" s="137">
        <v>43.238199999999999</v>
      </c>
      <c r="DO34" s="137">
        <v>26.82</v>
      </c>
      <c r="DP34" s="137">
        <v>-8.92</v>
      </c>
      <c r="DQ34" s="137">
        <v>16.274999999999999</v>
      </c>
      <c r="DR34" s="137">
        <v>-29.499199999999998</v>
      </c>
      <c r="DS34" s="137">
        <v>-15.74</v>
      </c>
      <c r="DT34" s="137">
        <v>-15.86</v>
      </c>
      <c r="DU34" s="137">
        <v>45.96</v>
      </c>
      <c r="DV34" s="137">
        <v>-31.98</v>
      </c>
      <c r="DW34" s="137">
        <v>-32.381799999999998</v>
      </c>
      <c r="DX34" s="137">
        <v>-15.2727</v>
      </c>
      <c r="DY34" s="137">
        <v>-30.0214</v>
      </c>
      <c r="DZ34" s="137">
        <v>-29.827300000000001</v>
      </c>
      <c r="EA34" s="137">
        <v>49.836599999999997</v>
      </c>
      <c r="EB34" s="137">
        <v>20.252500000000001</v>
      </c>
      <c r="EC34" s="137">
        <v>9.7514000000000003</v>
      </c>
      <c r="ED34" s="137">
        <v>10.3232</v>
      </c>
      <c r="EE34" s="137">
        <v>-15.029299999999999</v>
      </c>
      <c r="EF34" s="137">
        <v>-25.012799999999999</v>
      </c>
      <c r="EG34" s="137">
        <v>-15.757</v>
      </c>
      <c r="EH34" s="137">
        <v>27.610199999999999</v>
      </c>
      <c r="EI34" s="137">
        <v>-73.131299999999996</v>
      </c>
      <c r="EJ34" s="136"/>
      <c r="EK34" s="137">
        <v>-17.612100000000002</v>
      </c>
      <c r="EL34" s="137">
        <v>-16.537500000000001</v>
      </c>
      <c r="EM34" s="137">
        <v>21.045500000000001</v>
      </c>
      <c r="EN34" s="137">
        <v>-4.8674999999999997</v>
      </c>
      <c r="EO34" s="137">
        <v>-5.4051</v>
      </c>
      <c r="EP34" s="137">
        <v>-26.628</v>
      </c>
      <c r="EQ34" s="137">
        <v>-20.302199999999999</v>
      </c>
      <c r="ER34" s="137">
        <v>-20.051400000000001</v>
      </c>
      <c r="ES34" s="137">
        <v>9.5257000000000005</v>
      </c>
      <c r="ET34" s="137">
        <v>19.5</v>
      </c>
      <c r="EU34" s="137">
        <v>-2.89</v>
      </c>
      <c r="EV34" s="137">
        <v>0.4</v>
      </c>
      <c r="EW34" s="137">
        <v>7.8163999999999998</v>
      </c>
      <c r="EX34" s="137">
        <v>-20.050699999999999</v>
      </c>
      <c r="EY34" s="137">
        <v>-10.243399999999999</v>
      </c>
      <c r="EZ34" s="137">
        <v>-10.4528</v>
      </c>
      <c r="FA34" s="137">
        <v>5.2378999999999998</v>
      </c>
      <c r="FB34" s="137">
        <v>7.7202999999999999</v>
      </c>
      <c r="FC34" s="137">
        <v>-19.253900000000002</v>
      </c>
      <c r="FD34" s="137">
        <v>5.0476999999999999</v>
      </c>
      <c r="FE34" s="137">
        <v>4.7270000000000003</v>
      </c>
      <c r="FF34" s="136"/>
      <c r="FG34" s="137">
        <v>2.6476000000000002</v>
      </c>
      <c r="FH34" s="137">
        <v>3.3620999999999999</v>
      </c>
      <c r="FI34" s="137">
        <v>0</v>
      </c>
      <c r="FJ34" s="137">
        <v>4.0189000000000004</v>
      </c>
      <c r="FK34" s="137">
        <v>4.3539000000000003</v>
      </c>
      <c r="FL34" s="137">
        <v>12.726699999999999</v>
      </c>
      <c r="FM34" s="137">
        <v>18.1523</v>
      </c>
      <c r="FN34" s="137">
        <v>18.0397</v>
      </c>
      <c r="FO34" s="137">
        <v>19.3855</v>
      </c>
      <c r="FP34" s="137">
        <v>31.7195</v>
      </c>
      <c r="FQ34" s="137">
        <v>16.6372</v>
      </c>
      <c r="FR34" s="137">
        <v>-12.63</v>
      </c>
      <c r="FS34" s="137">
        <v>-2.2115</v>
      </c>
      <c r="FT34" s="137">
        <v>0.1925</v>
      </c>
      <c r="FU34" s="137">
        <v>1.86</v>
      </c>
      <c r="FV34" s="137">
        <v>-1.29</v>
      </c>
      <c r="FW34" s="137">
        <v>-16.7501</v>
      </c>
      <c r="FX34" s="136"/>
      <c r="FY34" s="137">
        <v>7.7990000000000004</v>
      </c>
      <c r="FZ34" s="137">
        <v>0.90100000000000002</v>
      </c>
      <c r="GA34" s="137">
        <v>2.9222000000000001</v>
      </c>
      <c r="GB34" s="137">
        <v>30.63</v>
      </c>
      <c r="GC34" s="137">
        <v>-38.781999999999996</v>
      </c>
      <c r="GD34" s="137">
        <v>-29.232900000000001</v>
      </c>
      <c r="GE34" s="137">
        <v>-1.01</v>
      </c>
      <c r="GF34" s="137">
        <v>20.303599999999999</v>
      </c>
      <c r="GG34" s="136"/>
      <c r="GH34" s="137">
        <v>31.802099999999999</v>
      </c>
      <c r="GI34" s="137">
        <v>-11.9519</v>
      </c>
      <c r="GJ34" s="137">
        <v>-12.549799999999999</v>
      </c>
      <c r="GK34" s="137">
        <v>2.7166000000000001</v>
      </c>
      <c r="GL34" s="136"/>
      <c r="GM34" s="136"/>
      <c r="GN34" s="137">
        <v>-10.093500000000001</v>
      </c>
      <c r="GO34" s="137">
        <v>-25.903400000000001</v>
      </c>
      <c r="GP34" s="137">
        <v>7.1559999999999997</v>
      </c>
      <c r="GQ34" s="137">
        <v>-24.484000000000002</v>
      </c>
      <c r="GR34" s="137">
        <v>5.2409999999999997</v>
      </c>
      <c r="GS34" s="137">
        <v>4.9798</v>
      </c>
      <c r="GT34" s="137">
        <v>187.99780000000001</v>
      </c>
      <c r="GU34" s="137">
        <v>-1.4799</v>
      </c>
      <c r="GV34" s="137">
        <v>-6.7708000000000004</v>
      </c>
      <c r="GW34" s="137">
        <v>-14.952400000000001</v>
      </c>
      <c r="GX34" s="137">
        <v>4.9275000000000002</v>
      </c>
      <c r="GY34" s="137">
        <v>8.5274999999999999</v>
      </c>
      <c r="GZ34" s="137">
        <v>8.6084999999999994</v>
      </c>
      <c r="HA34" s="137">
        <v>4</v>
      </c>
      <c r="HB34" s="137">
        <v>-16.598800000000001</v>
      </c>
      <c r="HC34" s="137">
        <v>-15.686500000000001</v>
      </c>
      <c r="HD34" s="137">
        <v>-15.09</v>
      </c>
      <c r="HE34" s="137">
        <v>17.2319</v>
      </c>
      <c r="HF34" s="137">
        <v>27.347799999999999</v>
      </c>
      <c r="HG34" s="137">
        <v>46.016199999999998</v>
      </c>
      <c r="HH34" s="137">
        <v>61.026400000000002</v>
      </c>
      <c r="HI34" s="137">
        <v>-42.5944</v>
      </c>
      <c r="HJ34" s="137">
        <v>9.2134999999999998</v>
      </c>
      <c r="HK34" s="136"/>
      <c r="HL34" s="137">
        <v>0</v>
      </c>
      <c r="HM34" s="137">
        <v>-14.636200000000001</v>
      </c>
      <c r="HN34" s="137">
        <v>-17.966100000000001</v>
      </c>
      <c r="HO34" s="136"/>
      <c r="HP34" s="136"/>
      <c r="HQ34" s="137">
        <v>-19.367799999999999</v>
      </c>
      <c r="HR34" s="137">
        <v>-18.769100000000002</v>
      </c>
      <c r="HS34" s="137">
        <v>-27.119299999999999</v>
      </c>
      <c r="HT34" s="137">
        <v>-28.412400000000002</v>
      </c>
      <c r="HU34" s="137">
        <v>20.62</v>
      </c>
      <c r="HV34" s="137">
        <v>20.61</v>
      </c>
      <c r="HW34" s="137">
        <v>-21.3</v>
      </c>
      <c r="HX34" s="137">
        <v>-22.2</v>
      </c>
      <c r="HY34" s="137">
        <v>0.79190000000000005</v>
      </c>
      <c r="HZ34" s="137">
        <v>14</v>
      </c>
      <c r="IA34" s="137">
        <v>58.768300000000004</v>
      </c>
      <c r="IB34" s="137">
        <v>11.8934</v>
      </c>
      <c r="IC34" s="137">
        <v>11.844900000000001</v>
      </c>
      <c r="ID34" s="137">
        <v>-8.9</v>
      </c>
      <c r="IE34" s="137">
        <v>-26</v>
      </c>
      <c r="IF34" s="137">
        <v>2.8</v>
      </c>
      <c r="IG34" s="137">
        <v>2.5</v>
      </c>
      <c r="IH34" s="136"/>
      <c r="II34" s="136"/>
      <c r="IJ34" s="137">
        <v>-147.54769999999999</v>
      </c>
      <c r="IK34" s="137">
        <v>27.015799999999999</v>
      </c>
      <c r="IL34" s="137">
        <v>-218.7413</v>
      </c>
      <c r="IM34" s="137">
        <v>-18.8308</v>
      </c>
      <c r="IN34" s="137">
        <v>-18.113900000000001</v>
      </c>
      <c r="IO34" s="137">
        <v>63.362099999999998</v>
      </c>
      <c r="IP34" s="137">
        <v>110.9006</v>
      </c>
      <c r="IQ34" s="137">
        <v>98.134500000000003</v>
      </c>
      <c r="IR34" s="137">
        <v>116.31529999999999</v>
      </c>
      <c r="IS34" s="137">
        <v>-18.349</v>
      </c>
      <c r="IT34" s="137">
        <v>12.353</v>
      </c>
      <c r="IU34" s="137">
        <v>10.1325</v>
      </c>
      <c r="IV34" s="137">
        <v>13.8848</v>
      </c>
      <c r="IW34" s="137">
        <v>81.3309</v>
      </c>
      <c r="IX34" s="137">
        <v>-231.86709999999999</v>
      </c>
      <c r="IY34" s="136"/>
      <c r="IZ34" s="137">
        <v>9.1203000000000003</v>
      </c>
      <c r="JA34" s="137">
        <v>-1.9910000000000001</v>
      </c>
      <c r="JB34" s="137">
        <v>-0.30299999999999999</v>
      </c>
      <c r="JC34" s="137">
        <v>-7.28</v>
      </c>
      <c r="JD34" s="137">
        <v>-2.31</v>
      </c>
      <c r="JE34" s="137">
        <v>-2.3149999999999999</v>
      </c>
      <c r="JF34" s="137">
        <v>2.96</v>
      </c>
      <c r="JG34" s="137">
        <v>-0.96</v>
      </c>
      <c r="JH34" s="137">
        <v>-1.8208</v>
      </c>
      <c r="JI34" s="137">
        <v>-4.5090000000000003</v>
      </c>
      <c r="JJ34" s="137">
        <v>2.1987999999999999</v>
      </c>
      <c r="JK34" s="137">
        <v>1.7594000000000001</v>
      </c>
      <c r="JL34" s="137">
        <v>-5.3</v>
      </c>
      <c r="JM34" s="137">
        <v>1.0620000000000001</v>
      </c>
      <c r="JN34" s="137">
        <v>0.26300000000000001</v>
      </c>
      <c r="JO34" s="137">
        <v>0</v>
      </c>
      <c r="JP34" s="137">
        <v>0</v>
      </c>
      <c r="JQ34" s="137">
        <v>2.0661</v>
      </c>
      <c r="JR34" s="137">
        <v>3.0129999999999999</v>
      </c>
      <c r="JS34" s="137">
        <v>2.0215999999999998</v>
      </c>
      <c r="JT34" s="136"/>
      <c r="JU34" s="137">
        <v>11.5</v>
      </c>
      <c r="JV34" s="137">
        <v>8.9154</v>
      </c>
      <c r="JW34" s="137">
        <v>1.4</v>
      </c>
      <c r="JX34" s="136"/>
      <c r="JY34" s="136"/>
      <c r="JZ34" s="137">
        <v>-17.1111</v>
      </c>
      <c r="KA34" s="137">
        <v>-20.171199999999999</v>
      </c>
      <c r="KB34" s="137">
        <v>3.0284</v>
      </c>
      <c r="KC34" s="137">
        <v>12.974399999999999</v>
      </c>
      <c r="KD34" s="137">
        <v>-17.0886</v>
      </c>
      <c r="KE34" s="137">
        <v>3.1745999999999999</v>
      </c>
      <c r="KF34" s="137">
        <v>-4.9000000000000004</v>
      </c>
      <c r="KG34" s="137">
        <v>-10.1</v>
      </c>
      <c r="KH34" s="137">
        <v>46.013500000000001</v>
      </c>
      <c r="KI34" s="137">
        <v>23.7255</v>
      </c>
    </row>
    <row r="35" spans="1:295" ht="18" customHeight="1" x14ac:dyDescent="0.3">
      <c r="A35" s="132" t="s">
        <v>73</v>
      </c>
      <c r="B35" s="132" t="s">
        <v>831</v>
      </c>
      <c r="C35" s="136"/>
      <c r="D35" s="137">
        <v>4.0350000000000001</v>
      </c>
      <c r="E35" s="137">
        <v>-9.1715</v>
      </c>
      <c r="F35" s="137">
        <v>5.4379</v>
      </c>
      <c r="G35" s="137">
        <v>15.405900000000001</v>
      </c>
      <c r="H35" s="136"/>
      <c r="I35" s="137">
        <v>22.3355</v>
      </c>
      <c r="J35" s="136"/>
      <c r="K35" s="137">
        <v>27.191600000000001</v>
      </c>
      <c r="L35" s="137">
        <v>12.0916</v>
      </c>
      <c r="M35" s="137">
        <v>15.178000000000001</v>
      </c>
      <c r="N35" s="137">
        <v>-19.98</v>
      </c>
      <c r="O35" s="137">
        <v>-30.8</v>
      </c>
      <c r="P35" s="137">
        <v>6.6</v>
      </c>
      <c r="Q35" s="137">
        <v>5.7960000000000003</v>
      </c>
      <c r="R35" s="137">
        <v>-19.8</v>
      </c>
      <c r="S35" s="137">
        <v>3.8593000000000002</v>
      </c>
      <c r="T35" s="137">
        <v>3.1867000000000001</v>
      </c>
      <c r="U35" s="137">
        <v>6.8777999999999997</v>
      </c>
      <c r="V35" s="137">
        <v>6.5061</v>
      </c>
      <c r="W35" s="137">
        <v>11.693</v>
      </c>
      <c r="X35" s="137">
        <v>2.649</v>
      </c>
      <c r="Y35" s="137">
        <v>1.47E-2</v>
      </c>
      <c r="Z35" s="137">
        <v>2.2033</v>
      </c>
      <c r="AA35" s="136"/>
      <c r="AB35" s="137">
        <v>-1.2555000000000001</v>
      </c>
      <c r="AC35" s="137">
        <v>0.44</v>
      </c>
      <c r="AD35" s="137">
        <v>0.41</v>
      </c>
      <c r="AE35" s="137">
        <v>2.1669999999999998</v>
      </c>
      <c r="AF35" s="137">
        <v>0</v>
      </c>
      <c r="AG35" s="137">
        <v>-2.2000000000000002</v>
      </c>
      <c r="AH35" s="137">
        <v>-1.133</v>
      </c>
      <c r="AI35" s="137">
        <v>0.20100000000000001</v>
      </c>
      <c r="AJ35" s="136"/>
      <c r="AK35" s="137">
        <v>-4.62</v>
      </c>
      <c r="AL35" s="136"/>
      <c r="AM35" s="137">
        <v>-12.13</v>
      </c>
      <c r="AN35" s="137">
        <v>-12.29</v>
      </c>
      <c r="AO35" s="137">
        <v>8.7805</v>
      </c>
      <c r="AP35" s="137">
        <v>3.6581000000000001</v>
      </c>
      <c r="AQ35" s="137">
        <v>28.753299999999999</v>
      </c>
      <c r="AR35" s="137">
        <v>31.074999999999999</v>
      </c>
      <c r="AS35" s="137">
        <v>-15.1259</v>
      </c>
      <c r="AT35" s="137">
        <v>0.29360000000000003</v>
      </c>
      <c r="AU35" s="136"/>
      <c r="AV35" s="137">
        <v>6.8768000000000002</v>
      </c>
      <c r="AW35" s="137">
        <v>12.6753</v>
      </c>
      <c r="AX35" s="137">
        <v>-17.5184</v>
      </c>
      <c r="AY35" s="137">
        <v>-15.3636</v>
      </c>
      <c r="AZ35" s="137">
        <v>37.158799999999999</v>
      </c>
      <c r="BA35" s="137">
        <v>36.466900000000003</v>
      </c>
      <c r="BB35" s="137">
        <v>64.647300000000001</v>
      </c>
      <c r="BC35" s="136"/>
      <c r="BD35" s="136"/>
      <c r="BE35" s="136"/>
      <c r="BF35" s="137">
        <v>-20.823599999999999</v>
      </c>
      <c r="BG35" s="136"/>
      <c r="BH35" s="137">
        <v>-4.3917999999999999</v>
      </c>
      <c r="BI35" s="136"/>
      <c r="BJ35" s="137">
        <v>3.2888000000000002</v>
      </c>
      <c r="BK35" s="137">
        <v>10.861599999999999</v>
      </c>
      <c r="BL35" s="137">
        <v>4.2050999999999998</v>
      </c>
      <c r="BM35" s="137">
        <v>2.9845999999999999</v>
      </c>
      <c r="BN35" s="137">
        <v>-112.7353</v>
      </c>
      <c r="BO35" s="137">
        <v>129.9478</v>
      </c>
      <c r="BP35" s="137">
        <v>129.97829999999999</v>
      </c>
      <c r="BQ35" s="137">
        <v>-102.5582</v>
      </c>
      <c r="BR35" s="137">
        <v>-9.6896000000000004</v>
      </c>
      <c r="BS35" s="136"/>
      <c r="BT35" s="136"/>
      <c r="BU35" s="136"/>
      <c r="BV35" s="137">
        <v>37.423299999999998</v>
      </c>
      <c r="BW35" s="137">
        <v>10.67</v>
      </c>
      <c r="BX35" s="137">
        <v>14.01</v>
      </c>
      <c r="BY35" s="137">
        <v>8.25</v>
      </c>
      <c r="BZ35" s="137">
        <v>8.2799999999999994</v>
      </c>
      <c r="CA35" s="137">
        <v>-3.3447</v>
      </c>
      <c r="CB35" s="137">
        <v>-3.3447</v>
      </c>
      <c r="CC35" s="137">
        <v>8.0996000000000006</v>
      </c>
      <c r="CD35" s="137">
        <v>5.1586999999999996</v>
      </c>
      <c r="CE35" s="136"/>
      <c r="CF35" s="137">
        <v>5.8967000000000001</v>
      </c>
      <c r="CG35" s="137">
        <v>5.7079000000000004</v>
      </c>
      <c r="CH35" s="137">
        <v>2.6570999999999998</v>
      </c>
      <c r="CI35" s="136"/>
      <c r="CJ35" s="136"/>
      <c r="CK35" s="136"/>
      <c r="CL35" s="137">
        <v>8.6999999999999993</v>
      </c>
      <c r="CM35" s="137">
        <v>5.8</v>
      </c>
      <c r="CN35" s="137">
        <v>-5.1100000000000003</v>
      </c>
      <c r="CO35" s="137">
        <v>54.479500000000002</v>
      </c>
      <c r="CP35" s="136"/>
      <c r="CQ35" s="137">
        <v>50.678600000000003</v>
      </c>
      <c r="CR35" s="137">
        <v>61.884500000000003</v>
      </c>
      <c r="CS35" s="137">
        <v>62.2761</v>
      </c>
      <c r="CT35" s="137">
        <v>-19.083500000000001</v>
      </c>
      <c r="CU35" s="137">
        <v>-66.147300000000001</v>
      </c>
      <c r="CV35" s="137">
        <v>-8.2659000000000002</v>
      </c>
      <c r="CW35" s="137">
        <v>4.9936999999999996</v>
      </c>
      <c r="CX35" s="137">
        <v>43.93</v>
      </c>
      <c r="CY35" s="137">
        <v>17.84</v>
      </c>
      <c r="CZ35" s="137">
        <v>-5.9375</v>
      </c>
      <c r="DA35" s="137">
        <v>-6.1523000000000003</v>
      </c>
      <c r="DB35" s="137">
        <v>12.7997</v>
      </c>
      <c r="DC35" s="136"/>
      <c r="DD35" s="136"/>
      <c r="DE35" s="136"/>
      <c r="DF35" s="137">
        <v>30.8965</v>
      </c>
      <c r="DG35" s="136"/>
      <c r="DH35" s="137">
        <v>-5.6108000000000002</v>
      </c>
      <c r="DI35" s="137">
        <v>-56.5</v>
      </c>
      <c r="DJ35" s="137">
        <v>-54.9</v>
      </c>
      <c r="DK35" s="137">
        <v>-3.2433999999999998</v>
      </c>
      <c r="DL35" s="137">
        <v>24.503900000000002</v>
      </c>
      <c r="DM35" s="136"/>
      <c r="DN35" s="137">
        <v>42.681600000000003</v>
      </c>
      <c r="DO35" s="137">
        <v>26.34</v>
      </c>
      <c r="DP35" s="137">
        <v>-9.8800000000000008</v>
      </c>
      <c r="DQ35" s="137">
        <v>17.0655</v>
      </c>
      <c r="DR35" s="137">
        <v>-32.824399999999997</v>
      </c>
      <c r="DS35" s="137">
        <v>-16.05</v>
      </c>
      <c r="DT35" s="137">
        <v>-16.100000000000001</v>
      </c>
      <c r="DU35" s="137">
        <v>45.98</v>
      </c>
      <c r="DV35" s="137">
        <v>-33.44</v>
      </c>
      <c r="DW35" s="137">
        <v>-33.236400000000003</v>
      </c>
      <c r="DX35" s="137">
        <v>-16.7545</v>
      </c>
      <c r="DY35" s="137">
        <v>-25.463200000000001</v>
      </c>
      <c r="DZ35" s="137">
        <v>-24.945499999999999</v>
      </c>
      <c r="EA35" s="137">
        <v>45.516599999999997</v>
      </c>
      <c r="EB35" s="137">
        <v>16.147600000000001</v>
      </c>
      <c r="EC35" s="137">
        <v>7.0147000000000004</v>
      </c>
      <c r="ED35" s="137">
        <v>7.0907999999999998</v>
      </c>
      <c r="EE35" s="137">
        <v>-10.6831</v>
      </c>
      <c r="EF35" s="137">
        <v>-21.5228</v>
      </c>
      <c r="EG35" s="137">
        <v>-15.71</v>
      </c>
      <c r="EH35" s="137">
        <v>19.919599999999999</v>
      </c>
      <c r="EI35" s="137">
        <v>-64.432000000000002</v>
      </c>
      <c r="EJ35" s="136"/>
      <c r="EK35" s="137">
        <v>-16.9253</v>
      </c>
      <c r="EL35" s="137">
        <v>-15.7415</v>
      </c>
      <c r="EM35" s="137">
        <v>19.6783</v>
      </c>
      <c r="EN35" s="137">
        <v>-5.0476999999999999</v>
      </c>
      <c r="EO35" s="137">
        <v>-5.0925000000000002</v>
      </c>
      <c r="EP35" s="137">
        <v>-17.411999999999999</v>
      </c>
      <c r="EQ35" s="137">
        <v>-18.406700000000001</v>
      </c>
      <c r="ER35" s="137">
        <v>-18.1844</v>
      </c>
      <c r="ES35" s="137">
        <v>7.3186999999999998</v>
      </c>
      <c r="ET35" s="137">
        <v>19.37</v>
      </c>
      <c r="EU35" s="137">
        <v>-2.85</v>
      </c>
      <c r="EV35" s="137">
        <v>0.2</v>
      </c>
      <c r="EW35" s="137">
        <v>7.4561000000000002</v>
      </c>
      <c r="EX35" s="137">
        <v>-18.988399999999999</v>
      </c>
      <c r="EY35" s="137">
        <v>-10.524900000000001</v>
      </c>
      <c r="EZ35" s="137">
        <v>-10.7628</v>
      </c>
      <c r="FA35" s="137">
        <v>5.5993000000000004</v>
      </c>
      <c r="FB35" s="137">
        <v>3.6827999999999999</v>
      </c>
      <c r="FC35" s="137">
        <v>-16.855899999999998</v>
      </c>
      <c r="FD35" s="137">
        <v>5.0701999999999998</v>
      </c>
      <c r="FE35" s="137">
        <v>4.6570999999999998</v>
      </c>
      <c r="FF35" s="136"/>
      <c r="FG35" s="137">
        <v>2.6135999999999999</v>
      </c>
      <c r="FH35" s="137">
        <v>3.7164000000000001</v>
      </c>
      <c r="FI35" s="137">
        <v>0</v>
      </c>
      <c r="FJ35" s="137">
        <v>-1.1721999999999999</v>
      </c>
      <c r="FK35" s="137">
        <v>-1.5071000000000001</v>
      </c>
      <c r="FL35" s="137">
        <v>19.2575</v>
      </c>
      <c r="FM35" s="137">
        <v>16.067499999999999</v>
      </c>
      <c r="FN35" s="137">
        <v>15.7554</v>
      </c>
      <c r="FO35" s="137">
        <v>23.1309</v>
      </c>
      <c r="FP35" s="137">
        <v>33.8322</v>
      </c>
      <c r="FQ35" s="137">
        <v>14.1274</v>
      </c>
      <c r="FR35" s="137">
        <v>-13</v>
      </c>
      <c r="FS35" s="137">
        <v>-2.0156000000000001</v>
      </c>
      <c r="FT35" s="137">
        <v>0.21809999999999999</v>
      </c>
      <c r="FU35" s="137">
        <v>1.43</v>
      </c>
      <c r="FV35" s="137">
        <v>0.19</v>
      </c>
      <c r="FW35" s="137">
        <v>-14.4907</v>
      </c>
      <c r="FX35" s="137">
        <v>0</v>
      </c>
      <c r="FY35" s="137">
        <v>7.6079999999999997</v>
      </c>
      <c r="FZ35" s="137">
        <v>0.8</v>
      </c>
      <c r="GA35" s="136"/>
      <c r="GB35" s="137">
        <v>30.94</v>
      </c>
      <c r="GC35" s="137">
        <v>-38.6357</v>
      </c>
      <c r="GD35" s="137">
        <v>-29.597799999999999</v>
      </c>
      <c r="GE35" s="137">
        <v>-0.98</v>
      </c>
      <c r="GF35" s="137">
        <v>19.4086</v>
      </c>
      <c r="GG35" s="136"/>
      <c r="GH35" s="137">
        <v>25.1508</v>
      </c>
      <c r="GI35" s="137">
        <v>-8.4369999999999994</v>
      </c>
      <c r="GJ35" s="137">
        <v>-8.9707000000000008</v>
      </c>
      <c r="GK35" s="137">
        <v>2.6049000000000002</v>
      </c>
      <c r="GL35" s="136"/>
      <c r="GM35" s="136"/>
      <c r="GN35" s="137">
        <v>-10.556800000000001</v>
      </c>
      <c r="GO35" s="137">
        <v>-30.7315</v>
      </c>
      <c r="GP35" s="137">
        <v>6.8141999999999996</v>
      </c>
      <c r="GQ35" s="137">
        <v>-23.162400000000002</v>
      </c>
      <c r="GR35" s="137">
        <v>5.1810999999999998</v>
      </c>
      <c r="GS35" s="137">
        <v>6.3095999999999997</v>
      </c>
      <c r="GT35" s="137">
        <v>172.31059999999999</v>
      </c>
      <c r="GU35" s="137">
        <v>-4.4584999999999999</v>
      </c>
      <c r="GV35" s="137">
        <v>-7.0106999999999999</v>
      </c>
      <c r="GW35" s="137">
        <v>-13.1448</v>
      </c>
      <c r="GX35" s="137">
        <v>4.4333</v>
      </c>
      <c r="GY35" s="137">
        <v>7.9707999999999997</v>
      </c>
      <c r="GZ35" s="137">
        <v>8.0932999999999993</v>
      </c>
      <c r="HA35" s="137">
        <v>3.8085</v>
      </c>
      <c r="HB35" s="137">
        <v>-17.316199999999998</v>
      </c>
      <c r="HC35" s="137">
        <v>-16.46</v>
      </c>
      <c r="HD35" s="137">
        <v>-15.92</v>
      </c>
      <c r="HE35" s="137">
        <v>19.038799999999998</v>
      </c>
      <c r="HF35" s="137">
        <v>29.256799999999998</v>
      </c>
      <c r="HG35" s="137">
        <v>39.953600000000002</v>
      </c>
      <c r="HH35" s="137">
        <v>68.176000000000002</v>
      </c>
      <c r="HI35" s="137">
        <v>-44.896700000000003</v>
      </c>
      <c r="HJ35" s="137">
        <v>7.2332999999999998</v>
      </c>
      <c r="HK35" s="136"/>
      <c r="HL35" s="136"/>
      <c r="HM35" s="137">
        <v>-14.8028</v>
      </c>
      <c r="HN35" s="137">
        <v>-17.491599999999998</v>
      </c>
      <c r="HO35" s="136"/>
      <c r="HP35" s="136"/>
      <c r="HQ35" s="137">
        <v>-20.708200000000001</v>
      </c>
      <c r="HR35" s="137">
        <v>-20.472000000000001</v>
      </c>
      <c r="HS35" s="137">
        <v>-28.5076</v>
      </c>
      <c r="HT35" s="137">
        <v>-28.245200000000001</v>
      </c>
      <c r="HU35" s="137">
        <v>25.34</v>
      </c>
      <c r="HV35" s="137">
        <v>25.28</v>
      </c>
      <c r="HW35" s="137">
        <v>-20</v>
      </c>
      <c r="HX35" s="137">
        <v>-21.3</v>
      </c>
      <c r="HY35" s="137">
        <v>0.49349999999999999</v>
      </c>
      <c r="HZ35" s="137">
        <v>15.12</v>
      </c>
      <c r="IA35" s="137">
        <v>75.690799999999996</v>
      </c>
      <c r="IB35" s="137">
        <v>7.2981999999999996</v>
      </c>
      <c r="IC35" s="137">
        <v>6.8611000000000004</v>
      </c>
      <c r="ID35" s="137">
        <v>-8.9</v>
      </c>
      <c r="IE35" s="137">
        <v>-25.2</v>
      </c>
      <c r="IF35" s="137">
        <v>3.9</v>
      </c>
      <c r="IG35" s="137">
        <v>3.3</v>
      </c>
      <c r="IH35" s="137">
        <v>-18.095099999999999</v>
      </c>
      <c r="II35" s="136"/>
      <c r="IJ35" s="137">
        <v>-156.56319999999999</v>
      </c>
      <c r="IK35" s="137">
        <v>20.261299999999999</v>
      </c>
      <c r="IL35" s="137">
        <v>-213.9426</v>
      </c>
      <c r="IM35" s="137">
        <v>-15.6213</v>
      </c>
      <c r="IN35" s="137">
        <v>-21.2957</v>
      </c>
      <c r="IO35" s="137">
        <v>59.918999999999997</v>
      </c>
      <c r="IP35" s="137">
        <v>112.6769</v>
      </c>
      <c r="IQ35" s="137">
        <v>100.2599</v>
      </c>
      <c r="IR35" s="137">
        <v>116.19540000000001</v>
      </c>
      <c r="IS35" s="137">
        <v>-20.637799999999999</v>
      </c>
      <c r="IT35" s="137">
        <v>15.5692</v>
      </c>
      <c r="IU35" s="137">
        <v>13.7</v>
      </c>
      <c r="IV35" s="137">
        <v>10.911899999999999</v>
      </c>
      <c r="IW35" s="137">
        <v>76.598100000000002</v>
      </c>
      <c r="IX35" s="137">
        <v>-229.29920000000001</v>
      </c>
      <c r="IY35" s="136"/>
      <c r="IZ35" s="137">
        <v>11.473699999999999</v>
      </c>
      <c r="JA35" s="137">
        <v>-0.9607</v>
      </c>
      <c r="JB35" s="137">
        <v>1.234</v>
      </c>
      <c r="JC35" s="137">
        <v>-7.36</v>
      </c>
      <c r="JD35" s="137">
        <v>-1.9079999999999999</v>
      </c>
      <c r="JE35" s="137">
        <v>-1.8959999999999999</v>
      </c>
      <c r="JF35" s="137">
        <v>2.3199999999999998</v>
      </c>
      <c r="JG35" s="137">
        <v>-1.6</v>
      </c>
      <c r="JH35" s="137">
        <v>-1.7624</v>
      </c>
      <c r="JI35" s="137">
        <v>-5.0674999999999999</v>
      </c>
      <c r="JJ35" s="137">
        <v>1.9944</v>
      </c>
      <c r="JK35" s="137">
        <v>2.4033000000000002</v>
      </c>
      <c r="JL35" s="137">
        <v>-4.4000000000000004</v>
      </c>
      <c r="JM35" s="137">
        <v>2.5859999999999999</v>
      </c>
      <c r="JN35" s="137">
        <v>2.0880000000000001</v>
      </c>
      <c r="JO35" s="136"/>
      <c r="JP35" s="136"/>
      <c r="JQ35" s="137">
        <v>2.7059000000000002</v>
      </c>
      <c r="JR35" s="137">
        <v>2.8512</v>
      </c>
      <c r="JS35" s="137">
        <v>3.2176</v>
      </c>
      <c r="JT35" s="136"/>
      <c r="JU35" s="137">
        <v>9.6999999999999993</v>
      </c>
      <c r="JV35" s="137">
        <v>10.023899999999999</v>
      </c>
      <c r="JW35" s="137">
        <v>1.54</v>
      </c>
      <c r="JX35" s="136"/>
      <c r="JY35" s="136"/>
      <c r="JZ35" s="137">
        <v>-17.866</v>
      </c>
      <c r="KA35" s="137">
        <v>-20.865500000000001</v>
      </c>
      <c r="KB35" s="137">
        <v>3.3952</v>
      </c>
      <c r="KC35" s="137">
        <v>13.6396</v>
      </c>
      <c r="KD35" s="137">
        <v>-17.314499999999999</v>
      </c>
      <c r="KE35" s="137">
        <v>2.7399</v>
      </c>
      <c r="KF35" s="137">
        <v>-3.7</v>
      </c>
      <c r="KG35" s="137">
        <v>-12.3</v>
      </c>
      <c r="KH35" s="137">
        <v>53.445300000000003</v>
      </c>
      <c r="KI35" s="137">
        <v>9.7606999999999999</v>
      </c>
    </row>
    <row r="36" spans="1:295" ht="18" customHeight="1" x14ac:dyDescent="0.3">
      <c r="A36" s="132" t="s">
        <v>73</v>
      </c>
      <c r="B36" s="132" t="s">
        <v>832</v>
      </c>
      <c r="C36" s="136"/>
      <c r="D36" s="137">
        <v>3.8868999999999998</v>
      </c>
      <c r="E36" s="137">
        <v>-9.1152999999999995</v>
      </c>
      <c r="F36" s="137">
        <v>4.5397999999999996</v>
      </c>
      <c r="G36" s="137">
        <v>15.3462</v>
      </c>
      <c r="H36" s="136"/>
      <c r="I36" s="137">
        <v>22.537099999999999</v>
      </c>
      <c r="J36" s="136"/>
      <c r="K36" s="137">
        <v>27.37</v>
      </c>
      <c r="L36" s="137">
        <v>12.060600000000001</v>
      </c>
      <c r="M36" s="137">
        <v>15.186999999999999</v>
      </c>
      <c r="N36" s="137">
        <v>-19.98</v>
      </c>
      <c r="O36" s="137">
        <v>-30.8</v>
      </c>
      <c r="P36" s="137">
        <v>6.6</v>
      </c>
      <c r="Q36" s="137">
        <v>6.6239999999999997</v>
      </c>
      <c r="R36" s="136"/>
      <c r="S36" s="137">
        <v>3.7570999999999999</v>
      </c>
      <c r="T36" s="137">
        <v>2.9180000000000001</v>
      </c>
      <c r="U36" s="137">
        <v>6.6588000000000003</v>
      </c>
      <c r="V36" s="137">
        <v>6.6383999999999999</v>
      </c>
      <c r="W36" s="137">
        <v>11.5213</v>
      </c>
      <c r="X36" s="137">
        <v>2.5348999999999999</v>
      </c>
      <c r="Y36" s="137">
        <v>0.2064</v>
      </c>
      <c r="Z36" s="137">
        <v>2.1863999999999999</v>
      </c>
      <c r="AA36" s="136"/>
      <c r="AB36" s="137">
        <v>-1.1832</v>
      </c>
      <c r="AC36" s="137">
        <v>0.51300000000000001</v>
      </c>
      <c r="AD36" s="137">
        <v>0.52200000000000002</v>
      </c>
      <c r="AE36" s="137">
        <v>1.8720000000000001</v>
      </c>
      <c r="AF36" s="137">
        <v>0</v>
      </c>
      <c r="AG36" s="137">
        <v>-2.2000000000000002</v>
      </c>
      <c r="AH36" s="137">
        <v>-1.008</v>
      </c>
      <c r="AI36" s="137">
        <v>0.188</v>
      </c>
      <c r="AJ36" s="136"/>
      <c r="AK36" s="137">
        <v>-4.0999999999999996</v>
      </c>
      <c r="AL36" s="136"/>
      <c r="AM36" s="137">
        <v>-12.28</v>
      </c>
      <c r="AN36" s="137">
        <v>-12.62</v>
      </c>
      <c r="AO36" s="137">
        <v>9.3209999999999997</v>
      </c>
      <c r="AP36" s="137">
        <v>3.6049000000000002</v>
      </c>
      <c r="AQ36" s="137">
        <v>29.177199999999999</v>
      </c>
      <c r="AR36" s="137">
        <v>31.257999999999999</v>
      </c>
      <c r="AS36" s="137">
        <v>-15.1622</v>
      </c>
      <c r="AT36" s="137">
        <v>0.84209999999999996</v>
      </c>
      <c r="AU36" s="136"/>
      <c r="AV36" s="137">
        <v>10.726699999999999</v>
      </c>
      <c r="AW36" s="137">
        <v>11.0007</v>
      </c>
      <c r="AX36" s="137">
        <v>-19.126799999999999</v>
      </c>
      <c r="AY36" s="137">
        <v>-16.178100000000001</v>
      </c>
      <c r="AZ36" s="137">
        <v>42.174399999999999</v>
      </c>
      <c r="BA36" s="137">
        <v>44.474699999999999</v>
      </c>
      <c r="BB36" s="137">
        <v>66.394000000000005</v>
      </c>
      <c r="BC36" s="137">
        <v>-3.5747</v>
      </c>
      <c r="BD36" s="136"/>
      <c r="BE36" s="136"/>
      <c r="BF36" s="137">
        <v>-21.988299999999999</v>
      </c>
      <c r="BG36" s="136"/>
      <c r="BH36" s="137">
        <v>-4.2225999999999999</v>
      </c>
      <c r="BI36" s="136"/>
      <c r="BJ36" s="137">
        <v>4.4158999999999997</v>
      </c>
      <c r="BK36" s="137">
        <v>10.223100000000001</v>
      </c>
      <c r="BL36" s="137">
        <v>4.3090000000000002</v>
      </c>
      <c r="BM36" s="137">
        <v>3.0146000000000002</v>
      </c>
      <c r="BN36" s="137">
        <v>-114.47490000000001</v>
      </c>
      <c r="BO36" s="137">
        <v>132.75550000000001</v>
      </c>
      <c r="BP36" s="137">
        <v>132.99959999999999</v>
      </c>
      <c r="BQ36" s="137">
        <v>-118.2839</v>
      </c>
      <c r="BR36" s="137">
        <v>-11.363200000000001</v>
      </c>
      <c r="BS36" s="136"/>
      <c r="BT36" s="136"/>
      <c r="BU36" s="136"/>
      <c r="BV36" s="137">
        <v>38.590899999999998</v>
      </c>
      <c r="BW36" s="137">
        <v>11.04</v>
      </c>
      <c r="BX36" s="137">
        <v>14.18</v>
      </c>
      <c r="BY36" s="137">
        <v>9.18</v>
      </c>
      <c r="BZ36" s="137">
        <v>9.17</v>
      </c>
      <c r="CA36" s="137">
        <v>-6.6936999999999998</v>
      </c>
      <c r="CB36" s="137">
        <v>-6.1577999999999999</v>
      </c>
      <c r="CC36" s="137">
        <v>9.7056000000000004</v>
      </c>
      <c r="CD36" s="137">
        <v>7.2042000000000002</v>
      </c>
      <c r="CE36" s="136"/>
      <c r="CF36" s="137">
        <v>13.710599999999999</v>
      </c>
      <c r="CG36" s="137">
        <v>13.703099999999999</v>
      </c>
      <c r="CH36" s="137">
        <v>4.1944999999999997</v>
      </c>
      <c r="CI36" s="136"/>
      <c r="CJ36" s="136"/>
      <c r="CK36" s="136"/>
      <c r="CL36" s="137">
        <v>7.6</v>
      </c>
      <c r="CM36" s="137">
        <v>5.2</v>
      </c>
      <c r="CN36" s="137">
        <v>-5.15</v>
      </c>
      <c r="CO36" s="137">
        <v>59.728200000000001</v>
      </c>
      <c r="CP36" s="136"/>
      <c r="CQ36" s="137">
        <v>55.565600000000003</v>
      </c>
      <c r="CR36" s="137">
        <v>62.884</v>
      </c>
      <c r="CS36" s="137">
        <v>62.917700000000004</v>
      </c>
      <c r="CT36" s="137">
        <v>-19.351900000000001</v>
      </c>
      <c r="CU36" s="137">
        <v>-66.590199999999996</v>
      </c>
      <c r="CV36" s="137">
        <v>-9.8475999999999999</v>
      </c>
      <c r="CW36" s="137">
        <v>4.9486999999999997</v>
      </c>
      <c r="CX36" s="137">
        <v>45.62</v>
      </c>
      <c r="CY36" s="137">
        <v>18.82</v>
      </c>
      <c r="CZ36" s="137">
        <v>-5.3125</v>
      </c>
      <c r="DA36" s="137">
        <v>-5.5663999999999998</v>
      </c>
      <c r="DB36" s="137">
        <v>13.3172</v>
      </c>
      <c r="DC36" s="136"/>
      <c r="DD36" s="136"/>
      <c r="DE36" s="136"/>
      <c r="DF36" s="137">
        <v>25.547999999999998</v>
      </c>
      <c r="DG36" s="136"/>
      <c r="DH36" s="137">
        <v>-5.9630999999999998</v>
      </c>
      <c r="DI36" s="136"/>
      <c r="DJ36" s="137">
        <v>-57.2</v>
      </c>
      <c r="DK36" s="137">
        <v>-3.0994000000000002</v>
      </c>
      <c r="DL36" s="137">
        <v>24.8779</v>
      </c>
      <c r="DM36" s="136"/>
      <c r="DN36" s="137">
        <v>42.681600000000003</v>
      </c>
      <c r="DO36" s="137">
        <v>26.24</v>
      </c>
      <c r="DP36" s="137">
        <v>-10.74</v>
      </c>
      <c r="DQ36" s="137">
        <v>18.305499999999999</v>
      </c>
      <c r="DR36" s="137">
        <v>-26.399000000000001</v>
      </c>
      <c r="DS36" s="137">
        <v>-16.420000000000002</v>
      </c>
      <c r="DT36" s="137">
        <v>-16.32</v>
      </c>
      <c r="DU36" s="137">
        <v>46.91</v>
      </c>
      <c r="DV36" s="137">
        <v>-32.299999999999997</v>
      </c>
      <c r="DW36" s="137">
        <v>-27.363600000000002</v>
      </c>
      <c r="DX36" s="137">
        <v>-13.7545</v>
      </c>
      <c r="DY36" s="137">
        <v>-24.660799999999998</v>
      </c>
      <c r="DZ36" s="137">
        <v>-24.4</v>
      </c>
      <c r="EA36" s="137">
        <v>51.357300000000002</v>
      </c>
      <c r="EB36" s="137">
        <v>20.970199999999998</v>
      </c>
      <c r="EC36" s="137">
        <v>11.6874</v>
      </c>
      <c r="ED36" s="137">
        <v>12.2011</v>
      </c>
      <c r="EE36" s="137">
        <v>-10.6023</v>
      </c>
      <c r="EF36" s="137">
        <v>-21.569500000000001</v>
      </c>
      <c r="EG36" s="137">
        <v>-16.012</v>
      </c>
      <c r="EH36" s="137">
        <v>34.646799999999999</v>
      </c>
      <c r="EI36" s="137">
        <v>-64.675799999999995</v>
      </c>
      <c r="EJ36" s="136"/>
      <c r="EK36" s="137">
        <v>-16.693100000000001</v>
      </c>
      <c r="EL36" s="137">
        <v>-15.318</v>
      </c>
      <c r="EM36" s="137">
        <v>18.457699999999999</v>
      </c>
      <c r="EN36" s="137">
        <v>-6.1604000000000001</v>
      </c>
      <c r="EO36" s="137">
        <v>-6.3202999999999996</v>
      </c>
      <c r="EP36" s="137">
        <v>-7.1719999999999997</v>
      </c>
      <c r="EQ36" s="137">
        <v>-22.069299999999998</v>
      </c>
      <c r="ER36" s="137">
        <v>-21.768899999999999</v>
      </c>
      <c r="ES36" s="137">
        <v>6.2975000000000003</v>
      </c>
      <c r="ET36" s="137">
        <v>0</v>
      </c>
      <c r="EU36" s="137">
        <v>-2.78</v>
      </c>
      <c r="EV36" s="137">
        <v>0</v>
      </c>
      <c r="EW36" s="137">
        <v>7.2465999999999999</v>
      </c>
      <c r="EX36" s="137">
        <v>-20.1311</v>
      </c>
      <c r="EY36" s="137">
        <v>-11.2935</v>
      </c>
      <c r="EZ36" s="137">
        <v>-11.4396</v>
      </c>
      <c r="FA36" s="137">
        <v>5.1082999999999998</v>
      </c>
      <c r="FB36" s="137">
        <v>3.0672999999999999</v>
      </c>
      <c r="FC36" s="137">
        <v>-15.600199999999999</v>
      </c>
      <c r="FD36" s="137">
        <v>5.1280000000000001</v>
      </c>
      <c r="FE36" s="137">
        <v>4.8262</v>
      </c>
      <c r="FF36" s="136"/>
      <c r="FG36" s="137">
        <v>3.2385999999999999</v>
      </c>
      <c r="FH36" s="137">
        <v>3.0038</v>
      </c>
      <c r="FI36" s="137">
        <v>0</v>
      </c>
      <c r="FJ36" s="137">
        <v>2.6793</v>
      </c>
      <c r="FK36" s="137">
        <v>1.3395999999999999</v>
      </c>
      <c r="FL36" s="137">
        <v>16.9131</v>
      </c>
      <c r="FM36" s="137">
        <v>15.4369</v>
      </c>
      <c r="FN36" s="137">
        <v>15.1419</v>
      </c>
      <c r="FO36" s="137">
        <v>22.616499999999998</v>
      </c>
      <c r="FP36" s="137">
        <v>31.668900000000001</v>
      </c>
      <c r="FQ36" s="137">
        <v>14.132300000000001</v>
      </c>
      <c r="FR36" s="137">
        <v>-13.21</v>
      </c>
      <c r="FS36" s="137">
        <v>-1.8232999999999999</v>
      </c>
      <c r="FT36" s="137">
        <v>0.19159999999999999</v>
      </c>
      <c r="FU36" s="137">
        <v>1.3</v>
      </c>
      <c r="FV36" s="137">
        <v>0.87</v>
      </c>
      <c r="FW36" s="137">
        <v>-14.599299999999999</v>
      </c>
      <c r="FX36" s="136"/>
      <c r="FY36" s="137">
        <v>7.3559999999999999</v>
      </c>
      <c r="FZ36" s="137">
        <v>0.76300000000000001</v>
      </c>
      <c r="GA36" s="136"/>
      <c r="GB36" s="137">
        <v>32.090000000000003</v>
      </c>
      <c r="GC36" s="137">
        <v>-38.529600000000002</v>
      </c>
      <c r="GD36" s="137">
        <v>-28.486499999999999</v>
      </c>
      <c r="GE36" s="137">
        <v>-0.69</v>
      </c>
      <c r="GF36" s="137">
        <v>21.376100000000001</v>
      </c>
      <c r="GG36" s="136"/>
      <c r="GH36" s="137">
        <v>25.774899999999999</v>
      </c>
      <c r="GI36" s="137">
        <v>-9.0307999999999993</v>
      </c>
      <c r="GJ36" s="137">
        <v>-9.6937999999999995</v>
      </c>
      <c r="GK36" s="137">
        <v>2.6320999999999999</v>
      </c>
      <c r="GL36" s="136"/>
      <c r="GM36" s="136"/>
      <c r="GN36" s="137">
        <v>-10.0017</v>
      </c>
      <c r="GO36" s="137">
        <v>-31.166399999999999</v>
      </c>
      <c r="GP36" s="137">
        <v>8.9064999999999994</v>
      </c>
      <c r="GQ36" s="137">
        <v>-23.622699999999998</v>
      </c>
      <c r="GR36" s="137">
        <v>6.1039000000000003</v>
      </c>
      <c r="GS36" s="137">
        <v>5.7968999999999999</v>
      </c>
      <c r="GT36" s="137">
        <v>171.80289999999999</v>
      </c>
      <c r="GU36" s="137">
        <v>-4.2835000000000001</v>
      </c>
      <c r="GV36" s="137">
        <v>-6.4993999999999996</v>
      </c>
      <c r="GW36" s="137">
        <v>-13.0281</v>
      </c>
      <c r="GX36" s="137">
        <v>5.2516999999999996</v>
      </c>
      <c r="GY36" s="137">
        <v>8.0587</v>
      </c>
      <c r="GZ36" s="137">
        <v>8.0853999999999999</v>
      </c>
      <c r="HA36" s="137">
        <v>5</v>
      </c>
      <c r="HB36" s="137">
        <v>-16.854099999999999</v>
      </c>
      <c r="HC36" s="137">
        <v>-15.460900000000001</v>
      </c>
      <c r="HD36" s="137">
        <v>-12.99</v>
      </c>
      <c r="HE36" s="137">
        <v>15.2789</v>
      </c>
      <c r="HF36" s="137">
        <v>24.982800000000001</v>
      </c>
      <c r="HG36" s="137">
        <v>51.032499999999999</v>
      </c>
      <c r="HH36" s="137">
        <v>63.493600000000001</v>
      </c>
      <c r="HI36" s="137">
        <v>-42.188200000000002</v>
      </c>
      <c r="HJ36" s="137">
        <v>10.048500000000001</v>
      </c>
      <c r="HK36" s="136"/>
      <c r="HL36" s="136"/>
      <c r="HM36" s="137">
        <v>-15.270099999999999</v>
      </c>
      <c r="HN36" s="137">
        <v>-16.826499999999999</v>
      </c>
      <c r="HO36" s="136"/>
      <c r="HP36" s="136"/>
      <c r="HQ36" s="137">
        <v>-19.790800000000001</v>
      </c>
      <c r="HR36" s="137">
        <v>-19.192</v>
      </c>
      <c r="HS36" s="137">
        <v>-30.074999999999999</v>
      </c>
      <c r="HT36" s="137">
        <v>-30.084700000000002</v>
      </c>
      <c r="HU36" s="137">
        <v>15.21</v>
      </c>
      <c r="HV36" s="137">
        <v>15.23</v>
      </c>
      <c r="HW36" s="137">
        <v>-19.3</v>
      </c>
      <c r="HX36" s="137">
        <v>-19.899999999999999</v>
      </c>
      <c r="HY36" s="137">
        <v>0.4587</v>
      </c>
      <c r="HZ36" s="137">
        <v>16.72</v>
      </c>
      <c r="IA36" s="137">
        <v>62.154600000000002</v>
      </c>
      <c r="IB36" s="137">
        <v>12.2036</v>
      </c>
      <c r="IC36" s="137">
        <v>12.1495</v>
      </c>
      <c r="ID36" s="137">
        <v>-8.9</v>
      </c>
      <c r="IE36" s="137">
        <v>-24.3</v>
      </c>
      <c r="IF36" s="137">
        <v>3.4</v>
      </c>
      <c r="IG36" s="137">
        <v>2.9</v>
      </c>
      <c r="IH36" s="137">
        <v>-18.323599999999999</v>
      </c>
      <c r="II36" s="136"/>
      <c r="IJ36" s="137">
        <v>-149.03970000000001</v>
      </c>
      <c r="IK36" s="137">
        <v>21.676100000000002</v>
      </c>
      <c r="IL36" s="137">
        <v>-223.71729999999999</v>
      </c>
      <c r="IM36" s="137">
        <v>-23.2118</v>
      </c>
      <c r="IN36" s="137">
        <v>-25.345600000000001</v>
      </c>
      <c r="IO36" s="137">
        <v>65.801400000000001</v>
      </c>
      <c r="IP36" s="137">
        <v>105.9564</v>
      </c>
      <c r="IQ36" s="137">
        <v>95.965500000000006</v>
      </c>
      <c r="IR36" s="137">
        <v>120.51220000000001</v>
      </c>
      <c r="IS36" s="137">
        <v>-13.748699999999999</v>
      </c>
      <c r="IT36" s="137">
        <v>13.567399999999999</v>
      </c>
      <c r="IU36" s="137">
        <v>12.9305</v>
      </c>
      <c r="IV36" s="137">
        <v>12.5313</v>
      </c>
      <c r="IW36" s="137">
        <v>87.784999999999997</v>
      </c>
      <c r="IX36" s="137">
        <v>-231.358</v>
      </c>
      <c r="IY36" s="136"/>
      <c r="IZ36" s="137">
        <v>2.5567000000000002</v>
      </c>
      <c r="JA36" s="137">
        <v>-1.6637999999999999</v>
      </c>
      <c r="JB36" s="137">
        <v>0.108</v>
      </c>
      <c r="JC36" s="137">
        <v>-6.24</v>
      </c>
      <c r="JD36" s="137">
        <v>-2.2629999999999999</v>
      </c>
      <c r="JE36" s="137">
        <v>-2.2599999999999998</v>
      </c>
      <c r="JF36" s="137">
        <v>2.3199999999999998</v>
      </c>
      <c r="JG36" s="137">
        <v>-0.8</v>
      </c>
      <c r="JH36" s="137">
        <v>-1.2983</v>
      </c>
      <c r="JI36" s="137">
        <v>-5.0949999999999998</v>
      </c>
      <c r="JJ36" s="137">
        <v>2.6383000000000001</v>
      </c>
      <c r="JK36" s="137">
        <v>1.4968999999999999</v>
      </c>
      <c r="JL36" s="137">
        <v>-4.7</v>
      </c>
      <c r="JM36" s="137">
        <v>1.036</v>
      </c>
      <c r="JN36" s="137">
        <v>2.621</v>
      </c>
      <c r="JO36" s="136"/>
      <c r="JP36" s="136"/>
      <c r="JQ36" s="137">
        <v>3.4573</v>
      </c>
      <c r="JR36" s="137">
        <v>2.2641</v>
      </c>
      <c r="JS36" s="137">
        <v>2.7389000000000001</v>
      </c>
      <c r="JT36" s="136"/>
      <c r="JU36" s="137">
        <v>8.1999999999999993</v>
      </c>
      <c r="JV36" s="137">
        <v>9.7890999999999995</v>
      </c>
      <c r="JW36" s="137">
        <v>1.45</v>
      </c>
      <c r="JX36" s="136"/>
      <c r="JY36" s="137">
        <v>0</v>
      </c>
      <c r="JZ36" s="137">
        <v>-16.6448</v>
      </c>
      <c r="KA36" s="137">
        <v>-20.628399999999999</v>
      </c>
      <c r="KB36" s="137">
        <v>2.6318999999999999</v>
      </c>
      <c r="KC36" s="137">
        <v>13.2432</v>
      </c>
      <c r="KD36" s="137">
        <v>-17.5474</v>
      </c>
      <c r="KE36" s="137">
        <v>3.4529000000000001</v>
      </c>
      <c r="KF36" s="137">
        <v>-2.5</v>
      </c>
      <c r="KG36" s="137">
        <v>-12.9</v>
      </c>
      <c r="KH36" s="137">
        <v>48.591799999999999</v>
      </c>
      <c r="KI36" s="137">
        <v>13.037000000000001</v>
      </c>
    </row>
    <row r="37" spans="1:295" ht="18" customHeight="1" x14ac:dyDescent="0.3">
      <c r="A37" s="132" t="s">
        <v>73</v>
      </c>
      <c r="B37" s="132" t="s">
        <v>833</v>
      </c>
      <c r="C37" s="136"/>
      <c r="D37" s="137">
        <v>4.3034999999999997</v>
      </c>
      <c r="E37" s="137">
        <v>-9.4946999999999999</v>
      </c>
      <c r="F37" s="137">
        <v>4.5042999999999997</v>
      </c>
      <c r="G37" s="137">
        <v>15.886900000000001</v>
      </c>
      <c r="H37" s="136"/>
      <c r="I37" s="137">
        <v>23.316099999999999</v>
      </c>
      <c r="J37" s="136"/>
      <c r="K37" s="137">
        <v>29.9816</v>
      </c>
      <c r="L37" s="137">
        <v>13.4566</v>
      </c>
      <c r="M37" s="137">
        <v>16.732299999999999</v>
      </c>
      <c r="N37" s="137">
        <v>-19.98</v>
      </c>
      <c r="O37" s="137">
        <v>-33</v>
      </c>
      <c r="P37" s="137">
        <v>8.8000000000000007</v>
      </c>
      <c r="Q37" s="137">
        <v>7.452</v>
      </c>
      <c r="R37" s="137">
        <v>-22</v>
      </c>
      <c r="S37" s="137">
        <v>4.6891999999999996</v>
      </c>
      <c r="T37" s="137">
        <v>1.6223000000000001</v>
      </c>
      <c r="U37" s="137">
        <v>7.3811999999999998</v>
      </c>
      <c r="V37" s="137">
        <v>7.4520999999999997</v>
      </c>
      <c r="W37" s="137">
        <v>13.039400000000001</v>
      </c>
      <c r="X37" s="137">
        <v>2.4504999999999999</v>
      </c>
      <c r="Y37" s="137">
        <v>0.18859999999999999</v>
      </c>
      <c r="Z37" s="137">
        <v>2.2282000000000002</v>
      </c>
      <c r="AA37" s="136"/>
      <c r="AB37" s="137">
        <v>-0.70730000000000004</v>
      </c>
      <c r="AC37" s="137">
        <v>0.59299999999999997</v>
      </c>
      <c r="AD37" s="137">
        <v>0.46800000000000003</v>
      </c>
      <c r="AE37" s="137">
        <v>1.8089999999999999</v>
      </c>
      <c r="AF37" s="137">
        <v>0</v>
      </c>
      <c r="AG37" s="137">
        <v>2.2000000000000002</v>
      </c>
      <c r="AH37" s="137">
        <v>-0.97199999999999998</v>
      </c>
      <c r="AI37" s="137">
        <v>0.193</v>
      </c>
      <c r="AJ37" s="136"/>
      <c r="AK37" s="137">
        <v>-3.78</v>
      </c>
      <c r="AL37" s="136"/>
      <c r="AM37" s="137">
        <v>-12.35</v>
      </c>
      <c r="AN37" s="137">
        <v>-11.39</v>
      </c>
      <c r="AO37" s="137">
        <v>9.9824000000000002</v>
      </c>
      <c r="AP37" s="137">
        <v>2.9001000000000001</v>
      </c>
      <c r="AQ37" s="137">
        <v>30.474499999999999</v>
      </c>
      <c r="AR37" s="137">
        <v>32.598300000000002</v>
      </c>
      <c r="AS37" s="137">
        <v>-13.9085</v>
      </c>
      <c r="AT37" s="137">
        <v>1.8765000000000001</v>
      </c>
      <c r="AU37" s="136"/>
      <c r="AV37" s="137">
        <v>0.41249999999999998</v>
      </c>
      <c r="AW37" s="137">
        <v>1.1624000000000001</v>
      </c>
      <c r="AX37" s="137">
        <v>-16.403600000000001</v>
      </c>
      <c r="AY37" s="137">
        <v>-13.361000000000001</v>
      </c>
      <c r="AZ37" s="137">
        <v>31.8218</v>
      </c>
      <c r="BA37" s="137">
        <v>32.193399999999997</v>
      </c>
      <c r="BB37" s="137">
        <v>67.439400000000006</v>
      </c>
      <c r="BC37" s="137">
        <v>-3.5657000000000001</v>
      </c>
      <c r="BD37" s="136"/>
      <c r="BE37" s="136"/>
      <c r="BF37" s="137">
        <v>-24.8415</v>
      </c>
      <c r="BG37" s="136"/>
      <c r="BH37" s="137">
        <v>-4.0766</v>
      </c>
      <c r="BI37" s="136"/>
      <c r="BJ37" s="137">
        <v>7.6247999999999996</v>
      </c>
      <c r="BK37" s="137">
        <v>10.5131</v>
      </c>
      <c r="BL37" s="137">
        <v>5.0316999999999998</v>
      </c>
      <c r="BM37" s="137">
        <v>3.4613999999999998</v>
      </c>
      <c r="BN37" s="137">
        <v>-121.18899999999999</v>
      </c>
      <c r="BO37" s="137">
        <v>136.69239999999999</v>
      </c>
      <c r="BP37" s="137">
        <v>136.845</v>
      </c>
      <c r="BQ37" s="137">
        <v>-126.54519999999999</v>
      </c>
      <c r="BR37" s="137">
        <v>1.8751</v>
      </c>
      <c r="BS37" s="136"/>
      <c r="BT37" s="136"/>
      <c r="BU37" s="136"/>
      <c r="BV37" s="137">
        <v>46.354999999999997</v>
      </c>
      <c r="BW37" s="137">
        <v>13.17</v>
      </c>
      <c r="BX37" s="137">
        <v>16.54</v>
      </c>
      <c r="BY37" s="137">
        <v>12.58</v>
      </c>
      <c r="BZ37" s="137">
        <v>12.61</v>
      </c>
      <c r="CA37" s="137">
        <v>-10.5784</v>
      </c>
      <c r="CB37" s="137">
        <v>-9.6407000000000007</v>
      </c>
      <c r="CC37" s="137">
        <v>12.115</v>
      </c>
      <c r="CD37" s="137">
        <v>9.6172000000000004</v>
      </c>
      <c r="CE37" s="136"/>
      <c r="CF37" s="137">
        <v>12.807700000000001</v>
      </c>
      <c r="CG37" s="137">
        <v>12.066700000000001</v>
      </c>
      <c r="CH37" s="137">
        <v>7.4772999999999996</v>
      </c>
      <c r="CI37" s="136"/>
      <c r="CJ37" s="136"/>
      <c r="CK37" s="136"/>
      <c r="CL37" s="137">
        <v>11.3</v>
      </c>
      <c r="CM37" s="137">
        <v>8.1999999999999993</v>
      </c>
      <c r="CN37" s="137">
        <v>-5.59</v>
      </c>
      <c r="CO37" s="137">
        <v>63.830199999999998</v>
      </c>
      <c r="CP37" s="136"/>
      <c r="CQ37" s="137">
        <v>59.316499999999998</v>
      </c>
      <c r="CR37" s="137">
        <v>59.888100000000001</v>
      </c>
      <c r="CS37" s="137">
        <v>59.035299999999999</v>
      </c>
      <c r="CT37" s="137">
        <v>-19.967099999999999</v>
      </c>
      <c r="CU37" s="137">
        <v>-66.727000000000004</v>
      </c>
      <c r="CV37" s="137">
        <v>-10.1152</v>
      </c>
      <c r="CW37" s="137">
        <v>5.4294000000000002</v>
      </c>
      <c r="CX37" s="137">
        <v>51.73</v>
      </c>
      <c r="CY37" s="137">
        <v>21.84</v>
      </c>
      <c r="CZ37" s="137">
        <v>-3.2812999999999999</v>
      </c>
      <c r="DA37" s="137">
        <v>-3.6133000000000002</v>
      </c>
      <c r="DB37" s="137">
        <v>14.5832</v>
      </c>
      <c r="DC37" s="136"/>
      <c r="DD37" s="136"/>
      <c r="DE37" s="136"/>
      <c r="DF37" s="137">
        <v>22.873899999999999</v>
      </c>
      <c r="DG37" s="136"/>
      <c r="DH37" s="137">
        <v>-6.476</v>
      </c>
      <c r="DI37" s="137">
        <v>-61.7</v>
      </c>
      <c r="DJ37" s="137">
        <v>-61.9</v>
      </c>
      <c r="DK37" s="137">
        <v>-2.4523999999999999</v>
      </c>
      <c r="DL37" s="137">
        <v>26.186900000000001</v>
      </c>
      <c r="DM37" s="136"/>
      <c r="DN37" s="137">
        <v>44.536999999999999</v>
      </c>
      <c r="DO37" s="137">
        <v>27.63</v>
      </c>
      <c r="DP37" s="137">
        <v>-11.7</v>
      </c>
      <c r="DQ37" s="137">
        <v>19.793500000000002</v>
      </c>
      <c r="DR37" s="137">
        <v>-23.348800000000001</v>
      </c>
      <c r="DS37" s="137">
        <v>-16.18</v>
      </c>
      <c r="DT37" s="137">
        <v>-16.36</v>
      </c>
      <c r="DU37" s="137">
        <v>47.27</v>
      </c>
      <c r="DV37" s="137">
        <v>-27.72</v>
      </c>
      <c r="DW37" s="137">
        <v>-24.690899999999999</v>
      </c>
      <c r="DX37" s="137">
        <v>-12.4909</v>
      </c>
      <c r="DY37" s="137">
        <v>-26.927700000000002</v>
      </c>
      <c r="DZ37" s="137">
        <v>-25.709099999999999</v>
      </c>
      <c r="EA37" s="137">
        <v>60.1342</v>
      </c>
      <c r="EB37" s="137">
        <v>26.976800000000001</v>
      </c>
      <c r="EC37" s="137">
        <v>16.761700000000001</v>
      </c>
      <c r="ED37" s="137">
        <v>17.391200000000001</v>
      </c>
      <c r="EE37" s="137">
        <v>-9.7703000000000007</v>
      </c>
      <c r="EF37" s="137">
        <v>-20.7117</v>
      </c>
      <c r="EG37" s="137">
        <v>-16.175999999999998</v>
      </c>
      <c r="EH37" s="137">
        <v>43.070099999999996</v>
      </c>
      <c r="EI37" s="137">
        <v>-65.141300000000001</v>
      </c>
      <c r="EJ37" s="136"/>
      <c r="EK37" s="137">
        <v>-17.410699999999999</v>
      </c>
      <c r="EL37" s="137">
        <v>-15.5425</v>
      </c>
      <c r="EM37" s="137">
        <v>20.608000000000001</v>
      </c>
      <c r="EN37" s="137">
        <v>-7.3090000000000002</v>
      </c>
      <c r="EO37" s="137">
        <v>-7.2465999999999999</v>
      </c>
      <c r="EP37" s="137">
        <v>-6.66</v>
      </c>
      <c r="EQ37" s="137">
        <v>-20.974699999999999</v>
      </c>
      <c r="ER37" s="137">
        <v>-20.565999999999999</v>
      </c>
      <c r="ES37" s="137">
        <v>6.9385000000000003</v>
      </c>
      <c r="ET37" s="137">
        <v>0</v>
      </c>
      <c r="EU37" s="137">
        <v>0</v>
      </c>
      <c r="EV37" s="137">
        <v>0.6</v>
      </c>
      <c r="EW37" s="137">
        <v>7.1916000000000002</v>
      </c>
      <c r="EX37" s="137">
        <v>-22.9803</v>
      </c>
      <c r="EY37" s="137">
        <v>-11.378500000000001</v>
      </c>
      <c r="EZ37" s="137">
        <v>-11.6508</v>
      </c>
      <c r="FA37" s="137">
        <v>4.3015999999999996</v>
      </c>
      <c r="FB37" s="137">
        <v>0.64570000000000005</v>
      </c>
      <c r="FC37" s="137">
        <v>-14.8256</v>
      </c>
      <c r="FD37" s="137">
        <v>5.1673</v>
      </c>
      <c r="FE37" s="137">
        <v>4.8792</v>
      </c>
      <c r="FF37" s="136"/>
      <c r="FG37" s="137">
        <v>3.5987</v>
      </c>
      <c r="FH37" s="137">
        <v>4.1288</v>
      </c>
      <c r="FI37" s="137">
        <v>2.7446000000000002</v>
      </c>
      <c r="FJ37" s="137">
        <v>6.6982999999999997</v>
      </c>
      <c r="FK37" s="137">
        <v>6.0284000000000004</v>
      </c>
      <c r="FL37" s="137">
        <v>12.559200000000001</v>
      </c>
      <c r="FM37" s="137">
        <v>18.202999999999999</v>
      </c>
      <c r="FN37" s="137">
        <v>17.9633</v>
      </c>
      <c r="FO37" s="137">
        <v>19.0764</v>
      </c>
      <c r="FP37" s="137">
        <v>28.119399999999999</v>
      </c>
      <c r="FQ37" s="137">
        <v>13.614699999999999</v>
      </c>
      <c r="FR37" s="137">
        <v>-14.9</v>
      </c>
      <c r="FS37" s="137">
        <v>-2.3159000000000001</v>
      </c>
      <c r="FT37" s="137">
        <v>0.19159999999999999</v>
      </c>
      <c r="FU37" s="137">
        <v>0.49</v>
      </c>
      <c r="FV37" s="137">
        <v>0.86</v>
      </c>
      <c r="FW37" s="137">
        <v>-13.4696</v>
      </c>
      <c r="FX37" s="136"/>
      <c r="FY37" s="137">
        <v>7.4969999999999999</v>
      </c>
      <c r="FZ37" s="137">
        <v>0.246</v>
      </c>
      <c r="GA37" s="136"/>
      <c r="GB37" s="137">
        <v>31.68</v>
      </c>
      <c r="GC37" s="137">
        <v>-34.254800000000003</v>
      </c>
      <c r="GD37" s="137">
        <v>-25.016500000000001</v>
      </c>
      <c r="GE37" s="137">
        <v>-0.21</v>
      </c>
      <c r="GF37" s="137">
        <v>22.043299999999999</v>
      </c>
      <c r="GG37" s="136"/>
      <c r="GH37" s="137">
        <v>25.822800000000001</v>
      </c>
      <c r="GI37" s="137">
        <v>-9.3130000000000006</v>
      </c>
      <c r="GJ37" s="137">
        <v>-10.0463</v>
      </c>
      <c r="GK37" s="137">
        <v>2.6861000000000002</v>
      </c>
      <c r="GL37" s="136"/>
      <c r="GM37" s="136"/>
      <c r="GN37" s="137">
        <v>-10.7719</v>
      </c>
      <c r="GO37" s="137">
        <v>-34.543999999999997</v>
      </c>
      <c r="GP37" s="137">
        <v>8.8840000000000003</v>
      </c>
      <c r="GQ37" s="137">
        <v>-23.5183</v>
      </c>
      <c r="GR37" s="137">
        <v>5.8341000000000003</v>
      </c>
      <c r="GS37" s="137">
        <v>4.9584000000000001</v>
      </c>
      <c r="GT37" s="137">
        <v>170.25569999999999</v>
      </c>
      <c r="GU37" s="137">
        <v>-4.1333000000000002</v>
      </c>
      <c r="GV37" s="137">
        <v>-6.5365000000000002</v>
      </c>
      <c r="GW37" s="137">
        <v>-13.005699999999999</v>
      </c>
      <c r="GX37" s="137">
        <v>5.6467000000000001</v>
      </c>
      <c r="GY37" s="137">
        <v>8.2417999999999996</v>
      </c>
      <c r="GZ37" s="137">
        <v>8.3948999999999998</v>
      </c>
      <c r="HA37" s="137">
        <v>5.2366999999999999</v>
      </c>
      <c r="HB37" s="137">
        <v>-17.802800000000001</v>
      </c>
      <c r="HC37" s="137">
        <v>-17.256799999999998</v>
      </c>
      <c r="HD37" s="137">
        <v>-9.2200000000000006</v>
      </c>
      <c r="HE37" s="137">
        <v>11.056900000000001</v>
      </c>
      <c r="HF37" s="137">
        <v>18.004300000000001</v>
      </c>
      <c r="HG37" s="137">
        <v>55.359499999999997</v>
      </c>
      <c r="HH37" s="137">
        <v>66.670900000000003</v>
      </c>
      <c r="HI37" s="137">
        <v>-43.199199999999998</v>
      </c>
      <c r="HJ37" s="137">
        <v>7.7066999999999997</v>
      </c>
      <c r="HK37" s="136"/>
      <c r="HL37" s="136"/>
      <c r="HM37" s="137">
        <v>-14.3421</v>
      </c>
      <c r="HN37" s="137">
        <v>-15.974399999999999</v>
      </c>
      <c r="HO37" s="137">
        <v>6.32</v>
      </c>
      <c r="HP37" s="137">
        <v>10.7166</v>
      </c>
      <c r="HQ37" s="137">
        <v>-16.401499999999999</v>
      </c>
      <c r="HR37" s="137">
        <v>-16.214700000000001</v>
      </c>
      <c r="HS37" s="137">
        <v>-29.837</v>
      </c>
      <c r="HT37" s="137">
        <v>-29.329899999999999</v>
      </c>
      <c r="HU37" s="137">
        <v>14.9</v>
      </c>
      <c r="HV37" s="137">
        <v>14.79</v>
      </c>
      <c r="HW37" s="137">
        <v>-19.7</v>
      </c>
      <c r="HX37" s="137">
        <v>-19.8</v>
      </c>
      <c r="HY37" s="137">
        <v>0.49349999999999999</v>
      </c>
      <c r="HZ37" s="137">
        <v>14.48</v>
      </c>
      <c r="IA37" s="137">
        <v>72.189400000000006</v>
      </c>
      <c r="IB37" s="137">
        <v>13.2912</v>
      </c>
      <c r="IC37" s="137">
        <v>12.983499999999999</v>
      </c>
      <c r="ID37" s="137">
        <v>-8.4</v>
      </c>
      <c r="IE37" s="137">
        <v>-25.6</v>
      </c>
      <c r="IF37" s="137">
        <v>-0.7</v>
      </c>
      <c r="IG37" s="137">
        <v>-1.3</v>
      </c>
      <c r="IH37" s="137">
        <v>-18.119399999999999</v>
      </c>
      <c r="II37" s="137">
        <v>-17.883600000000001</v>
      </c>
      <c r="IJ37" s="137">
        <v>-153.3064</v>
      </c>
      <c r="IK37" s="137">
        <v>27.6768</v>
      </c>
      <c r="IL37" s="137">
        <v>-227.1567</v>
      </c>
      <c r="IM37" s="137">
        <v>-28.739799999999999</v>
      </c>
      <c r="IN37" s="137">
        <v>-28.4617</v>
      </c>
      <c r="IO37" s="137">
        <v>70.629499999999993</v>
      </c>
      <c r="IP37" s="137">
        <v>101.73220000000001</v>
      </c>
      <c r="IQ37" s="137">
        <v>89.995699999999999</v>
      </c>
      <c r="IR37" s="137">
        <v>116.524</v>
      </c>
      <c r="IS37" s="137">
        <v>-8.6435999999999993</v>
      </c>
      <c r="IT37" s="137">
        <v>12.5145</v>
      </c>
      <c r="IU37" s="137">
        <v>11.327199999999999</v>
      </c>
      <c r="IV37" s="137">
        <v>19.271699999999999</v>
      </c>
      <c r="IW37" s="137">
        <v>91.265600000000006</v>
      </c>
      <c r="IX37" s="137">
        <v>-230.35820000000001</v>
      </c>
      <c r="IY37" s="136"/>
      <c r="IZ37" s="137">
        <v>0.19550000000000001</v>
      </c>
      <c r="JA37" s="137">
        <v>-2.0838000000000001</v>
      </c>
      <c r="JB37" s="137">
        <v>-0.313</v>
      </c>
      <c r="JC37" s="137">
        <v>-5.76</v>
      </c>
      <c r="JD37" s="137">
        <v>-2.1840000000000002</v>
      </c>
      <c r="JE37" s="137">
        <v>-2.1819999999999999</v>
      </c>
      <c r="JF37" s="137">
        <v>1.52</v>
      </c>
      <c r="JG37" s="137">
        <v>-1.28</v>
      </c>
      <c r="JH37" s="137">
        <v>-1.1971000000000001</v>
      </c>
      <c r="JI37" s="137">
        <v>-5.0095000000000001</v>
      </c>
      <c r="JJ37" s="137">
        <v>2.7267999999999999</v>
      </c>
      <c r="JK37" s="137">
        <v>1.7899</v>
      </c>
      <c r="JL37" s="137">
        <v>-4.4000000000000004</v>
      </c>
      <c r="JM37" s="137">
        <v>2.8889999999999998</v>
      </c>
      <c r="JN37" s="137">
        <v>3.1040000000000001</v>
      </c>
      <c r="JO37" s="137">
        <v>0.72719999999999996</v>
      </c>
      <c r="JP37" s="137">
        <v>0</v>
      </c>
      <c r="JQ37" s="137">
        <v>2.6583000000000001</v>
      </c>
      <c r="JR37" s="137">
        <v>3.5714000000000001</v>
      </c>
      <c r="JS37" s="137">
        <v>2.4009</v>
      </c>
      <c r="JT37" s="136"/>
      <c r="JU37" s="137">
        <v>10.5</v>
      </c>
      <c r="JV37" s="137">
        <v>9.8405000000000005</v>
      </c>
      <c r="JW37" s="137">
        <v>1.39</v>
      </c>
      <c r="JX37" s="136"/>
      <c r="JY37" s="136"/>
      <c r="JZ37" s="137">
        <v>-17.411000000000001</v>
      </c>
      <c r="KA37" s="137">
        <v>-21.611999999999998</v>
      </c>
      <c r="KB37" s="137">
        <v>1.4844999999999999</v>
      </c>
      <c r="KC37" s="137">
        <v>13.2249</v>
      </c>
      <c r="KD37" s="137">
        <v>-17.272600000000001</v>
      </c>
      <c r="KE37" s="137">
        <v>3.5556000000000001</v>
      </c>
      <c r="KF37" s="137">
        <v>-4.4000000000000004</v>
      </c>
      <c r="KG37" s="137">
        <v>-11.4</v>
      </c>
      <c r="KH37" s="137">
        <v>44.680300000000003</v>
      </c>
      <c r="KI37" s="137">
        <v>31.105799999999999</v>
      </c>
    </row>
    <row r="38" spans="1:295" ht="18" customHeight="1" x14ac:dyDescent="0.3">
      <c r="A38" s="132" t="s">
        <v>73</v>
      </c>
      <c r="B38" s="132" t="s">
        <v>834</v>
      </c>
      <c r="C38" s="136"/>
      <c r="D38" s="137">
        <v>4.2701000000000002</v>
      </c>
      <c r="E38" s="137">
        <v>-9.5495999999999999</v>
      </c>
      <c r="F38" s="137">
        <v>4.5242000000000004</v>
      </c>
      <c r="G38" s="137">
        <v>16.2683</v>
      </c>
      <c r="H38" s="136"/>
      <c r="I38" s="137">
        <v>23.8233</v>
      </c>
      <c r="J38" s="136"/>
      <c r="K38" s="137">
        <v>30.695599999999999</v>
      </c>
      <c r="L38" s="137">
        <v>13.855600000000001</v>
      </c>
      <c r="M38" s="137">
        <v>16.6568</v>
      </c>
      <c r="N38" s="137">
        <v>-22.2</v>
      </c>
      <c r="O38" s="137">
        <v>-33</v>
      </c>
      <c r="P38" s="137">
        <v>8.8000000000000007</v>
      </c>
      <c r="Q38" s="137">
        <v>6.6239999999999997</v>
      </c>
      <c r="R38" s="137">
        <v>-22</v>
      </c>
      <c r="S38" s="137">
        <v>3.8222</v>
      </c>
      <c r="T38" s="137">
        <v>1.9721</v>
      </c>
      <c r="U38" s="137">
        <v>7.2282999999999999</v>
      </c>
      <c r="V38" s="137">
        <v>7.1044999999999998</v>
      </c>
      <c r="W38" s="137">
        <v>12.4133</v>
      </c>
      <c r="X38" s="137">
        <v>1.8489</v>
      </c>
      <c r="Y38" s="137">
        <v>2.6200000000000001E-2</v>
      </c>
      <c r="Z38" s="137">
        <v>2.2145000000000001</v>
      </c>
      <c r="AA38" s="136"/>
      <c r="AB38" s="137">
        <v>-0.66900000000000004</v>
      </c>
      <c r="AC38" s="137">
        <v>0.56200000000000006</v>
      </c>
      <c r="AD38" s="137">
        <v>0.58799999999999997</v>
      </c>
      <c r="AE38" s="137">
        <v>2.6930000000000001</v>
      </c>
      <c r="AF38" s="137">
        <v>0</v>
      </c>
      <c r="AG38" s="137">
        <v>2.2000000000000002</v>
      </c>
      <c r="AH38" s="137">
        <v>-1.0489999999999999</v>
      </c>
      <c r="AI38" s="137">
        <v>0.21299999999999999</v>
      </c>
      <c r="AJ38" s="136"/>
      <c r="AK38" s="137">
        <v>-2.84</v>
      </c>
      <c r="AL38" s="136"/>
      <c r="AM38" s="137">
        <v>-12.62</v>
      </c>
      <c r="AN38" s="137">
        <v>-12.51</v>
      </c>
      <c r="AO38" s="137">
        <v>9.7908000000000008</v>
      </c>
      <c r="AP38" s="137">
        <v>3.2018</v>
      </c>
      <c r="AQ38" s="137">
        <v>24.264199999999999</v>
      </c>
      <c r="AR38" s="137">
        <v>28.031099999999999</v>
      </c>
      <c r="AS38" s="137">
        <v>-14.0136</v>
      </c>
      <c r="AT38" s="137">
        <v>2.4922</v>
      </c>
      <c r="AU38" s="136"/>
      <c r="AV38" s="137">
        <v>7.1600999999999999</v>
      </c>
      <c r="AW38" s="137">
        <v>11.758800000000001</v>
      </c>
      <c r="AX38" s="137">
        <v>-19.935199999999998</v>
      </c>
      <c r="AY38" s="137">
        <v>-17.180900000000001</v>
      </c>
      <c r="AZ38" s="137">
        <v>42.366599999999998</v>
      </c>
      <c r="BA38" s="137">
        <v>42.829700000000003</v>
      </c>
      <c r="BB38" s="137">
        <v>78.766999999999996</v>
      </c>
      <c r="BC38" s="136"/>
      <c r="BD38" s="136"/>
      <c r="BE38" s="136"/>
      <c r="BF38" s="137">
        <v>-23.601800000000001</v>
      </c>
      <c r="BG38" s="136"/>
      <c r="BH38" s="137">
        <v>-3.9363000000000001</v>
      </c>
      <c r="BI38" s="136"/>
      <c r="BJ38" s="137">
        <v>7.8373999999999997</v>
      </c>
      <c r="BK38" s="137">
        <v>11.700799999999999</v>
      </c>
      <c r="BL38" s="137">
        <v>5.9158999999999997</v>
      </c>
      <c r="BM38" s="137">
        <v>3.8877999999999999</v>
      </c>
      <c r="BN38" s="137">
        <v>-111.57559999999999</v>
      </c>
      <c r="BO38" s="137">
        <v>133.8236</v>
      </c>
      <c r="BP38" s="137">
        <v>134.495</v>
      </c>
      <c r="BQ38" s="137">
        <v>-127.82389999999999</v>
      </c>
      <c r="BR38" s="137">
        <v>-1.2968999999999999</v>
      </c>
      <c r="BS38" s="136"/>
      <c r="BT38" s="136"/>
      <c r="BU38" s="136"/>
      <c r="BV38" s="137">
        <v>46.514699999999998</v>
      </c>
      <c r="BW38" s="137">
        <v>13.06</v>
      </c>
      <c r="BX38" s="137">
        <v>16.309999999999999</v>
      </c>
      <c r="BY38" s="137">
        <v>12.41</v>
      </c>
      <c r="BZ38" s="137">
        <v>12.54</v>
      </c>
      <c r="CA38" s="137">
        <v>-11.382199999999999</v>
      </c>
      <c r="CB38" s="137">
        <v>-10.9803</v>
      </c>
      <c r="CC38" s="137">
        <v>13.4664</v>
      </c>
      <c r="CD38" s="137">
        <v>11.7796</v>
      </c>
      <c r="CE38" s="136"/>
      <c r="CF38" s="137">
        <v>15.103300000000001</v>
      </c>
      <c r="CG38" s="137">
        <v>14.5322</v>
      </c>
      <c r="CH38" s="137">
        <v>8.0017999999999994</v>
      </c>
      <c r="CI38" s="136"/>
      <c r="CJ38" s="136"/>
      <c r="CK38" s="136"/>
      <c r="CL38" s="137">
        <v>9.6999999999999993</v>
      </c>
      <c r="CM38" s="137">
        <v>6.7</v>
      </c>
      <c r="CN38" s="137">
        <v>-5.38</v>
      </c>
      <c r="CO38" s="137">
        <v>64.439099999999996</v>
      </c>
      <c r="CP38" s="136"/>
      <c r="CQ38" s="137">
        <v>60.299700000000001</v>
      </c>
      <c r="CR38" s="137">
        <v>61.994300000000003</v>
      </c>
      <c r="CS38" s="137">
        <v>60.187800000000003</v>
      </c>
      <c r="CT38" s="137">
        <v>-18.421800000000001</v>
      </c>
      <c r="CU38" s="137">
        <v>-69.824799999999996</v>
      </c>
      <c r="CV38" s="137">
        <v>-6.3773999999999997</v>
      </c>
      <c r="CW38" s="137">
        <v>5.6094999999999997</v>
      </c>
      <c r="CX38" s="137">
        <v>52.11</v>
      </c>
      <c r="CY38" s="137">
        <v>30.49</v>
      </c>
      <c r="CZ38" s="137">
        <v>-2.6562999999999999</v>
      </c>
      <c r="DA38" s="137">
        <v>-2.9297</v>
      </c>
      <c r="DB38" s="137">
        <v>15.0336</v>
      </c>
      <c r="DC38" s="136"/>
      <c r="DD38" s="136"/>
      <c r="DE38" s="136"/>
      <c r="DF38" s="137">
        <v>20.492699999999999</v>
      </c>
      <c r="DG38" s="136"/>
      <c r="DH38" s="137">
        <v>-6.7537000000000003</v>
      </c>
      <c r="DI38" s="137">
        <v>-57.7</v>
      </c>
      <c r="DJ38" s="137">
        <v>-57.4</v>
      </c>
      <c r="DK38" s="137">
        <v>-2.4487000000000001</v>
      </c>
      <c r="DL38" s="137">
        <v>26.748000000000001</v>
      </c>
      <c r="DM38" s="136"/>
      <c r="DN38" s="137">
        <v>45.279200000000003</v>
      </c>
      <c r="DO38" s="137">
        <v>28.28</v>
      </c>
      <c r="DP38" s="137">
        <v>-12.61</v>
      </c>
      <c r="DQ38" s="137">
        <v>19.142499999999998</v>
      </c>
      <c r="DR38" s="137">
        <v>-20.091100000000001</v>
      </c>
      <c r="DS38" s="137">
        <v>-15.61</v>
      </c>
      <c r="DT38" s="137">
        <v>-15.73</v>
      </c>
      <c r="DU38" s="137">
        <v>46.66</v>
      </c>
      <c r="DV38" s="137">
        <v>-26.77</v>
      </c>
      <c r="DW38" s="137">
        <v>-20.7273</v>
      </c>
      <c r="DX38" s="137">
        <v>-10.7545</v>
      </c>
      <c r="DY38" s="137">
        <v>-28.212499999999999</v>
      </c>
      <c r="DZ38" s="137">
        <v>-27.081800000000001</v>
      </c>
      <c r="EA38" s="137">
        <v>62.7104</v>
      </c>
      <c r="EB38" s="137">
        <v>29.724799999999998</v>
      </c>
      <c r="EC38" s="137">
        <v>18.966000000000001</v>
      </c>
      <c r="ED38" s="137">
        <v>19.902699999999999</v>
      </c>
      <c r="EE38" s="137">
        <v>-10.8407</v>
      </c>
      <c r="EF38" s="137">
        <v>-24.448799999999999</v>
      </c>
      <c r="EG38" s="137">
        <v>-15.983000000000001</v>
      </c>
      <c r="EH38" s="137">
        <v>46.661499999999997</v>
      </c>
      <c r="EI38" s="137">
        <v>-71.481399999999994</v>
      </c>
      <c r="EJ38" s="136"/>
      <c r="EK38" s="137">
        <v>-15.8903</v>
      </c>
      <c r="EL38" s="137">
        <v>-14.665900000000001</v>
      </c>
      <c r="EM38" s="137">
        <v>18.188700000000001</v>
      </c>
      <c r="EN38" s="137">
        <v>-8.1158999999999999</v>
      </c>
      <c r="EO38" s="137">
        <v>-7.8757999999999999</v>
      </c>
      <c r="EP38" s="137">
        <v>-12.292</v>
      </c>
      <c r="EQ38" s="137">
        <v>-21.227</v>
      </c>
      <c r="ER38" s="137">
        <v>-20.885999999999999</v>
      </c>
      <c r="ES38" s="137">
        <v>8.9778000000000002</v>
      </c>
      <c r="ET38" s="137">
        <v>0</v>
      </c>
      <c r="EU38" s="137">
        <v>0</v>
      </c>
      <c r="EV38" s="137">
        <v>2.4</v>
      </c>
      <c r="EW38" s="137">
        <v>7.1338999999999997</v>
      </c>
      <c r="EX38" s="137">
        <v>-24.3782</v>
      </c>
      <c r="EY38" s="137">
        <v>-12.8552</v>
      </c>
      <c r="EZ38" s="137">
        <v>-12.994999999999999</v>
      </c>
      <c r="FA38" s="137">
        <v>6.8369999999999997</v>
      </c>
      <c r="FB38" s="137">
        <v>5.6997999999999998</v>
      </c>
      <c r="FC38" s="137">
        <v>-16.839099999999998</v>
      </c>
      <c r="FD38" s="137">
        <v>4.9668999999999999</v>
      </c>
      <c r="FE38" s="137">
        <v>4.5651999999999999</v>
      </c>
      <c r="FF38" s="136"/>
      <c r="FG38" s="137">
        <v>3.6137999999999999</v>
      </c>
      <c r="FH38" s="137">
        <v>3.5127999999999999</v>
      </c>
      <c r="FI38" s="137">
        <v>3.3746999999999998</v>
      </c>
      <c r="FJ38" s="137">
        <v>7.5354999999999999</v>
      </c>
      <c r="FK38" s="137">
        <v>7.7030000000000003</v>
      </c>
      <c r="FL38" s="137">
        <v>16.410699999999999</v>
      </c>
      <c r="FM38" s="137">
        <v>18.330200000000001</v>
      </c>
      <c r="FN38" s="137">
        <v>18.656099999999999</v>
      </c>
      <c r="FO38" s="137">
        <v>19.090800000000002</v>
      </c>
      <c r="FP38" s="137">
        <v>29.168600000000001</v>
      </c>
      <c r="FQ38" s="137">
        <v>12.061999999999999</v>
      </c>
      <c r="FR38" s="137">
        <v>-13.35</v>
      </c>
      <c r="FS38" s="137">
        <v>-2.5099999999999998</v>
      </c>
      <c r="FT38" s="137">
        <v>0.19159999999999999</v>
      </c>
      <c r="FU38" s="137">
        <v>1.33</v>
      </c>
      <c r="FV38" s="137">
        <v>0.37</v>
      </c>
      <c r="FW38" s="137">
        <v>-13.0436</v>
      </c>
      <c r="FX38" s="136"/>
      <c r="FY38" s="137">
        <v>7.6079999999999997</v>
      </c>
      <c r="FZ38" s="137">
        <v>5.6000000000000001E-2</v>
      </c>
      <c r="GA38" s="136"/>
      <c r="GB38" s="137">
        <v>31.19</v>
      </c>
      <c r="GC38" s="137">
        <v>-34.063699999999997</v>
      </c>
      <c r="GD38" s="137">
        <v>-25.8444</v>
      </c>
      <c r="GE38" s="137">
        <v>-0.24</v>
      </c>
      <c r="GF38" s="137">
        <v>22.287299999999998</v>
      </c>
      <c r="GG38" s="136"/>
      <c r="GH38" s="137">
        <v>26.325600000000001</v>
      </c>
      <c r="GI38" s="137">
        <v>-9.3040000000000003</v>
      </c>
      <c r="GJ38" s="137">
        <v>-9.8635000000000002</v>
      </c>
      <c r="GK38" s="137">
        <v>2.7444000000000002</v>
      </c>
      <c r="GL38" s="137">
        <v>3.0800000000000001E-2</v>
      </c>
      <c r="GM38" s="136"/>
      <c r="GN38" s="137">
        <v>-10.633100000000001</v>
      </c>
      <c r="GO38" s="137">
        <v>-36.406399999999998</v>
      </c>
      <c r="GP38" s="137">
        <v>10.113300000000001</v>
      </c>
      <c r="GQ38" s="137">
        <v>-23.490100000000002</v>
      </c>
      <c r="GR38" s="137">
        <v>5.8982999999999999</v>
      </c>
      <c r="GS38" s="137">
        <v>6.5187999999999997</v>
      </c>
      <c r="GT38" s="137">
        <v>174.9109</v>
      </c>
      <c r="GU38" s="137">
        <v>-4.1002999999999998</v>
      </c>
      <c r="GV38" s="137">
        <v>-6.6430999999999996</v>
      </c>
      <c r="GW38" s="137">
        <v>-12.944599999999999</v>
      </c>
      <c r="GX38" s="137">
        <v>6.4855999999999998</v>
      </c>
      <c r="GY38" s="137">
        <v>8.6447000000000003</v>
      </c>
      <c r="GZ38" s="137">
        <v>8.7271000000000001</v>
      </c>
      <c r="HA38" s="137">
        <v>5.9428999999999998</v>
      </c>
      <c r="HB38" s="137">
        <v>-17.4893</v>
      </c>
      <c r="HC38" s="137">
        <v>-16.396799999999999</v>
      </c>
      <c r="HD38" s="137">
        <v>-10.06</v>
      </c>
      <c r="HE38" s="137">
        <v>13.417400000000001</v>
      </c>
      <c r="HF38" s="137">
        <v>19.669799999999999</v>
      </c>
      <c r="HG38" s="137">
        <v>55.623100000000001</v>
      </c>
      <c r="HH38" s="137">
        <v>62.759599999999999</v>
      </c>
      <c r="HI38" s="137">
        <v>-40.483499999999999</v>
      </c>
      <c r="HJ38" s="137">
        <v>11.478999999999999</v>
      </c>
      <c r="HK38" s="136"/>
      <c r="HL38" s="137">
        <v>0</v>
      </c>
      <c r="HM38" s="137">
        <v>-15.184100000000001</v>
      </c>
      <c r="HN38" s="137">
        <v>-18.4054</v>
      </c>
      <c r="HO38" s="136"/>
      <c r="HP38" s="136"/>
      <c r="HQ38" s="137">
        <v>-17.154</v>
      </c>
      <c r="HR38" s="137">
        <v>-16.676100000000002</v>
      </c>
      <c r="HS38" s="137">
        <v>-30.447399999999998</v>
      </c>
      <c r="HT38" s="137">
        <v>-30.1052</v>
      </c>
      <c r="HU38" s="137">
        <v>9.86</v>
      </c>
      <c r="HV38" s="137">
        <v>9.84</v>
      </c>
      <c r="HW38" s="137">
        <v>-19</v>
      </c>
      <c r="HX38" s="137">
        <v>-19.3</v>
      </c>
      <c r="HY38" s="137">
        <v>0.63449999999999995</v>
      </c>
      <c r="HZ38" s="137">
        <v>12.32</v>
      </c>
      <c r="IA38" s="137">
        <v>52.812800000000003</v>
      </c>
      <c r="IB38" s="137">
        <v>17.485800000000001</v>
      </c>
      <c r="IC38" s="137">
        <v>17.692299999999999</v>
      </c>
      <c r="ID38" s="137">
        <v>-8.8000000000000007</v>
      </c>
      <c r="IE38" s="137">
        <v>-26</v>
      </c>
      <c r="IF38" s="137">
        <v>0.9</v>
      </c>
      <c r="IG38" s="137">
        <v>0.4</v>
      </c>
      <c r="IH38" s="137">
        <v>-18.1007</v>
      </c>
      <c r="II38" s="137">
        <v>-18.094000000000001</v>
      </c>
      <c r="IJ38" s="137">
        <v>-145.91980000000001</v>
      </c>
      <c r="IK38" s="137">
        <v>26.1342</v>
      </c>
      <c r="IL38" s="137">
        <v>-233.54740000000001</v>
      </c>
      <c r="IM38" s="137">
        <v>-29.844000000000001</v>
      </c>
      <c r="IN38" s="137">
        <v>-28.197600000000001</v>
      </c>
      <c r="IO38" s="137">
        <v>72.559899999999999</v>
      </c>
      <c r="IP38" s="137">
        <v>97.487799999999993</v>
      </c>
      <c r="IQ38" s="137">
        <v>90.807100000000005</v>
      </c>
      <c r="IR38" s="137">
        <v>120.5881</v>
      </c>
      <c r="IS38" s="137">
        <v>-4.5853000000000002</v>
      </c>
      <c r="IT38" s="137">
        <v>9.8439999999999994</v>
      </c>
      <c r="IU38" s="137">
        <v>8.7277000000000005</v>
      </c>
      <c r="IV38" s="137">
        <v>19.7712</v>
      </c>
      <c r="IW38" s="137">
        <v>100.04730000000001</v>
      </c>
      <c r="IX38" s="137">
        <v>-235.3578</v>
      </c>
      <c r="IY38" s="137">
        <v>0</v>
      </c>
      <c r="IZ38" s="137">
        <v>-5.2222</v>
      </c>
      <c r="JA38" s="137">
        <v>-3.0701000000000001</v>
      </c>
      <c r="JB38" s="137">
        <v>1.762</v>
      </c>
      <c r="JC38" s="137">
        <v>-6.72</v>
      </c>
      <c r="JD38" s="137">
        <v>-2.1549999999999998</v>
      </c>
      <c r="JE38" s="137">
        <v>-2.145</v>
      </c>
      <c r="JF38" s="137">
        <v>2.2400000000000002</v>
      </c>
      <c r="JG38" s="137">
        <v>-0.8</v>
      </c>
      <c r="JH38" s="137">
        <v>-1.2262999999999999</v>
      </c>
      <c r="JI38" s="137">
        <v>-5.0095000000000001</v>
      </c>
      <c r="JJ38" s="137">
        <v>3.4592000000000001</v>
      </c>
      <c r="JK38" s="137">
        <v>0.88039999999999996</v>
      </c>
      <c r="JL38" s="137">
        <v>-5.0999999999999996</v>
      </c>
      <c r="JM38" s="137">
        <v>3.415</v>
      </c>
      <c r="JN38" s="137">
        <v>2.6819999999999999</v>
      </c>
      <c r="JO38" s="137">
        <v>0</v>
      </c>
      <c r="JP38" s="136"/>
      <c r="JQ38" s="137">
        <v>2.1291000000000002</v>
      </c>
      <c r="JR38" s="137">
        <v>3.0516000000000001</v>
      </c>
      <c r="JS38" s="137">
        <v>2.0878999999999999</v>
      </c>
      <c r="JT38" s="136"/>
      <c r="JU38" s="137">
        <v>10.199999999999999</v>
      </c>
      <c r="JV38" s="137">
        <v>8.7052999999999994</v>
      </c>
      <c r="JW38" s="137">
        <v>1.37</v>
      </c>
      <c r="JX38" s="136"/>
      <c r="JY38" s="137">
        <v>0</v>
      </c>
      <c r="JZ38" s="137">
        <v>-17.1021</v>
      </c>
      <c r="KA38" s="137">
        <v>-21.599699999999999</v>
      </c>
      <c r="KB38" s="137">
        <v>3.7292999999999998</v>
      </c>
      <c r="KC38" s="137">
        <v>13.061400000000001</v>
      </c>
      <c r="KD38" s="137">
        <v>-17.9482</v>
      </c>
      <c r="KE38" s="137">
        <v>4.3520000000000003</v>
      </c>
      <c r="KF38" s="137">
        <v>-4</v>
      </c>
      <c r="KG38" s="137">
        <v>-11.6</v>
      </c>
      <c r="KH38" s="137">
        <v>39.826300000000003</v>
      </c>
      <c r="KI38" s="137">
        <v>31.504300000000001</v>
      </c>
    </row>
    <row r="39" spans="1:295" ht="18" customHeight="1" x14ac:dyDescent="0.3">
      <c r="A39" s="132" t="s">
        <v>73</v>
      </c>
      <c r="B39" s="132" t="s">
        <v>835</v>
      </c>
      <c r="C39" s="136"/>
      <c r="D39" s="137">
        <v>4.3442999999999996</v>
      </c>
      <c r="E39" s="137">
        <v>-9.8855000000000004</v>
      </c>
      <c r="F39" s="137">
        <v>3.2890000000000001</v>
      </c>
      <c r="G39" s="137">
        <v>16.325099999999999</v>
      </c>
      <c r="H39" s="136"/>
      <c r="I39" s="137">
        <v>23.530100000000001</v>
      </c>
      <c r="J39" s="136"/>
      <c r="K39" s="137">
        <v>31.506499999999999</v>
      </c>
      <c r="L39" s="137">
        <v>14.0976</v>
      </c>
      <c r="M39" s="137">
        <v>17.364999999999998</v>
      </c>
      <c r="N39" s="137">
        <v>-19.98</v>
      </c>
      <c r="O39" s="136"/>
      <c r="P39" s="136"/>
      <c r="Q39" s="136"/>
      <c r="R39" s="136"/>
      <c r="S39" s="137">
        <v>3.7044999999999999</v>
      </c>
      <c r="T39" s="137">
        <v>2.9628999999999999</v>
      </c>
      <c r="U39" s="137">
        <v>7.1936999999999998</v>
      </c>
      <c r="V39" s="137">
        <v>7.0800999999999998</v>
      </c>
      <c r="W39" s="137">
        <v>12.172000000000001</v>
      </c>
      <c r="X39" s="137">
        <v>1.5701000000000001</v>
      </c>
      <c r="Y39" s="137">
        <v>0.16189999999999999</v>
      </c>
      <c r="Z39" s="137">
        <v>2.1738</v>
      </c>
      <c r="AA39" s="136"/>
      <c r="AB39" s="137">
        <v>-0.63990000000000002</v>
      </c>
      <c r="AC39" s="137">
        <v>0.53900000000000003</v>
      </c>
      <c r="AD39" s="137">
        <v>0.55500000000000005</v>
      </c>
      <c r="AE39" s="137">
        <v>3.0310000000000001</v>
      </c>
      <c r="AF39" s="137">
        <v>0</v>
      </c>
      <c r="AG39" s="136"/>
      <c r="AH39" s="137">
        <v>-1.208</v>
      </c>
      <c r="AI39" s="137">
        <v>0.23100000000000001</v>
      </c>
      <c r="AJ39" s="136"/>
      <c r="AK39" s="137">
        <v>-3.52</v>
      </c>
      <c r="AL39" s="136"/>
      <c r="AM39" s="137">
        <v>-12.02</v>
      </c>
      <c r="AN39" s="137">
        <v>-12.19</v>
      </c>
      <c r="AO39" s="137">
        <v>9.0129000000000001</v>
      </c>
      <c r="AP39" s="137">
        <v>4.0396999999999998</v>
      </c>
      <c r="AQ39" s="137">
        <v>24.6035</v>
      </c>
      <c r="AR39" s="137">
        <v>29.429300000000001</v>
      </c>
      <c r="AS39" s="137">
        <v>-13.1488</v>
      </c>
      <c r="AT39" s="137">
        <v>3.1164999999999998</v>
      </c>
      <c r="AU39" s="136"/>
      <c r="AV39" s="137">
        <v>1.1151</v>
      </c>
      <c r="AW39" s="137">
        <v>2.4569000000000001</v>
      </c>
      <c r="AX39" s="137">
        <v>-17.971800000000002</v>
      </c>
      <c r="AY39" s="137">
        <v>-15.204499999999999</v>
      </c>
      <c r="AZ39" s="137">
        <v>32.376899999999999</v>
      </c>
      <c r="BA39" s="137">
        <v>33.516399999999997</v>
      </c>
      <c r="BB39" s="137">
        <v>78.229699999999994</v>
      </c>
      <c r="BC39" s="137">
        <v>-3.5590999999999999</v>
      </c>
      <c r="BD39" s="136"/>
      <c r="BE39" s="136"/>
      <c r="BF39" s="137">
        <v>-25.169499999999999</v>
      </c>
      <c r="BG39" s="136"/>
      <c r="BH39" s="137">
        <v>-4.2073</v>
      </c>
      <c r="BI39" s="136"/>
      <c r="BJ39" s="137">
        <v>7.7892999999999999</v>
      </c>
      <c r="BK39" s="137">
        <v>11.662800000000001</v>
      </c>
      <c r="BL39" s="137">
        <v>5.9935999999999998</v>
      </c>
      <c r="BM39" s="137">
        <v>3.9821</v>
      </c>
      <c r="BN39" s="137">
        <v>-118.77800000000001</v>
      </c>
      <c r="BO39" s="137">
        <v>134.3424</v>
      </c>
      <c r="BP39" s="137">
        <v>135.22749999999999</v>
      </c>
      <c r="BQ39" s="137">
        <v>-114.8293</v>
      </c>
      <c r="BR39" s="137">
        <v>1.9651000000000001</v>
      </c>
      <c r="BS39" s="136"/>
      <c r="BT39" s="136"/>
      <c r="BU39" s="136"/>
      <c r="BV39" s="137">
        <v>47.572499999999998</v>
      </c>
      <c r="BW39" s="137">
        <v>13.24</v>
      </c>
      <c r="BX39" s="137">
        <v>16.7</v>
      </c>
      <c r="BY39" s="137">
        <v>12.75</v>
      </c>
      <c r="BZ39" s="137">
        <v>12.74</v>
      </c>
      <c r="CA39" s="137">
        <v>-8.4351000000000003</v>
      </c>
      <c r="CB39" s="137">
        <v>-8.1671999999999993</v>
      </c>
      <c r="CC39" s="137">
        <v>10.1722</v>
      </c>
      <c r="CD39" s="137">
        <v>7.9767999999999999</v>
      </c>
      <c r="CE39" s="136"/>
      <c r="CF39" s="137">
        <v>4.2975000000000003</v>
      </c>
      <c r="CG39" s="137">
        <v>3.6162999999999998</v>
      </c>
      <c r="CH39" s="137">
        <v>7.7405999999999997</v>
      </c>
      <c r="CI39" s="136"/>
      <c r="CJ39" s="136"/>
      <c r="CK39" s="136"/>
      <c r="CL39" s="137">
        <v>11</v>
      </c>
      <c r="CM39" s="137">
        <v>8.3000000000000007</v>
      </c>
      <c r="CN39" s="137">
        <v>-5.39</v>
      </c>
      <c r="CO39" s="137">
        <v>59.674700000000001</v>
      </c>
      <c r="CP39" s="136"/>
      <c r="CQ39" s="137">
        <v>55.176400000000001</v>
      </c>
      <c r="CR39" s="137">
        <v>61.823500000000003</v>
      </c>
      <c r="CS39" s="137">
        <v>62.454500000000003</v>
      </c>
      <c r="CT39" s="137">
        <v>-19.6342</v>
      </c>
      <c r="CU39" s="137">
        <v>-70.338899999999995</v>
      </c>
      <c r="CV39" s="137">
        <v>-8.7574000000000005</v>
      </c>
      <c r="CW39" s="137">
        <v>5.1001000000000003</v>
      </c>
      <c r="CX39" s="137">
        <v>49.24</v>
      </c>
      <c r="CY39" s="137">
        <v>33.54</v>
      </c>
      <c r="CZ39" s="137">
        <v>-2.3437999999999999</v>
      </c>
      <c r="DA39" s="137">
        <v>-2.7343999999999999</v>
      </c>
      <c r="DB39" s="137">
        <v>15.2499</v>
      </c>
      <c r="DC39" s="136"/>
      <c r="DD39" s="136"/>
      <c r="DE39" s="136"/>
      <c r="DF39" s="137">
        <v>24.397400000000001</v>
      </c>
      <c r="DG39" s="136"/>
      <c r="DH39" s="137">
        <v>-7.0164999999999997</v>
      </c>
      <c r="DI39" s="137">
        <v>-57.2</v>
      </c>
      <c r="DJ39" s="137">
        <v>-56.6</v>
      </c>
      <c r="DK39" s="137">
        <v>-2.4889999999999999</v>
      </c>
      <c r="DL39" s="137">
        <v>26.748000000000001</v>
      </c>
      <c r="DM39" s="136"/>
      <c r="DN39" s="137">
        <v>45.279200000000003</v>
      </c>
      <c r="DO39" s="137">
        <v>28.23</v>
      </c>
      <c r="DP39" s="137">
        <v>-11.71</v>
      </c>
      <c r="DQ39" s="137">
        <v>18.5535</v>
      </c>
      <c r="DR39" s="137">
        <v>-24.753900000000002</v>
      </c>
      <c r="DS39" s="137">
        <v>-15.15</v>
      </c>
      <c r="DT39" s="137">
        <v>-15.46</v>
      </c>
      <c r="DU39" s="137">
        <v>46.97</v>
      </c>
      <c r="DV39" s="137">
        <v>-27.26</v>
      </c>
      <c r="DW39" s="137">
        <v>-25</v>
      </c>
      <c r="DX39" s="137">
        <v>-12.563599999999999</v>
      </c>
      <c r="DY39" s="137">
        <v>-27.848099999999999</v>
      </c>
      <c r="DZ39" s="137">
        <v>-26.872699999999998</v>
      </c>
      <c r="EA39" s="137">
        <v>60.147599999999997</v>
      </c>
      <c r="EB39" s="137">
        <v>27.866900000000001</v>
      </c>
      <c r="EC39" s="137">
        <v>16.6816</v>
      </c>
      <c r="ED39" s="137">
        <v>18.0914</v>
      </c>
      <c r="EE39" s="137">
        <v>-16.432300000000001</v>
      </c>
      <c r="EF39" s="137">
        <v>-26.526299999999999</v>
      </c>
      <c r="EG39" s="137">
        <v>-15.007</v>
      </c>
      <c r="EH39" s="137">
        <v>34.187100000000001</v>
      </c>
      <c r="EI39" s="137">
        <v>-70.3245</v>
      </c>
      <c r="EJ39" s="136"/>
      <c r="EK39" s="137">
        <v>-16.5519</v>
      </c>
      <c r="EL39" s="137">
        <v>-15.1014</v>
      </c>
      <c r="EM39" s="137">
        <v>22.841799999999999</v>
      </c>
      <c r="EN39" s="137">
        <v>-4.6238999999999999</v>
      </c>
      <c r="EO39" s="137">
        <v>-4.7137000000000002</v>
      </c>
      <c r="EP39" s="137">
        <v>-28.164000000000001</v>
      </c>
      <c r="EQ39" s="137">
        <v>-21.009799999999998</v>
      </c>
      <c r="ER39" s="137">
        <v>-20.769300000000001</v>
      </c>
      <c r="ES39" s="137">
        <v>11.6714</v>
      </c>
      <c r="ET39" s="137">
        <v>12.67</v>
      </c>
      <c r="EU39" s="137">
        <v>0</v>
      </c>
      <c r="EV39" s="137">
        <v>-0.1</v>
      </c>
      <c r="EW39" s="137">
        <v>7.3791000000000002</v>
      </c>
      <c r="EX39" s="137">
        <v>-17.939699999999998</v>
      </c>
      <c r="EY39" s="137">
        <v>-12.976599999999999</v>
      </c>
      <c r="EZ39" s="137">
        <v>-13.0509</v>
      </c>
      <c r="FA39" s="137">
        <v>5.9789000000000003</v>
      </c>
      <c r="FB39" s="137">
        <v>8.0032999999999994</v>
      </c>
      <c r="FC39" s="137">
        <v>-19.679600000000001</v>
      </c>
      <c r="FD39" s="137">
        <v>5.6909000000000001</v>
      </c>
      <c r="FE39" s="137">
        <v>5.3529999999999998</v>
      </c>
      <c r="FF39" s="136"/>
      <c r="FG39" s="137">
        <v>3.7299000000000002</v>
      </c>
      <c r="FH39" s="137">
        <v>3.9462000000000002</v>
      </c>
      <c r="FI39" s="137">
        <v>2.8599000000000001</v>
      </c>
      <c r="FJ39" s="137">
        <v>4.1863999999999999</v>
      </c>
      <c r="FK39" s="137">
        <v>4.1863999999999999</v>
      </c>
      <c r="FL39" s="137">
        <v>16.075800000000001</v>
      </c>
      <c r="FM39" s="137">
        <v>17.677399999999999</v>
      </c>
      <c r="FN39" s="137">
        <v>17.475200000000001</v>
      </c>
      <c r="FO39" s="137">
        <v>20.062799999999999</v>
      </c>
      <c r="FP39" s="137">
        <v>29.085100000000001</v>
      </c>
      <c r="FQ39" s="137">
        <v>12.726000000000001</v>
      </c>
      <c r="FR39" s="137">
        <v>-13.13</v>
      </c>
      <c r="FS39" s="137">
        <v>-1.9112</v>
      </c>
      <c r="FT39" s="137">
        <v>0.21809999999999999</v>
      </c>
      <c r="FU39" s="137">
        <v>1.56</v>
      </c>
      <c r="FV39" s="137">
        <v>1.26</v>
      </c>
      <c r="FW39" s="137">
        <v>-13.0396</v>
      </c>
      <c r="FX39" s="136"/>
      <c r="FY39" s="137">
        <v>7.718</v>
      </c>
      <c r="FZ39" s="137">
        <v>0.31</v>
      </c>
      <c r="GA39" s="136"/>
      <c r="GB39" s="137">
        <v>31.78</v>
      </c>
      <c r="GC39" s="137">
        <v>-35.465200000000003</v>
      </c>
      <c r="GD39" s="137">
        <v>-26.935099999999998</v>
      </c>
      <c r="GE39" s="137">
        <v>-0.15</v>
      </c>
      <c r="GF39" s="137">
        <v>22.016999999999999</v>
      </c>
      <c r="GG39" s="136"/>
      <c r="GH39" s="137">
        <v>25.9253</v>
      </c>
      <c r="GI39" s="137">
        <v>-9.0508000000000006</v>
      </c>
      <c r="GJ39" s="137">
        <v>-9.7100000000000009</v>
      </c>
      <c r="GK39" s="137">
        <v>2.7585999999999999</v>
      </c>
      <c r="GL39" s="137">
        <v>6.3E-2</v>
      </c>
      <c r="GM39" s="136"/>
      <c r="GN39" s="137">
        <v>-10.885400000000001</v>
      </c>
      <c r="GO39" s="137">
        <v>-36.279400000000003</v>
      </c>
      <c r="GP39" s="137">
        <v>9.4578000000000007</v>
      </c>
      <c r="GQ39" s="137">
        <v>-23.5427</v>
      </c>
      <c r="GR39" s="137">
        <v>4.6138000000000003</v>
      </c>
      <c r="GS39" s="137">
        <v>4.1614000000000004</v>
      </c>
      <c r="GT39" s="137">
        <v>172.72030000000001</v>
      </c>
      <c r="GU39" s="137">
        <v>-4.0030000000000001</v>
      </c>
      <c r="GV39" s="137">
        <v>-7.0753000000000004</v>
      </c>
      <c r="GW39" s="137">
        <v>-13.014099999999999</v>
      </c>
      <c r="GX39" s="137">
        <v>6.3269000000000002</v>
      </c>
      <c r="GY39" s="137">
        <v>8.6227</v>
      </c>
      <c r="GZ39" s="137">
        <v>8.7825000000000006</v>
      </c>
      <c r="HA39" s="137">
        <v>5.8403</v>
      </c>
      <c r="HB39" s="137">
        <v>-16.195599999999999</v>
      </c>
      <c r="HC39" s="137">
        <v>-15.821899999999999</v>
      </c>
      <c r="HD39" s="137">
        <v>-13.41</v>
      </c>
      <c r="HE39" s="137">
        <v>14.7378</v>
      </c>
      <c r="HF39" s="137">
        <v>22.228999999999999</v>
      </c>
      <c r="HG39" s="137">
        <v>52.3842</v>
      </c>
      <c r="HH39" s="137">
        <v>63.195900000000002</v>
      </c>
      <c r="HI39" s="137">
        <v>-41.7515</v>
      </c>
      <c r="HJ39" s="137">
        <v>10.488899999999999</v>
      </c>
      <c r="HK39" s="136"/>
      <c r="HL39" s="137">
        <v>0</v>
      </c>
      <c r="HM39" s="137">
        <v>-15.9818</v>
      </c>
      <c r="HN39" s="137">
        <v>-18.0778</v>
      </c>
      <c r="HO39" s="136"/>
      <c r="HP39" s="136"/>
      <c r="HQ39" s="137">
        <v>-18.0824</v>
      </c>
      <c r="HR39" s="137">
        <v>-17.0991</v>
      </c>
      <c r="HS39" s="137">
        <v>-30.388999999999999</v>
      </c>
      <c r="HT39" s="137">
        <v>-29.680299999999999</v>
      </c>
      <c r="HU39" s="137">
        <v>10.07</v>
      </c>
      <c r="HV39" s="137">
        <v>10.06</v>
      </c>
      <c r="HW39" s="137">
        <v>-20.399999999999999</v>
      </c>
      <c r="HX39" s="137">
        <v>-21</v>
      </c>
      <c r="HY39" s="137">
        <v>0.52829999999999999</v>
      </c>
      <c r="HZ39" s="137">
        <v>11.36</v>
      </c>
      <c r="IA39" s="137">
        <v>45.104500000000002</v>
      </c>
      <c r="IB39" s="137">
        <v>17.071200000000001</v>
      </c>
      <c r="IC39" s="137">
        <v>17.001799999999999</v>
      </c>
      <c r="ID39" s="137">
        <v>-8.9</v>
      </c>
      <c r="IE39" s="137">
        <v>-24.7</v>
      </c>
      <c r="IF39" s="137">
        <v>1.8</v>
      </c>
      <c r="IG39" s="137">
        <v>1.2</v>
      </c>
      <c r="IH39" s="137">
        <v>-18.135000000000002</v>
      </c>
      <c r="II39" s="137">
        <v>-18.237300000000001</v>
      </c>
      <c r="IJ39" s="137">
        <v>-146.5985</v>
      </c>
      <c r="IK39" s="137">
        <v>27.166899999999998</v>
      </c>
      <c r="IL39" s="137">
        <v>-228.88210000000001</v>
      </c>
      <c r="IM39" s="137">
        <v>-26.645</v>
      </c>
      <c r="IN39" s="137">
        <v>-27.3688</v>
      </c>
      <c r="IO39" s="137">
        <v>68.746499999999997</v>
      </c>
      <c r="IP39" s="137">
        <v>102.39709999999999</v>
      </c>
      <c r="IQ39" s="137">
        <v>93.960099999999997</v>
      </c>
      <c r="IR39" s="137">
        <v>118.0766</v>
      </c>
      <c r="IS39" s="137">
        <v>-10.9175</v>
      </c>
      <c r="IT39" s="137">
        <v>9.4461999999999993</v>
      </c>
      <c r="IU39" s="137">
        <v>9.2946000000000009</v>
      </c>
      <c r="IV39" s="137">
        <v>14.9711</v>
      </c>
      <c r="IW39" s="137">
        <v>92.691699999999997</v>
      </c>
      <c r="IX39" s="137">
        <v>-233.00290000000001</v>
      </c>
      <c r="IY39" s="136"/>
      <c r="IZ39" s="137">
        <v>-0.3362</v>
      </c>
      <c r="JA39" s="137">
        <v>-2.7648999999999999</v>
      </c>
      <c r="JB39" s="137">
        <v>3.073</v>
      </c>
      <c r="JC39" s="137">
        <v>-6.64</v>
      </c>
      <c r="JD39" s="137">
        <v>-1.966</v>
      </c>
      <c r="JE39" s="137">
        <v>-1.972</v>
      </c>
      <c r="JF39" s="137">
        <v>2.08</v>
      </c>
      <c r="JG39" s="137">
        <v>-1.44</v>
      </c>
      <c r="JH39" s="137">
        <v>-0.81740000000000002</v>
      </c>
      <c r="JI39" s="137">
        <v>-4.8019999999999996</v>
      </c>
      <c r="JJ39" s="137">
        <v>4.0145999999999997</v>
      </c>
      <c r="JK39" s="137">
        <v>0.55700000000000005</v>
      </c>
      <c r="JL39" s="137">
        <v>-5.5</v>
      </c>
      <c r="JM39" s="137">
        <v>0.33500000000000002</v>
      </c>
      <c r="JN39" s="137">
        <v>1.306</v>
      </c>
      <c r="JO39" s="137">
        <v>0</v>
      </c>
      <c r="JP39" s="136"/>
      <c r="JQ39" s="137">
        <v>3.3896999999999999</v>
      </c>
      <c r="JR39" s="137">
        <v>2.3908</v>
      </c>
      <c r="JS39" s="137">
        <v>1.4433</v>
      </c>
      <c r="JT39" s="136"/>
      <c r="JU39" s="137">
        <v>9.1999999999999993</v>
      </c>
      <c r="JV39" s="137">
        <v>7.5578000000000003</v>
      </c>
      <c r="JW39" s="137">
        <v>1.22</v>
      </c>
      <c r="JX39" s="136"/>
      <c r="JY39" s="136"/>
      <c r="JZ39" s="137">
        <v>-16.851400000000002</v>
      </c>
      <c r="KA39" s="137">
        <v>-21.133400000000002</v>
      </c>
      <c r="KB39" s="137">
        <v>2.7038000000000002</v>
      </c>
      <c r="KC39" s="137">
        <v>12.995100000000001</v>
      </c>
      <c r="KD39" s="137">
        <v>-17.410399999999999</v>
      </c>
      <c r="KE39" s="137">
        <v>4.2720000000000002</v>
      </c>
      <c r="KF39" s="137">
        <v>-5.0999999999999996</v>
      </c>
      <c r="KG39" s="137">
        <v>-10.1</v>
      </c>
      <c r="KH39" s="137">
        <v>45.916800000000002</v>
      </c>
      <c r="KI39" s="137">
        <v>23.162099999999999</v>
      </c>
    </row>
    <row r="40" spans="1:295" ht="18" customHeight="1" x14ac:dyDescent="0.3">
      <c r="A40" s="132" t="s">
        <v>73</v>
      </c>
      <c r="B40" s="132" t="s">
        <v>836</v>
      </c>
      <c r="C40" s="139"/>
      <c r="D40" s="140">
        <v>4.3874000000000004</v>
      </c>
      <c r="E40" s="140">
        <v>-9.8413000000000004</v>
      </c>
      <c r="F40" s="140">
        <v>4.2915999999999999</v>
      </c>
      <c r="G40" s="140">
        <v>15.870799999999999</v>
      </c>
      <c r="H40" s="139"/>
      <c r="I40" s="140">
        <v>23.973299999999998</v>
      </c>
      <c r="J40" s="139"/>
      <c r="K40" s="140">
        <v>31.220600000000001</v>
      </c>
      <c r="L40" s="140">
        <v>14.0586</v>
      </c>
      <c r="M40" s="140">
        <v>17.4407</v>
      </c>
      <c r="N40" s="140">
        <v>-19.98</v>
      </c>
      <c r="O40" s="139"/>
      <c r="P40" s="140">
        <v>8.8000000000000007</v>
      </c>
      <c r="Q40" s="140">
        <v>6.6239999999999997</v>
      </c>
      <c r="R40" s="140">
        <v>-22</v>
      </c>
      <c r="S40" s="140">
        <v>4.0330000000000004</v>
      </c>
      <c r="T40" s="140">
        <v>2.6844999999999999</v>
      </c>
      <c r="U40" s="140">
        <v>6.4829999999999997</v>
      </c>
      <c r="V40" s="140">
        <v>6.3746999999999998</v>
      </c>
      <c r="W40" s="140">
        <v>11.384399999999999</v>
      </c>
      <c r="X40" s="140">
        <v>2.2645</v>
      </c>
      <c r="Y40" s="140">
        <v>-1.1395999999999999</v>
      </c>
      <c r="Z40" s="140">
        <v>1.5259</v>
      </c>
      <c r="AA40" s="139"/>
      <c r="AB40" s="140">
        <v>-1.2453000000000001</v>
      </c>
      <c r="AC40" s="140">
        <v>0.57199999999999995</v>
      </c>
      <c r="AD40" s="140">
        <v>0.61899999999999999</v>
      </c>
      <c r="AE40" s="140">
        <v>3.8690000000000002</v>
      </c>
      <c r="AF40" s="140">
        <v>-2.2200000000000002</v>
      </c>
      <c r="AG40" s="140">
        <v>2.2000000000000002</v>
      </c>
      <c r="AH40" s="140">
        <v>-1.153</v>
      </c>
      <c r="AI40" s="140">
        <v>0.24199999999999999</v>
      </c>
      <c r="AJ40" s="139"/>
      <c r="AK40" s="140">
        <v>-2.06</v>
      </c>
      <c r="AL40" s="139"/>
      <c r="AM40" s="140">
        <v>-12</v>
      </c>
      <c r="AN40" s="140">
        <v>-12.49</v>
      </c>
      <c r="AO40" s="140">
        <v>8.7569999999999997</v>
      </c>
      <c r="AP40" s="140">
        <v>3.5116000000000001</v>
      </c>
      <c r="AQ40" s="140">
        <v>23.459700000000002</v>
      </c>
      <c r="AR40" s="140">
        <v>28.059100000000001</v>
      </c>
      <c r="AS40" s="140">
        <v>-14.6699</v>
      </c>
      <c r="AT40" s="140">
        <v>4.3868999999999998</v>
      </c>
      <c r="AU40" s="139"/>
      <c r="AV40" s="140">
        <v>15.5974</v>
      </c>
      <c r="AW40" s="140">
        <v>15.864100000000001</v>
      </c>
      <c r="AX40" s="140">
        <v>-21.518799999999999</v>
      </c>
      <c r="AY40" s="140">
        <v>-18.235800000000001</v>
      </c>
      <c r="AZ40" s="140">
        <v>37.241</v>
      </c>
      <c r="BA40" s="140">
        <v>42.582000000000001</v>
      </c>
      <c r="BB40" s="140">
        <v>82.671599999999998</v>
      </c>
      <c r="BC40" s="140">
        <v>-3.5750999999999999</v>
      </c>
      <c r="BD40" s="139"/>
      <c r="BE40" s="139"/>
      <c r="BF40" s="140">
        <v>-26.528099999999998</v>
      </c>
      <c r="BG40" s="139"/>
      <c r="BH40" s="140">
        <v>-3.9077000000000002</v>
      </c>
      <c r="BI40" s="139"/>
      <c r="BJ40" s="140">
        <v>9.0569000000000006</v>
      </c>
      <c r="BK40" s="140">
        <v>11.517099999999999</v>
      </c>
      <c r="BL40" s="140">
        <v>5.6383000000000001</v>
      </c>
      <c r="BM40" s="140">
        <v>3.7871000000000001</v>
      </c>
      <c r="BN40" s="140">
        <v>-116.4281</v>
      </c>
      <c r="BO40" s="140">
        <v>148.86920000000001</v>
      </c>
      <c r="BP40" s="140">
        <v>149.05240000000001</v>
      </c>
      <c r="BQ40" s="140">
        <v>-136.38890000000001</v>
      </c>
      <c r="BR40" s="140">
        <v>24.4664</v>
      </c>
      <c r="BS40" s="139"/>
      <c r="BT40" s="139"/>
      <c r="BU40" s="139"/>
      <c r="BV40" s="140">
        <v>46.1355</v>
      </c>
      <c r="BW40" s="140">
        <v>12.83</v>
      </c>
      <c r="BX40" s="140">
        <v>15.87</v>
      </c>
      <c r="BY40" s="140">
        <v>11.71</v>
      </c>
      <c r="BZ40" s="140">
        <v>11.74</v>
      </c>
      <c r="CA40" s="140">
        <v>-12.0519</v>
      </c>
      <c r="CB40" s="140">
        <v>-11.784000000000001</v>
      </c>
      <c r="CC40" s="140">
        <v>16.9008</v>
      </c>
      <c r="CD40" s="140">
        <v>14.9963</v>
      </c>
      <c r="CE40" s="139"/>
      <c r="CF40" s="140">
        <v>10.911300000000001</v>
      </c>
      <c r="CG40" s="140">
        <v>10.9076</v>
      </c>
      <c r="CH40" s="140">
        <v>8.5680999999999994</v>
      </c>
      <c r="CI40" s="139"/>
      <c r="CJ40" s="139"/>
      <c r="CK40" s="139"/>
      <c r="CL40" s="140">
        <v>19.2</v>
      </c>
      <c r="CM40" s="140">
        <v>15.6</v>
      </c>
      <c r="CN40" s="140">
        <v>-5.31</v>
      </c>
      <c r="CO40" s="140">
        <v>51.395600000000002</v>
      </c>
      <c r="CP40" s="140">
        <v>51.471699999999998</v>
      </c>
      <c r="CQ40" s="140">
        <v>49.286999999999999</v>
      </c>
      <c r="CR40" s="140">
        <v>60.319299999999998</v>
      </c>
      <c r="CS40" s="140">
        <v>60.879899999999999</v>
      </c>
      <c r="CT40" s="140">
        <v>-19.275600000000001</v>
      </c>
      <c r="CU40" s="140">
        <v>-68.269800000000004</v>
      </c>
      <c r="CV40" s="140">
        <v>-8.4293999999999993</v>
      </c>
      <c r="CW40" s="140">
        <v>4.8944999999999999</v>
      </c>
      <c r="CX40" s="140">
        <v>26.09</v>
      </c>
      <c r="CY40" s="140">
        <v>18.190000000000001</v>
      </c>
      <c r="CZ40" s="140">
        <v>-3.125</v>
      </c>
      <c r="DA40" s="140">
        <v>-3.4180000000000001</v>
      </c>
      <c r="DB40" s="140">
        <v>14.899100000000001</v>
      </c>
      <c r="DC40" s="139"/>
      <c r="DD40" s="139"/>
      <c r="DE40" s="139"/>
      <c r="DF40" s="140">
        <v>28.719000000000001</v>
      </c>
      <c r="DG40" s="139"/>
      <c r="DH40" s="140">
        <v>-6.5761000000000003</v>
      </c>
      <c r="DI40" s="140">
        <v>-71.5</v>
      </c>
      <c r="DJ40" s="140">
        <v>-71.400000000000006</v>
      </c>
      <c r="DK40" s="140">
        <v>-2.0678999999999998</v>
      </c>
      <c r="DL40" s="140">
        <v>26.373999999999999</v>
      </c>
      <c r="DM40" s="139"/>
      <c r="DN40" s="140">
        <v>44.7226</v>
      </c>
      <c r="DO40" s="140">
        <v>27.82</v>
      </c>
      <c r="DP40" s="140">
        <v>-11.96</v>
      </c>
      <c r="DQ40" s="140">
        <v>18.026499999999999</v>
      </c>
      <c r="DR40" s="140">
        <v>-29.389199999999999</v>
      </c>
      <c r="DS40" s="140">
        <v>-15.28</v>
      </c>
      <c r="DT40" s="140">
        <v>-15.37</v>
      </c>
      <c r="DU40" s="140">
        <v>45.38</v>
      </c>
      <c r="DV40" s="140">
        <v>-27.97</v>
      </c>
      <c r="DW40" s="140">
        <v>-29.181799999999999</v>
      </c>
      <c r="DX40" s="140">
        <v>-14.936400000000001</v>
      </c>
      <c r="DY40" s="140">
        <v>-29.8826</v>
      </c>
      <c r="DZ40" s="140">
        <v>-28.7545</v>
      </c>
      <c r="EA40" s="140">
        <v>56.946399999999997</v>
      </c>
      <c r="EB40" s="140">
        <v>24.370699999999999</v>
      </c>
      <c r="EC40" s="140">
        <v>13.373799999999999</v>
      </c>
      <c r="ED40" s="140">
        <v>13.842700000000001</v>
      </c>
      <c r="EE40" s="140">
        <v>-18.151499999999999</v>
      </c>
      <c r="EF40" s="140">
        <v>-27.9801</v>
      </c>
      <c r="EG40" s="140">
        <v>-14.760999999999999</v>
      </c>
      <c r="EH40" s="140">
        <v>54.184199999999997</v>
      </c>
      <c r="EI40" s="140">
        <v>-71.561400000000006</v>
      </c>
      <c r="EJ40" s="139"/>
      <c r="EK40" s="140">
        <v>-16.720700000000001</v>
      </c>
      <c r="EL40" s="140">
        <v>-14.8878</v>
      </c>
      <c r="EM40" s="140">
        <v>24.478200000000001</v>
      </c>
      <c r="EN40" s="140">
        <v>-6.6562999999999999</v>
      </c>
      <c r="EO40" s="140">
        <v>-6.5869</v>
      </c>
      <c r="EP40" s="140">
        <v>-22.02</v>
      </c>
      <c r="EQ40" s="140">
        <v>-22.488499999999998</v>
      </c>
      <c r="ER40" s="140">
        <v>-22.2225</v>
      </c>
      <c r="ES40" s="140">
        <v>13.1622</v>
      </c>
      <c r="ET40" s="140">
        <v>0</v>
      </c>
      <c r="EU40" s="140">
        <v>0</v>
      </c>
      <c r="EV40" s="140">
        <v>0</v>
      </c>
      <c r="EW40" s="140">
        <v>7.3000999999999996</v>
      </c>
      <c r="EX40" s="140">
        <v>-21.700199999999999</v>
      </c>
      <c r="EY40" s="140">
        <v>-12.066000000000001</v>
      </c>
      <c r="EZ40" s="140">
        <v>-12.257400000000001</v>
      </c>
      <c r="FA40" s="140">
        <v>6.1239999999999997</v>
      </c>
      <c r="FB40" s="140">
        <v>7.1425000000000001</v>
      </c>
      <c r="FC40" s="140">
        <v>-21.866599999999998</v>
      </c>
      <c r="FD40" s="140">
        <v>4.9443999999999999</v>
      </c>
      <c r="FE40" s="140">
        <v>4.6574</v>
      </c>
      <c r="FF40" s="139"/>
      <c r="FG40" s="140">
        <v>3.7029999999999998</v>
      </c>
      <c r="FH40" s="140">
        <v>4.3296999999999999</v>
      </c>
      <c r="FI40" s="140">
        <v>0</v>
      </c>
      <c r="FJ40" s="140">
        <v>8.0379000000000005</v>
      </c>
      <c r="FK40" s="140">
        <v>7.3681000000000001</v>
      </c>
      <c r="FL40" s="140">
        <v>15.7409</v>
      </c>
      <c r="FM40" s="140">
        <v>17.447800000000001</v>
      </c>
      <c r="FN40" s="140">
        <v>17.3354</v>
      </c>
      <c r="FO40" s="140">
        <v>20.032499999999999</v>
      </c>
      <c r="FP40" s="140">
        <v>28.863199999999999</v>
      </c>
      <c r="FQ40" s="140">
        <v>13.7075</v>
      </c>
      <c r="FR40" s="140">
        <v>-12.81</v>
      </c>
      <c r="FS40" s="140">
        <v>-2.1217999999999999</v>
      </c>
      <c r="FT40" s="140">
        <v>0.25380000000000003</v>
      </c>
      <c r="FU40" s="140">
        <v>1.58</v>
      </c>
      <c r="FV40" s="140">
        <v>-0.01</v>
      </c>
      <c r="FW40" s="140">
        <v>-13.1722</v>
      </c>
      <c r="FX40" s="140">
        <v>0</v>
      </c>
      <c r="FY40" s="140">
        <v>7.4950000000000001</v>
      </c>
      <c r="FZ40" s="140">
        <v>0.28999999999999998</v>
      </c>
      <c r="GA40" s="139"/>
      <c r="GB40" s="140">
        <v>31.46</v>
      </c>
      <c r="GC40" s="140">
        <v>-35.877800000000001</v>
      </c>
      <c r="GD40" s="140">
        <v>-26.868300000000001</v>
      </c>
      <c r="GE40" s="140">
        <v>0</v>
      </c>
      <c r="GF40" s="140">
        <v>22.132400000000001</v>
      </c>
      <c r="GG40" s="139"/>
      <c r="GH40" s="140">
        <v>26.167999999999999</v>
      </c>
      <c r="GI40" s="140">
        <v>-9.3867999999999991</v>
      </c>
      <c r="GJ40" s="140">
        <v>-10.1469</v>
      </c>
      <c r="GK40" s="140">
        <v>2.8283999999999998</v>
      </c>
      <c r="GL40" s="140">
        <v>6.1499999999999999E-2</v>
      </c>
      <c r="GM40" s="139"/>
      <c r="GN40" s="139"/>
      <c r="GO40" s="140">
        <v>-35.582299999999996</v>
      </c>
      <c r="GP40" s="140">
        <v>9.9192</v>
      </c>
      <c r="GQ40" s="140">
        <v>-23.3307</v>
      </c>
      <c r="GR40" s="140">
        <v>4.6775000000000002</v>
      </c>
      <c r="GS40" s="140">
        <v>5.8403999999999998</v>
      </c>
      <c r="GT40" s="140">
        <v>177.26320000000001</v>
      </c>
      <c r="GU40" s="140">
        <v>-4.1048999999999998</v>
      </c>
      <c r="GV40" s="140">
        <v>-6.6013000000000002</v>
      </c>
      <c r="GW40" s="140">
        <v>-13.4305</v>
      </c>
      <c r="GX40" s="139"/>
      <c r="GY40" s="140">
        <v>8.7471999999999994</v>
      </c>
      <c r="GZ40" s="140">
        <v>8.8063000000000002</v>
      </c>
      <c r="HA40" s="140">
        <v>6</v>
      </c>
      <c r="HB40" s="140">
        <v>-15.6302</v>
      </c>
      <c r="HC40" s="140">
        <v>-14.2745</v>
      </c>
      <c r="HD40" s="140">
        <v>-10.06</v>
      </c>
      <c r="HE40" s="140">
        <v>13.1556</v>
      </c>
      <c r="HF40" s="140">
        <v>19.999300000000002</v>
      </c>
      <c r="HG40" s="140">
        <v>60.551400000000001</v>
      </c>
      <c r="HH40" s="140">
        <v>59.520299999999999</v>
      </c>
      <c r="HI40" s="140">
        <v>-39.114600000000003</v>
      </c>
      <c r="HJ40" s="140">
        <v>11.730399999999999</v>
      </c>
      <c r="HK40" s="139"/>
      <c r="HL40" s="139"/>
      <c r="HM40" s="140">
        <v>-14.992699999999999</v>
      </c>
      <c r="HN40" s="140">
        <v>-17.765999999999998</v>
      </c>
      <c r="HO40" s="140">
        <v>9.8571000000000009</v>
      </c>
      <c r="HP40" s="139"/>
      <c r="HQ40" s="140">
        <v>-16.4619</v>
      </c>
      <c r="HR40" s="140">
        <v>-15.791700000000001</v>
      </c>
      <c r="HS40" s="140">
        <v>-28.171199999999999</v>
      </c>
      <c r="HT40" s="140">
        <v>-28.101400000000002</v>
      </c>
      <c r="HU40" s="140">
        <v>13.52</v>
      </c>
      <c r="HV40" s="140">
        <v>13.63</v>
      </c>
      <c r="HW40" s="140">
        <v>-19.3</v>
      </c>
      <c r="HX40" s="140">
        <v>-19.3</v>
      </c>
      <c r="HY40" s="140">
        <v>0.82669999999999999</v>
      </c>
      <c r="HZ40" s="140">
        <v>6</v>
      </c>
      <c r="IA40" s="140">
        <v>38.493699999999997</v>
      </c>
      <c r="IB40" s="140">
        <v>18.845300000000002</v>
      </c>
      <c r="IC40" s="140">
        <v>18.831</v>
      </c>
      <c r="ID40" s="140">
        <v>-9.3000000000000007</v>
      </c>
      <c r="IE40" s="140">
        <v>-24.3</v>
      </c>
      <c r="IF40" s="140">
        <v>0.5</v>
      </c>
      <c r="IG40" s="140">
        <v>-0.4</v>
      </c>
      <c r="IH40" s="140">
        <v>-18.0032</v>
      </c>
      <c r="II40" s="140">
        <v>-18.074999999999999</v>
      </c>
      <c r="IJ40" s="140">
        <v>-139.1893</v>
      </c>
      <c r="IK40" s="140">
        <v>29.1465</v>
      </c>
      <c r="IL40" s="140">
        <v>-233.2885</v>
      </c>
      <c r="IM40" s="140">
        <v>-30.351400000000002</v>
      </c>
      <c r="IN40" s="140">
        <v>-28.000399999999999</v>
      </c>
      <c r="IO40" s="140">
        <v>72.568399999999997</v>
      </c>
      <c r="IP40" s="140">
        <v>96.019599999999997</v>
      </c>
      <c r="IQ40" s="140">
        <v>88.984200000000001</v>
      </c>
      <c r="IR40" s="140">
        <v>123.44840000000001</v>
      </c>
      <c r="IS40" s="140">
        <v>-4.4610000000000003</v>
      </c>
      <c r="IT40" s="140">
        <v>13.309699999999999</v>
      </c>
      <c r="IU40" s="140">
        <v>12.5806</v>
      </c>
      <c r="IV40" s="140">
        <v>21.557099999999998</v>
      </c>
      <c r="IW40" s="140">
        <v>104.0436</v>
      </c>
      <c r="IX40" s="140">
        <v>-234.78</v>
      </c>
      <c r="IY40" s="140">
        <v>3.7797000000000001</v>
      </c>
      <c r="IZ40" s="140">
        <v>-5.6647999999999996</v>
      </c>
      <c r="JA40" s="140">
        <v>-3.9367999999999999</v>
      </c>
      <c r="JB40" s="140">
        <v>2.7949999999999999</v>
      </c>
      <c r="JC40" s="140">
        <v>-5.36</v>
      </c>
      <c r="JD40" s="140">
        <v>-2.0819999999999999</v>
      </c>
      <c r="JE40" s="140">
        <v>-2.0870000000000002</v>
      </c>
      <c r="JF40" s="140">
        <v>0.8</v>
      </c>
      <c r="JG40" s="140">
        <v>-0.48</v>
      </c>
      <c r="JH40" s="140">
        <v>-0.9617</v>
      </c>
      <c r="JI40" s="140">
        <v>-5.5955000000000004</v>
      </c>
      <c r="JJ40" s="140">
        <v>4.2801999999999998</v>
      </c>
      <c r="JK40" s="140">
        <v>1.0268999999999999</v>
      </c>
      <c r="JL40" s="140">
        <v>-4.9000000000000004</v>
      </c>
      <c r="JM40" s="140">
        <v>4.2480000000000002</v>
      </c>
      <c r="JN40" s="140">
        <v>3.7530000000000001</v>
      </c>
      <c r="JO40" s="140">
        <v>0.95</v>
      </c>
      <c r="JP40" s="140">
        <v>1.2076</v>
      </c>
      <c r="JQ40" s="140">
        <v>3.0428999999999999</v>
      </c>
      <c r="JR40" s="140">
        <v>2.9693000000000001</v>
      </c>
      <c r="JS40" s="140">
        <v>2.6133000000000002</v>
      </c>
      <c r="JT40" s="139"/>
      <c r="JU40" s="140">
        <v>8</v>
      </c>
      <c r="JV40" s="140">
        <v>7.5301</v>
      </c>
      <c r="JW40" s="140">
        <v>1.0900000000000001</v>
      </c>
      <c r="JX40" s="139"/>
      <c r="JY40" s="139"/>
      <c r="JZ40" s="140">
        <v>-16.0489</v>
      </c>
      <c r="KA40" s="140">
        <v>-21.140499999999999</v>
      </c>
      <c r="KB40" s="140">
        <v>1.52</v>
      </c>
      <c r="KC40" s="140">
        <v>12.7385</v>
      </c>
      <c r="KD40" s="140">
        <v>-17.524100000000001</v>
      </c>
      <c r="KE40" s="140">
        <v>4.508</v>
      </c>
      <c r="KF40" s="140">
        <v>-5.2</v>
      </c>
      <c r="KG40" s="140">
        <v>-10.5</v>
      </c>
      <c r="KH40" s="140">
        <v>37.279600000000002</v>
      </c>
      <c r="KI40" s="140">
        <v>29.889500000000002</v>
      </c>
    </row>
    <row r="41" spans="1:295" ht="18" customHeight="1" x14ac:dyDescent="0.3">
      <c r="A41" s="132" t="s">
        <v>73</v>
      </c>
      <c r="B41" s="132" t="s">
        <v>837</v>
      </c>
      <c r="C41" s="133"/>
      <c r="D41" s="134">
        <v>4.4135999999999997</v>
      </c>
      <c r="E41" s="134">
        <v>-10.0525</v>
      </c>
      <c r="F41" s="134">
        <v>4.7111000000000001</v>
      </c>
      <c r="G41" s="134">
        <v>16.055599999999998</v>
      </c>
      <c r="H41" s="133"/>
      <c r="I41" s="134">
        <v>23.024100000000001</v>
      </c>
      <c r="J41" s="133"/>
      <c r="K41" s="134">
        <v>30.738199999999999</v>
      </c>
      <c r="L41" s="134">
        <v>13.742599999999999</v>
      </c>
      <c r="M41" s="134">
        <v>16.566400000000002</v>
      </c>
      <c r="N41" s="134">
        <v>-19.98</v>
      </c>
      <c r="O41" s="134">
        <v>-33</v>
      </c>
      <c r="P41" s="134">
        <v>6.6</v>
      </c>
      <c r="Q41" s="134">
        <v>5.7960000000000003</v>
      </c>
      <c r="R41" s="133"/>
      <c r="S41" s="134">
        <v>4.0180999999999996</v>
      </c>
      <c r="T41" s="134">
        <v>2.8822999999999999</v>
      </c>
      <c r="U41" s="134">
        <v>6.3860000000000001</v>
      </c>
      <c r="V41" s="134">
        <v>6.2262000000000004</v>
      </c>
      <c r="W41" s="134">
        <v>10.999700000000001</v>
      </c>
      <c r="X41" s="134">
        <v>2.2744</v>
      </c>
      <c r="Y41" s="134">
        <v>-1.181</v>
      </c>
      <c r="Z41" s="134">
        <v>1.5324</v>
      </c>
      <c r="AA41" s="133"/>
      <c r="AB41" s="134">
        <v>-1.115</v>
      </c>
      <c r="AC41" s="134">
        <v>0.64100000000000001</v>
      </c>
      <c r="AD41" s="134">
        <v>0.67400000000000004</v>
      </c>
      <c r="AE41" s="134">
        <v>3.5339999999999998</v>
      </c>
      <c r="AF41" s="134">
        <v>0</v>
      </c>
      <c r="AG41" s="133"/>
      <c r="AH41" s="134">
        <v>-1.147</v>
      </c>
      <c r="AI41" s="134">
        <v>0.24099999999999999</v>
      </c>
      <c r="AJ41" s="133"/>
      <c r="AK41" s="134">
        <v>-2.48</v>
      </c>
      <c r="AL41" s="133"/>
      <c r="AM41" s="134">
        <v>-12.24</v>
      </c>
      <c r="AN41" s="134">
        <v>-12.26</v>
      </c>
      <c r="AO41" s="134">
        <v>8.8757000000000001</v>
      </c>
      <c r="AP41" s="134">
        <v>3.4809999999999999</v>
      </c>
      <c r="AQ41" s="134">
        <v>23.358000000000001</v>
      </c>
      <c r="AR41" s="134">
        <v>27.525600000000001</v>
      </c>
      <c r="AS41" s="134">
        <v>-15.0871</v>
      </c>
      <c r="AT41" s="134">
        <v>6.1078000000000001</v>
      </c>
      <c r="AU41" s="133"/>
      <c r="AV41" s="134">
        <v>11.836399999999999</v>
      </c>
      <c r="AW41" s="134">
        <v>14.858499999999999</v>
      </c>
      <c r="AX41" s="134">
        <v>-21.578900000000001</v>
      </c>
      <c r="AY41" s="134">
        <v>-20.5106</v>
      </c>
      <c r="AZ41" s="134">
        <v>39.542400000000001</v>
      </c>
      <c r="BA41" s="134">
        <v>40.689799999999998</v>
      </c>
      <c r="BB41" s="134">
        <v>75.153499999999994</v>
      </c>
      <c r="BC41" s="133"/>
      <c r="BD41" s="133"/>
      <c r="BE41" s="133"/>
      <c r="BF41" s="134">
        <v>-24.172000000000001</v>
      </c>
      <c r="BG41" s="133"/>
      <c r="BH41" s="134">
        <v>-4.0082000000000004</v>
      </c>
      <c r="BI41" s="133"/>
      <c r="BJ41" s="134">
        <v>8.5396999999999998</v>
      </c>
      <c r="BK41" s="134">
        <v>11.258800000000001</v>
      </c>
      <c r="BL41" s="134">
        <v>5.5754000000000001</v>
      </c>
      <c r="BM41" s="134">
        <v>3.8891</v>
      </c>
      <c r="BN41" s="134">
        <v>-118.99160000000001</v>
      </c>
      <c r="BO41" s="134">
        <v>141.75839999999999</v>
      </c>
      <c r="BP41" s="134">
        <v>140.23249999999999</v>
      </c>
      <c r="BQ41" s="134">
        <v>-116.0343</v>
      </c>
      <c r="BR41" s="134">
        <v>-0.1381</v>
      </c>
      <c r="BS41" s="133"/>
      <c r="BT41" s="133"/>
      <c r="BU41" s="133"/>
      <c r="BV41" s="134">
        <v>45.856000000000002</v>
      </c>
      <c r="BW41" s="134">
        <v>12.54</v>
      </c>
      <c r="BX41" s="134">
        <v>15.8</v>
      </c>
      <c r="BY41" s="134">
        <v>11.7</v>
      </c>
      <c r="BZ41" s="134">
        <v>11.66</v>
      </c>
      <c r="CA41" s="134">
        <v>-12.0519</v>
      </c>
      <c r="CB41" s="134">
        <v>-11.917999999999999</v>
      </c>
      <c r="CC41" s="134">
        <v>14.681100000000001</v>
      </c>
      <c r="CD41" s="134">
        <v>11.4276</v>
      </c>
      <c r="CE41" s="133"/>
      <c r="CF41" s="134">
        <v>20.506900000000002</v>
      </c>
      <c r="CG41" s="134">
        <v>20.726199999999999</v>
      </c>
      <c r="CH41" s="134">
        <v>7.7652000000000001</v>
      </c>
      <c r="CI41" s="133"/>
      <c r="CJ41" s="133"/>
      <c r="CK41" s="133"/>
      <c r="CL41" s="134">
        <v>9.9</v>
      </c>
      <c r="CM41" s="134">
        <v>6.4</v>
      </c>
      <c r="CN41" s="134">
        <v>-5.68</v>
      </c>
      <c r="CO41" s="134">
        <v>49.632300000000001</v>
      </c>
      <c r="CP41" s="134">
        <v>49.410299999999999</v>
      </c>
      <c r="CQ41" s="134">
        <v>47.556899999999999</v>
      </c>
      <c r="CR41" s="134">
        <v>64.695899999999995</v>
      </c>
      <c r="CS41" s="134">
        <v>65.052899999999994</v>
      </c>
      <c r="CT41" s="134">
        <v>-16.779299999999999</v>
      </c>
      <c r="CU41" s="134">
        <v>-74.117400000000004</v>
      </c>
      <c r="CV41" s="134">
        <v>-6.5282</v>
      </c>
      <c r="CW41" s="134">
        <v>4.9433999999999996</v>
      </c>
      <c r="CX41" s="134">
        <v>43.83</v>
      </c>
      <c r="CY41" s="134">
        <v>18.97</v>
      </c>
      <c r="CZ41" s="134">
        <v>-3.75</v>
      </c>
      <c r="DA41" s="134">
        <v>-3.9062999999999999</v>
      </c>
      <c r="DB41" s="134">
        <v>14.3202</v>
      </c>
      <c r="DC41" s="133"/>
      <c r="DD41" s="133"/>
      <c r="DE41" s="133"/>
      <c r="DF41" s="134">
        <v>27.722100000000001</v>
      </c>
      <c r="DG41" s="133"/>
      <c r="DH41" s="134">
        <v>-6.4928999999999997</v>
      </c>
      <c r="DI41" s="134">
        <v>-61.3</v>
      </c>
      <c r="DJ41" s="134">
        <v>-60.5</v>
      </c>
      <c r="DK41" s="134">
        <v>-1.8579000000000001</v>
      </c>
      <c r="DL41" s="134">
        <v>24.503900000000002</v>
      </c>
      <c r="DM41" s="133"/>
      <c r="DN41" s="134">
        <v>42.124899999999997</v>
      </c>
      <c r="DO41" s="134">
        <v>25.95</v>
      </c>
      <c r="DP41" s="134">
        <v>-9.41</v>
      </c>
      <c r="DQ41" s="134">
        <v>16.538499999999999</v>
      </c>
      <c r="DR41" s="134">
        <v>-28.271599999999999</v>
      </c>
      <c r="DS41" s="134">
        <v>-15.36</v>
      </c>
      <c r="DT41" s="134">
        <v>-15.45</v>
      </c>
      <c r="DU41" s="134">
        <v>45.37</v>
      </c>
      <c r="DV41" s="134">
        <v>-28.62</v>
      </c>
      <c r="DW41" s="134">
        <v>-27.636399999999998</v>
      </c>
      <c r="DX41" s="134">
        <v>-14.0364</v>
      </c>
      <c r="DY41" s="134">
        <v>-31.645</v>
      </c>
      <c r="DZ41" s="134">
        <v>-30.409099999999999</v>
      </c>
      <c r="EA41" s="134">
        <v>54.907899999999998</v>
      </c>
      <c r="EB41" s="134">
        <v>22.4923</v>
      </c>
      <c r="EC41" s="134">
        <v>11.5288</v>
      </c>
      <c r="ED41" s="134">
        <v>11.9438</v>
      </c>
      <c r="EE41" s="134">
        <v>-18.5154</v>
      </c>
      <c r="EF41" s="134">
        <v>-28.6951</v>
      </c>
      <c r="EG41" s="134">
        <v>-15.711</v>
      </c>
      <c r="EH41" s="134">
        <v>36.041899999999998</v>
      </c>
      <c r="EI41" s="134">
        <v>-68.893199999999993</v>
      </c>
      <c r="EJ41" s="133"/>
      <c r="EK41" s="134">
        <v>-16.0472</v>
      </c>
      <c r="EL41" s="134">
        <v>-14.723000000000001</v>
      </c>
      <c r="EM41" s="134">
        <v>25.768999999999998</v>
      </c>
      <c r="EN41" s="134">
        <v>-7.2225999999999999</v>
      </c>
      <c r="EO41" s="134">
        <v>-7.0294999999999996</v>
      </c>
      <c r="EP41" s="134">
        <v>-29.7</v>
      </c>
      <c r="EQ41" s="134">
        <v>-23.3797</v>
      </c>
      <c r="ER41" s="134">
        <v>-23.322099999999999</v>
      </c>
      <c r="ES41" s="134">
        <v>14.5314</v>
      </c>
      <c r="ET41" s="134">
        <v>12.66</v>
      </c>
      <c r="EU41" s="134">
        <v>-1.77</v>
      </c>
      <c r="EV41" s="134">
        <v>0</v>
      </c>
      <c r="EW41" s="134">
        <v>7.1220999999999997</v>
      </c>
      <c r="EX41" s="134">
        <v>-22.653500000000001</v>
      </c>
      <c r="EY41" s="134">
        <v>-12.216799999999999</v>
      </c>
      <c r="EZ41" s="134">
        <v>-12.5337</v>
      </c>
      <c r="FA41" s="134">
        <v>6.5065999999999997</v>
      </c>
      <c r="FB41" s="134">
        <v>11.4223</v>
      </c>
      <c r="FC41" s="134">
        <v>-23.825199999999999</v>
      </c>
      <c r="FD41" s="134">
        <v>4.7519</v>
      </c>
      <c r="FE41" s="134">
        <v>4.5296000000000003</v>
      </c>
      <c r="FF41" s="133"/>
      <c r="FG41" s="134">
        <v>4.1094999999999997</v>
      </c>
      <c r="FH41" s="134">
        <v>3.4123000000000001</v>
      </c>
      <c r="FI41" s="134">
        <v>2.677</v>
      </c>
      <c r="FJ41" s="134">
        <v>7.3681000000000001</v>
      </c>
      <c r="FK41" s="134">
        <v>7.0331999999999999</v>
      </c>
      <c r="FL41" s="134">
        <v>19.09</v>
      </c>
      <c r="FM41" s="134">
        <v>18.236999999999998</v>
      </c>
      <c r="FN41" s="134">
        <v>18.568300000000001</v>
      </c>
      <c r="FO41" s="134">
        <v>22.576499999999999</v>
      </c>
      <c r="FP41" s="134">
        <v>32.688499999999998</v>
      </c>
      <c r="FQ41" s="134">
        <v>12.477</v>
      </c>
      <c r="FR41" s="134">
        <v>-12.83</v>
      </c>
      <c r="FS41" s="134">
        <v>-2.5099999999999998</v>
      </c>
      <c r="FT41" s="134">
        <v>0.2273</v>
      </c>
      <c r="FU41" s="134">
        <v>1.65</v>
      </c>
      <c r="FV41" s="134">
        <v>-0.44</v>
      </c>
      <c r="FW41" s="134">
        <v>-12.782500000000001</v>
      </c>
      <c r="FX41" s="134">
        <v>2.8826000000000001</v>
      </c>
      <c r="FY41" s="134">
        <v>7.4790000000000001</v>
      </c>
      <c r="FZ41" s="134">
        <v>0.35399999999999998</v>
      </c>
      <c r="GA41" s="133"/>
      <c r="GB41" s="134">
        <v>30.54</v>
      </c>
      <c r="GC41" s="134">
        <v>-36.833399999999997</v>
      </c>
      <c r="GD41" s="134">
        <v>-28.3186</v>
      </c>
      <c r="GE41" s="134">
        <v>7.0000000000000007E-2</v>
      </c>
      <c r="GF41" s="134">
        <v>19.976099999999999</v>
      </c>
      <c r="GG41" s="133"/>
      <c r="GH41" s="134">
        <v>25.6325</v>
      </c>
      <c r="GI41" s="134">
        <v>-9.0185999999999993</v>
      </c>
      <c r="GJ41" s="134">
        <v>-9.9672999999999998</v>
      </c>
      <c r="GK41" s="134">
        <v>2.7875000000000001</v>
      </c>
      <c r="GL41" s="134">
        <v>3.0800000000000001E-2</v>
      </c>
      <c r="GM41" s="133"/>
      <c r="GN41" s="134">
        <v>-11.0365</v>
      </c>
      <c r="GO41" s="134">
        <v>-33.646999999999998</v>
      </c>
      <c r="GP41" s="134">
        <v>9.4016999999999999</v>
      </c>
      <c r="GQ41" s="134">
        <v>-23.347000000000001</v>
      </c>
      <c r="GR41" s="134">
        <v>4.3856999999999999</v>
      </c>
      <c r="GS41" s="134">
        <v>3.5607000000000002</v>
      </c>
      <c r="GT41" s="134">
        <v>174.0643</v>
      </c>
      <c r="GU41" s="134">
        <v>-4.2576999999999998</v>
      </c>
      <c r="GV41" s="134">
        <v>-6.7247000000000003</v>
      </c>
      <c r="GW41" s="134">
        <v>-13.57</v>
      </c>
      <c r="GX41" s="134">
        <v>6.1223999999999998</v>
      </c>
      <c r="GY41" s="134">
        <v>8.8643999999999998</v>
      </c>
      <c r="GZ41" s="134">
        <v>8.9882000000000009</v>
      </c>
      <c r="HA41" s="133"/>
      <c r="HB41" s="134">
        <v>-10.4635</v>
      </c>
      <c r="HC41" s="134">
        <v>-8.9530999999999992</v>
      </c>
      <c r="HD41" s="134">
        <v>-8.8000000000000007</v>
      </c>
      <c r="HE41" s="134">
        <v>12.7075</v>
      </c>
      <c r="HF41" s="134">
        <v>27.5898</v>
      </c>
      <c r="HG41" s="134">
        <v>62.414999999999999</v>
      </c>
      <c r="HH41" s="134">
        <v>64.885499999999993</v>
      </c>
      <c r="HI41" s="134">
        <v>-32.317799999999998</v>
      </c>
      <c r="HJ41" s="134">
        <v>18.2774</v>
      </c>
      <c r="HK41" s="133"/>
      <c r="HL41" s="134">
        <v>0</v>
      </c>
      <c r="HM41" s="134">
        <v>-14.872999999999999</v>
      </c>
      <c r="HN41" s="134">
        <v>-18.176600000000001</v>
      </c>
      <c r="HO41" s="133"/>
      <c r="HP41" s="134">
        <v>26.716000000000001</v>
      </c>
      <c r="HQ41" s="134">
        <v>-15.1051</v>
      </c>
      <c r="HR41" s="134">
        <v>-14.5063</v>
      </c>
      <c r="HS41" s="134">
        <v>-23.833200000000001</v>
      </c>
      <c r="HT41" s="134">
        <v>-24.375399999999999</v>
      </c>
      <c r="HU41" s="134">
        <v>9.19</v>
      </c>
      <c r="HV41" s="134">
        <v>9.39</v>
      </c>
      <c r="HW41" s="134">
        <v>-19.3</v>
      </c>
      <c r="HX41" s="134">
        <v>-19.899999999999999</v>
      </c>
      <c r="HY41" s="134">
        <v>0.51</v>
      </c>
      <c r="HZ41" s="134">
        <v>0</v>
      </c>
      <c r="IA41" s="134">
        <v>45.965699999999998</v>
      </c>
      <c r="IB41" s="134">
        <v>12.4726</v>
      </c>
      <c r="IC41" s="134">
        <v>12.390599999999999</v>
      </c>
      <c r="ID41" s="134">
        <v>-10.1</v>
      </c>
      <c r="IE41" s="134">
        <v>-23.5</v>
      </c>
      <c r="IF41" s="134">
        <v>-0.3</v>
      </c>
      <c r="IG41" s="134">
        <v>-0.8</v>
      </c>
      <c r="IH41" s="134">
        <v>-17.774699999999999</v>
      </c>
      <c r="II41" s="134">
        <v>-17.827200000000001</v>
      </c>
      <c r="IJ41" s="134">
        <v>-123.6061</v>
      </c>
      <c r="IK41" s="134">
        <v>22.4175</v>
      </c>
      <c r="IL41" s="134">
        <v>-235.14439999999999</v>
      </c>
      <c r="IM41" s="134">
        <v>-28.872399999999999</v>
      </c>
      <c r="IN41" s="134">
        <v>-26.761900000000001</v>
      </c>
      <c r="IO41" s="134">
        <v>82.388400000000004</v>
      </c>
      <c r="IP41" s="134">
        <v>84.298599999999993</v>
      </c>
      <c r="IQ41" s="134">
        <v>74.098600000000005</v>
      </c>
      <c r="IR41" s="134">
        <v>131.0994</v>
      </c>
      <c r="IS41" s="134">
        <v>9.8869000000000007</v>
      </c>
      <c r="IT41" s="134">
        <v>18.982299999999999</v>
      </c>
      <c r="IU41" s="134">
        <v>17.5337</v>
      </c>
      <c r="IV41" s="134">
        <v>34.310699999999997</v>
      </c>
      <c r="IW41" s="134">
        <v>126.61199999999999</v>
      </c>
      <c r="IX41" s="134">
        <v>-242.07050000000001</v>
      </c>
      <c r="IY41" s="134">
        <v>19.607099999999999</v>
      </c>
      <c r="IZ41" s="134">
        <v>-22.230499999999999</v>
      </c>
      <c r="JA41" s="134">
        <v>-3.4437000000000002</v>
      </c>
      <c r="JB41" s="134">
        <v>2.4489999999999998</v>
      </c>
      <c r="JC41" s="134">
        <v>-4.4800000000000004</v>
      </c>
      <c r="JD41" s="134">
        <v>-2.2200000000000002</v>
      </c>
      <c r="JE41" s="134">
        <v>-2.222</v>
      </c>
      <c r="JF41" s="134">
        <v>-0.08</v>
      </c>
      <c r="JG41" s="134">
        <v>0.48</v>
      </c>
      <c r="JH41" s="134">
        <v>-1.0713999999999999</v>
      </c>
      <c r="JI41" s="134">
        <v>-6.5903999999999998</v>
      </c>
      <c r="JJ41" s="134">
        <v>6.7979000000000003</v>
      </c>
      <c r="JK41" s="134">
        <v>0.70340000000000003</v>
      </c>
      <c r="JL41" s="134">
        <v>-6.3</v>
      </c>
      <c r="JM41" s="134">
        <v>1.569</v>
      </c>
      <c r="JN41" s="134">
        <v>0.81399999999999995</v>
      </c>
      <c r="JO41" s="134">
        <v>0</v>
      </c>
      <c r="JP41" s="134">
        <v>0</v>
      </c>
      <c r="JQ41" s="134">
        <v>3.4129</v>
      </c>
      <c r="JR41" s="134">
        <v>3.1775000000000002</v>
      </c>
      <c r="JS41" s="134">
        <v>2.4550000000000001</v>
      </c>
      <c r="JT41" s="133"/>
      <c r="JU41" s="134">
        <v>8.5</v>
      </c>
      <c r="JV41" s="134">
        <v>7.9268999999999998</v>
      </c>
      <c r="JW41" s="134">
        <v>0.99</v>
      </c>
      <c r="JX41" s="133"/>
      <c r="JY41" s="134">
        <v>-5.2804000000000002</v>
      </c>
      <c r="JZ41" s="134">
        <v>-15.956200000000001</v>
      </c>
      <c r="KA41" s="134">
        <v>-19.9878</v>
      </c>
      <c r="KB41" s="134">
        <v>0</v>
      </c>
      <c r="KC41" s="134">
        <v>11.8698</v>
      </c>
      <c r="KD41" s="134">
        <v>-17.531300000000002</v>
      </c>
      <c r="KE41" s="134">
        <v>3.9956999999999998</v>
      </c>
      <c r="KF41" s="134">
        <v>-4.2</v>
      </c>
      <c r="KG41" s="134">
        <v>-9</v>
      </c>
      <c r="KH41" s="134">
        <v>42.449399999999997</v>
      </c>
      <c r="KI41" s="134">
        <v>7.1928999999999998</v>
      </c>
    </row>
    <row r="42" spans="1:295" ht="18" customHeight="1" x14ac:dyDescent="0.3">
      <c r="A42" s="132" t="s">
        <v>73</v>
      </c>
      <c r="B42" s="132" t="s">
        <v>838</v>
      </c>
      <c r="C42" s="136"/>
      <c r="D42" s="137">
        <v>4.2012999999999998</v>
      </c>
      <c r="E42" s="137">
        <v>-9.6361000000000008</v>
      </c>
      <c r="F42" s="137">
        <v>5.0968</v>
      </c>
      <c r="G42" s="137">
        <v>15.846</v>
      </c>
      <c r="H42" s="136"/>
      <c r="I42" s="137">
        <v>21.676300000000001</v>
      </c>
      <c r="J42" s="136"/>
      <c r="K42" s="137">
        <v>28.085899999999999</v>
      </c>
      <c r="L42" s="137">
        <v>12.5036</v>
      </c>
      <c r="M42" s="137">
        <v>15.5007</v>
      </c>
      <c r="N42" s="137">
        <v>-19.98</v>
      </c>
      <c r="O42" s="137">
        <v>-30.8</v>
      </c>
      <c r="P42" s="137">
        <v>6.6</v>
      </c>
      <c r="Q42" s="137">
        <v>4.1399999999999997</v>
      </c>
      <c r="R42" s="137">
        <v>-22</v>
      </c>
      <c r="S42" s="137">
        <v>3.8753000000000002</v>
      </c>
      <c r="T42" s="137">
        <v>3.4855</v>
      </c>
      <c r="U42" s="137">
        <v>6.2957999999999998</v>
      </c>
      <c r="V42" s="137">
        <v>6.2042000000000002</v>
      </c>
      <c r="W42" s="137">
        <v>10.9276</v>
      </c>
      <c r="X42" s="137">
        <v>2.3325</v>
      </c>
      <c r="Y42" s="137">
        <v>-1.2031000000000001</v>
      </c>
      <c r="Z42" s="137">
        <v>2.2002000000000002</v>
      </c>
      <c r="AA42" s="136"/>
      <c r="AB42" s="137">
        <v>-1.3421000000000001</v>
      </c>
      <c r="AC42" s="137">
        <v>0.41299999999999998</v>
      </c>
      <c r="AD42" s="137">
        <v>0.39600000000000002</v>
      </c>
      <c r="AE42" s="137">
        <v>3.7050000000000001</v>
      </c>
      <c r="AF42" s="137">
        <v>-2.2200000000000002</v>
      </c>
      <c r="AG42" s="137">
        <v>0</v>
      </c>
      <c r="AH42" s="137">
        <v>-1.397</v>
      </c>
      <c r="AI42" s="137">
        <v>0.248</v>
      </c>
      <c r="AJ42" s="136"/>
      <c r="AK42" s="137">
        <v>-3.65</v>
      </c>
      <c r="AL42" s="136"/>
      <c r="AM42" s="137">
        <v>-11.8</v>
      </c>
      <c r="AN42" s="137">
        <v>-11.59</v>
      </c>
      <c r="AO42" s="137">
        <v>8.5138999999999996</v>
      </c>
      <c r="AP42" s="137">
        <v>3.6970000000000001</v>
      </c>
      <c r="AQ42" s="137">
        <v>25.1617</v>
      </c>
      <c r="AR42" s="137">
        <v>29.658000000000001</v>
      </c>
      <c r="AS42" s="137">
        <v>-16.462</v>
      </c>
      <c r="AT42" s="137">
        <v>1.1718</v>
      </c>
      <c r="AU42" s="136"/>
      <c r="AV42" s="137">
        <v>29.607500000000002</v>
      </c>
      <c r="AW42" s="137">
        <v>8.6682000000000006</v>
      </c>
      <c r="AX42" s="137">
        <v>-19.747199999999999</v>
      </c>
      <c r="AY42" s="137">
        <v>-17.796199999999999</v>
      </c>
      <c r="AZ42" s="137">
        <v>33.407899999999998</v>
      </c>
      <c r="BA42" s="137">
        <v>38.230600000000003</v>
      </c>
      <c r="BB42" s="137">
        <v>74.266099999999994</v>
      </c>
      <c r="BC42" s="137">
        <v>-3.6320000000000001</v>
      </c>
      <c r="BD42" s="136"/>
      <c r="BE42" s="136"/>
      <c r="BF42" s="137">
        <v>-23.876899999999999</v>
      </c>
      <c r="BG42" s="136"/>
      <c r="BH42" s="137">
        <v>-4.1449999999999996</v>
      </c>
      <c r="BI42" s="136"/>
      <c r="BJ42" s="137">
        <v>5.7668999999999997</v>
      </c>
      <c r="BK42" s="137">
        <v>8.3695000000000004</v>
      </c>
      <c r="BL42" s="137">
        <v>4.6539999999999999</v>
      </c>
      <c r="BM42" s="137">
        <v>3.1164000000000001</v>
      </c>
      <c r="BN42" s="137">
        <v>-121.0059</v>
      </c>
      <c r="BO42" s="137">
        <v>135.41059999999999</v>
      </c>
      <c r="BP42" s="137">
        <v>135.56319999999999</v>
      </c>
      <c r="BQ42" s="137">
        <v>-91.138099999999994</v>
      </c>
      <c r="BR42" s="137">
        <v>-4.8209999999999997</v>
      </c>
      <c r="BS42" s="136"/>
      <c r="BT42" s="136"/>
      <c r="BU42" s="136"/>
      <c r="BV42" s="137">
        <v>44.488799999999998</v>
      </c>
      <c r="BW42" s="137">
        <v>12.95</v>
      </c>
      <c r="BX42" s="137">
        <v>16.329999999999998</v>
      </c>
      <c r="BY42" s="137">
        <v>11.42</v>
      </c>
      <c r="BZ42" s="137">
        <v>11.45</v>
      </c>
      <c r="CA42" s="137">
        <v>-14.7311</v>
      </c>
      <c r="CB42" s="137">
        <v>-14.463200000000001</v>
      </c>
      <c r="CC42" s="137">
        <v>19.503900000000002</v>
      </c>
      <c r="CD42" s="137">
        <v>17.482199999999999</v>
      </c>
      <c r="CE42" s="136"/>
      <c r="CF42" s="137">
        <v>20.042899999999999</v>
      </c>
      <c r="CG42" s="137">
        <v>20.2029</v>
      </c>
      <c r="CH42" s="137">
        <v>5.4923999999999999</v>
      </c>
      <c r="CI42" s="136"/>
      <c r="CJ42" s="136"/>
      <c r="CK42" s="136"/>
      <c r="CL42" s="137">
        <v>4.5999999999999996</v>
      </c>
      <c r="CM42" s="137">
        <v>2.6</v>
      </c>
      <c r="CN42" s="137">
        <v>-5.45</v>
      </c>
      <c r="CO42" s="137">
        <v>47.481200000000001</v>
      </c>
      <c r="CP42" s="137">
        <v>47.804499999999997</v>
      </c>
      <c r="CQ42" s="137">
        <v>45.226399999999998</v>
      </c>
      <c r="CR42" s="137">
        <v>69.840199999999996</v>
      </c>
      <c r="CS42" s="137">
        <v>70.677199999999999</v>
      </c>
      <c r="CT42" s="137">
        <v>-21.162600000000001</v>
      </c>
      <c r="CU42" s="137">
        <v>-73.605000000000004</v>
      </c>
      <c r="CV42" s="137">
        <v>-12.674099999999999</v>
      </c>
      <c r="CW42" s="137">
        <v>4.6679000000000004</v>
      </c>
      <c r="CX42" s="137">
        <v>42.41</v>
      </c>
      <c r="CY42" s="137">
        <v>18.12</v>
      </c>
      <c r="CZ42" s="137">
        <v>-4.5312999999999999</v>
      </c>
      <c r="DA42" s="137">
        <v>-4.7851999999999997</v>
      </c>
      <c r="DB42" s="137">
        <v>13.9321</v>
      </c>
      <c r="DC42" s="136"/>
      <c r="DD42" s="136"/>
      <c r="DE42" s="136"/>
      <c r="DF42" s="137">
        <v>28.693999999999999</v>
      </c>
      <c r="DG42" s="136"/>
      <c r="DH42" s="137">
        <v>-6.1551</v>
      </c>
      <c r="DI42" s="137">
        <v>-59</v>
      </c>
      <c r="DJ42" s="137">
        <v>-60.5</v>
      </c>
      <c r="DK42" s="137">
        <v>-2.0947</v>
      </c>
      <c r="DL42" s="137">
        <v>23.0078</v>
      </c>
      <c r="DM42" s="136"/>
      <c r="DN42" s="137">
        <v>39.898400000000002</v>
      </c>
      <c r="DO42" s="137">
        <v>24.65</v>
      </c>
      <c r="DP42" s="137">
        <v>-7.84</v>
      </c>
      <c r="DQ42" s="137">
        <v>15.391500000000001</v>
      </c>
      <c r="DR42" s="137">
        <v>-28.596599999999999</v>
      </c>
      <c r="DS42" s="137">
        <v>-9.19</v>
      </c>
      <c r="DT42" s="137">
        <v>-9.17</v>
      </c>
      <c r="DU42" s="137">
        <v>33.06</v>
      </c>
      <c r="DV42" s="137">
        <v>-30.14</v>
      </c>
      <c r="DW42" s="137">
        <v>-28.290900000000001</v>
      </c>
      <c r="DX42" s="137">
        <v>-13.827299999999999</v>
      </c>
      <c r="DY42" s="137">
        <v>-35.974699999999999</v>
      </c>
      <c r="DZ42" s="137">
        <v>-34.490900000000003</v>
      </c>
      <c r="EA42" s="137">
        <v>44.709099999999999</v>
      </c>
      <c r="EB42" s="137">
        <v>14.694000000000001</v>
      </c>
      <c r="EC42" s="137">
        <v>3.6179999999999999</v>
      </c>
      <c r="ED42" s="137">
        <v>3.3740999999999999</v>
      </c>
      <c r="EE42" s="137">
        <v>-21.302099999999999</v>
      </c>
      <c r="EF42" s="137">
        <v>-30.714200000000002</v>
      </c>
      <c r="EG42" s="137">
        <v>-15.375999999999999</v>
      </c>
      <c r="EH42" s="137">
        <v>8.2980999999999998</v>
      </c>
      <c r="EI42" s="137">
        <v>-60.453299999999999</v>
      </c>
      <c r="EJ42" s="136"/>
      <c r="EK42" s="137">
        <v>-15.2263</v>
      </c>
      <c r="EL42" s="137">
        <v>-13.8012</v>
      </c>
      <c r="EM42" s="137">
        <v>27.103000000000002</v>
      </c>
      <c r="EN42" s="137">
        <v>-4.2878999999999996</v>
      </c>
      <c r="EO42" s="137">
        <v>-4.1264000000000003</v>
      </c>
      <c r="EP42" s="137">
        <v>-32.771999999999998</v>
      </c>
      <c r="EQ42" s="137">
        <v>-26.0867</v>
      </c>
      <c r="ER42" s="137">
        <v>-26.029199999999999</v>
      </c>
      <c r="ES42" s="137">
        <v>16.352399999999999</v>
      </c>
      <c r="ET42" s="137">
        <v>12.82</v>
      </c>
      <c r="EU42" s="137">
        <v>0</v>
      </c>
      <c r="EV42" s="137">
        <v>0</v>
      </c>
      <c r="EW42" s="137">
        <v>6.6246999999999998</v>
      </c>
      <c r="EX42" s="137">
        <v>-15.9429</v>
      </c>
      <c r="EY42" s="137">
        <v>-11.6167</v>
      </c>
      <c r="EZ42" s="137">
        <v>-11.787599999999999</v>
      </c>
      <c r="FA42" s="137">
        <v>7.0136000000000003</v>
      </c>
      <c r="FB42" s="137">
        <v>14.8202</v>
      </c>
      <c r="FC42" s="137">
        <v>-26.752600000000001</v>
      </c>
      <c r="FD42" s="137">
        <v>4.5430999999999999</v>
      </c>
      <c r="FE42" s="137">
        <v>4.2439999999999998</v>
      </c>
      <c r="FF42" s="136"/>
      <c r="FG42" s="137">
        <v>3.7496999999999998</v>
      </c>
      <c r="FH42" s="137">
        <v>3.4159999999999999</v>
      </c>
      <c r="FI42" s="137">
        <v>0</v>
      </c>
      <c r="FJ42" s="137">
        <v>7.3681000000000001</v>
      </c>
      <c r="FK42" s="137">
        <v>7.0331999999999999</v>
      </c>
      <c r="FL42" s="137">
        <v>18.922599999999999</v>
      </c>
      <c r="FM42" s="137">
        <v>19.947900000000001</v>
      </c>
      <c r="FN42" s="137">
        <v>19.984999999999999</v>
      </c>
      <c r="FO42" s="137">
        <v>22.642099999999999</v>
      </c>
      <c r="FP42" s="137">
        <v>32.046100000000003</v>
      </c>
      <c r="FQ42" s="137">
        <v>12.9116</v>
      </c>
      <c r="FR42" s="137">
        <v>-12.01</v>
      </c>
      <c r="FS42" s="137">
        <v>-2.8102999999999998</v>
      </c>
      <c r="FT42" s="137">
        <v>0.21809999999999999</v>
      </c>
      <c r="FU42" s="137">
        <v>1.89</v>
      </c>
      <c r="FV42" s="137">
        <v>-1.03</v>
      </c>
      <c r="FW42" s="137">
        <v>-12.642099999999999</v>
      </c>
      <c r="FX42" s="136"/>
      <c r="FY42" s="137">
        <v>7.585</v>
      </c>
      <c r="FZ42" s="137">
        <v>0.79700000000000004</v>
      </c>
      <c r="GA42" s="136"/>
      <c r="GB42" s="137">
        <v>30.47</v>
      </c>
      <c r="GC42" s="137">
        <v>-38.705300000000001</v>
      </c>
      <c r="GD42" s="137">
        <v>-30.224299999999999</v>
      </c>
      <c r="GE42" s="137">
        <v>-0.3</v>
      </c>
      <c r="GF42" s="137">
        <v>18.744299999999999</v>
      </c>
      <c r="GG42" s="136"/>
      <c r="GH42" s="137">
        <v>25.230799999999999</v>
      </c>
      <c r="GI42" s="137">
        <v>-8.4974000000000007</v>
      </c>
      <c r="GJ42" s="137">
        <v>-9.0555000000000003</v>
      </c>
      <c r="GK42" s="137">
        <v>2.8067000000000002</v>
      </c>
      <c r="GL42" s="137">
        <v>6.08E-2</v>
      </c>
      <c r="GM42" s="136"/>
      <c r="GN42" s="137">
        <v>-10.6211</v>
      </c>
      <c r="GO42" s="137">
        <v>-32.020099999999999</v>
      </c>
      <c r="GP42" s="137">
        <v>7.3033999999999999</v>
      </c>
      <c r="GQ42" s="137">
        <v>-23.224399999999999</v>
      </c>
      <c r="GR42" s="137">
        <v>5.2234999999999996</v>
      </c>
      <c r="GS42" s="137">
        <v>5.9969999999999999</v>
      </c>
      <c r="GT42" s="137">
        <v>176.2799</v>
      </c>
      <c r="GU42" s="137">
        <v>-4.5723000000000003</v>
      </c>
      <c r="GV42" s="137">
        <v>-7.4089</v>
      </c>
      <c r="GW42" s="137">
        <v>-13.3066</v>
      </c>
      <c r="GX42" s="137">
        <v>5.7087000000000003</v>
      </c>
      <c r="GY42" s="137">
        <v>8.5787999999999993</v>
      </c>
      <c r="GZ42" s="137">
        <v>8.6638999999999999</v>
      </c>
      <c r="HA42" s="137">
        <v>5.2441000000000004</v>
      </c>
      <c r="HB42" s="137">
        <v>-4.8973000000000004</v>
      </c>
      <c r="HC42" s="137">
        <v>-3.2006000000000001</v>
      </c>
      <c r="HD42" s="137">
        <v>-10.06</v>
      </c>
      <c r="HE42" s="137">
        <v>12.2933</v>
      </c>
      <c r="HF42" s="137">
        <v>21.058700000000002</v>
      </c>
      <c r="HG42" s="137">
        <v>62.619199999999999</v>
      </c>
      <c r="HH42" s="137">
        <v>82.901200000000003</v>
      </c>
      <c r="HI42" s="137">
        <v>-24.467199999999998</v>
      </c>
      <c r="HJ42" s="137">
        <v>26.618400000000001</v>
      </c>
      <c r="HK42" s="136"/>
      <c r="HL42" s="137">
        <v>-8.5719999999999992</v>
      </c>
      <c r="HM42" s="137">
        <v>-15.8032</v>
      </c>
      <c r="HN42" s="137">
        <v>-15.7194</v>
      </c>
      <c r="HO42" s="137">
        <v>20.302900000000001</v>
      </c>
      <c r="HP42" s="136"/>
      <c r="HQ42" s="137">
        <v>-13.4076</v>
      </c>
      <c r="HR42" s="137">
        <v>-13.242800000000001</v>
      </c>
      <c r="HS42" s="137">
        <v>-19.652999999999999</v>
      </c>
      <c r="HT42" s="137">
        <v>-19.39</v>
      </c>
      <c r="HU42" s="137">
        <v>6.51</v>
      </c>
      <c r="HV42" s="137">
        <v>6.83</v>
      </c>
      <c r="HW42" s="137">
        <v>-20.7</v>
      </c>
      <c r="HX42" s="137">
        <v>-20.6</v>
      </c>
      <c r="HY42" s="137">
        <v>0.49349999999999999</v>
      </c>
      <c r="HZ42" s="137">
        <v>-1.68</v>
      </c>
      <c r="IA42" s="137">
        <v>53.475499999999997</v>
      </c>
      <c r="IB42" s="137">
        <v>19.201499999999999</v>
      </c>
      <c r="IC42" s="137">
        <v>19.125499999999999</v>
      </c>
      <c r="ID42" s="137">
        <v>-10.6</v>
      </c>
      <c r="IE42" s="137">
        <v>-25.9</v>
      </c>
      <c r="IF42" s="137">
        <v>-2</v>
      </c>
      <c r="IG42" s="137">
        <v>-2.5</v>
      </c>
      <c r="IH42" s="137">
        <v>-17.7959</v>
      </c>
      <c r="II42" s="137">
        <v>-17.621200000000002</v>
      </c>
      <c r="IJ42" s="137">
        <v>-121.5684</v>
      </c>
      <c r="IK42" s="137">
        <v>21.5093</v>
      </c>
      <c r="IL42" s="137">
        <v>-238.3562</v>
      </c>
      <c r="IM42" s="137">
        <v>-28.4618</v>
      </c>
      <c r="IN42" s="137">
        <v>-27.828900000000001</v>
      </c>
      <c r="IO42" s="137">
        <v>95.564599999999999</v>
      </c>
      <c r="IP42" s="137">
        <v>67.816199999999995</v>
      </c>
      <c r="IQ42" s="137">
        <v>73.245900000000006</v>
      </c>
      <c r="IR42" s="137">
        <v>142.01509999999999</v>
      </c>
      <c r="IS42" s="137">
        <v>27.623899999999999</v>
      </c>
      <c r="IT42" s="137">
        <v>16.410599999999999</v>
      </c>
      <c r="IU42" s="137">
        <v>17.057400000000001</v>
      </c>
      <c r="IV42" s="137">
        <v>34.294699999999999</v>
      </c>
      <c r="IW42" s="137">
        <v>147.96</v>
      </c>
      <c r="IX42" s="137">
        <v>-244.61269999999999</v>
      </c>
      <c r="IY42" s="137">
        <v>37.727600000000002</v>
      </c>
      <c r="IZ42" s="137">
        <v>-32.373399999999997</v>
      </c>
      <c r="JA42" s="137">
        <v>-2.8113000000000001</v>
      </c>
      <c r="JB42" s="137">
        <v>3.06</v>
      </c>
      <c r="JC42" s="137">
        <v>-5.04</v>
      </c>
      <c r="JD42" s="137">
        <v>-1.9810000000000001</v>
      </c>
      <c r="JE42" s="137">
        <v>-1.9850000000000001</v>
      </c>
      <c r="JF42" s="137">
        <v>-0.16</v>
      </c>
      <c r="JG42" s="137">
        <v>0.96</v>
      </c>
      <c r="JH42" s="137">
        <v>-1.3068</v>
      </c>
      <c r="JI42" s="137">
        <v>-7.1458000000000004</v>
      </c>
      <c r="JJ42" s="137">
        <v>5.8609999999999998</v>
      </c>
      <c r="JK42" s="137">
        <v>0.14799999999999999</v>
      </c>
      <c r="JL42" s="137">
        <v>-4.7</v>
      </c>
      <c r="JM42" s="137">
        <v>2.0219999999999998</v>
      </c>
      <c r="JN42" s="137">
        <v>1.474</v>
      </c>
      <c r="JO42" s="136"/>
      <c r="JP42" s="136"/>
      <c r="JQ42" s="137">
        <v>2.1433</v>
      </c>
      <c r="JR42" s="137">
        <v>3.3593999999999999</v>
      </c>
      <c r="JS42" s="137">
        <v>3.3460999999999999</v>
      </c>
      <c r="JT42" s="136"/>
      <c r="JU42" s="137">
        <v>10.8</v>
      </c>
      <c r="JV42" s="137">
        <v>7.2484000000000002</v>
      </c>
      <c r="JW42" s="137">
        <v>0.94</v>
      </c>
      <c r="JX42" s="136"/>
      <c r="JY42" s="137">
        <v>-4.8601000000000001</v>
      </c>
      <c r="JZ42" s="137">
        <v>-14.3992</v>
      </c>
      <c r="KA42" s="137">
        <v>-17.864999999999998</v>
      </c>
      <c r="KB42" s="137">
        <v>-1.9343999999999999</v>
      </c>
      <c r="KC42" s="137">
        <v>10.5869</v>
      </c>
      <c r="KD42" s="137">
        <v>-13.201599999999999</v>
      </c>
      <c r="KE42" s="137">
        <v>1.8066</v>
      </c>
      <c r="KF42" s="137">
        <v>-7.7</v>
      </c>
      <c r="KG42" s="137">
        <v>-7.5</v>
      </c>
      <c r="KH42" s="137">
        <v>42.986600000000003</v>
      </c>
      <c r="KI42" s="137">
        <v>-0.72199999999999998</v>
      </c>
    </row>
    <row r="43" spans="1:295" ht="18" customHeight="1" x14ac:dyDescent="0.3">
      <c r="A43" s="132" t="s">
        <v>73</v>
      </c>
      <c r="B43" s="132" t="s">
        <v>839</v>
      </c>
      <c r="C43" s="136"/>
      <c r="D43" s="137">
        <v>5.4119000000000002</v>
      </c>
      <c r="E43" s="137">
        <v>-11.142200000000001</v>
      </c>
      <c r="F43" s="137">
        <v>4.2762000000000002</v>
      </c>
      <c r="G43" s="137">
        <v>15.1699</v>
      </c>
      <c r="H43" s="136"/>
      <c r="I43" s="137">
        <v>19.972200000000001</v>
      </c>
      <c r="J43" s="136"/>
      <c r="K43" s="137">
        <v>25.262</v>
      </c>
      <c r="L43" s="137">
        <v>11.3247</v>
      </c>
      <c r="M43" s="137">
        <v>14.189299999999999</v>
      </c>
      <c r="N43" s="137">
        <v>-19.98</v>
      </c>
      <c r="O43" s="137">
        <v>-28.6</v>
      </c>
      <c r="P43" s="137">
        <v>4.4000000000000004</v>
      </c>
      <c r="Q43" s="137">
        <v>2.484</v>
      </c>
      <c r="R43" s="137">
        <v>-19.8</v>
      </c>
      <c r="S43" s="137">
        <v>3.0417000000000001</v>
      </c>
      <c r="T43" s="137">
        <v>0.96460000000000001</v>
      </c>
      <c r="U43" s="137">
        <v>6.4375999999999998</v>
      </c>
      <c r="V43" s="137">
        <v>6.3453999999999997</v>
      </c>
      <c r="W43" s="137">
        <v>11.093</v>
      </c>
      <c r="X43" s="137">
        <v>2.3679000000000001</v>
      </c>
      <c r="Y43" s="137">
        <v>8.8700000000000001E-2</v>
      </c>
      <c r="Z43" s="137">
        <v>2.0571999999999999</v>
      </c>
      <c r="AA43" s="136"/>
      <c r="AB43" s="137">
        <v>-1.2068000000000001</v>
      </c>
      <c r="AC43" s="137">
        <v>0.373</v>
      </c>
      <c r="AD43" s="137">
        <v>0.372</v>
      </c>
      <c r="AE43" s="137">
        <v>3.9359999999999999</v>
      </c>
      <c r="AF43" s="137">
        <v>0</v>
      </c>
      <c r="AG43" s="137">
        <v>-4.4000000000000004</v>
      </c>
      <c r="AH43" s="137">
        <v>-1.542</v>
      </c>
      <c r="AI43" s="137">
        <v>0.246</v>
      </c>
      <c r="AJ43" s="136"/>
      <c r="AK43" s="137">
        <v>-4.12</v>
      </c>
      <c r="AL43" s="136"/>
      <c r="AM43" s="137">
        <v>-13.01</v>
      </c>
      <c r="AN43" s="137">
        <v>-13.46</v>
      </c>
      <c r="AO43" s="137">
        <v>7.5590000000000002</v>
      </c>
      <c r="AP43" s="137">
        <v>3.7206999999999999</v>
      </c>
      <c r="AQ43" s="137">
        <v>21.928799999999999</v>
      </c>
      <c r="AR43" s="137">
        <v>26.982900000000001</v>
      </c>
      <c r="AS43" s="137">
        <v>-14.7744</v>
      </c>
      <c r="AT43" s="137">
        <v>5.4561000000000002</v>
      </c>
      <c r="AU43" s="136"/>
      <c r="AV43" s="137">
        <v>16.695</v>
      </c>
      <c r="AW43" s="137">
        <v>20.296399999999998</v>
      </c>
      <c r="AX43" s="137">
        <v>-19.8917</v>
      </c>
      <c r="AY43" s="137">
        <v>-19.431000000000001</v>
      </c>
      <c r="AZ43" s="137">
        <v>39.785800000000002</v>
      </c>
      <c r="BA43" s="137">
        <v>33.015900000000002</v>
      </c>
      <c r="BB43" s="137">
        <v>62.391399999999997</v>
      </c>
      <c r="BC43" s="137">
        <v>-7.8845999999999998</v>
      </c>
      <c r="BD43" s="136"/>
      <c r="BE43" s="136"/>
      <c r="BF43" s="137">
        <v>-25.9832</v>
      </c>
      <c r="BG43" s="136"/>
      <c r="BH43" s="137">
        <v>-3.5567000000000002</v>
      </c>
      <c r="BI43" s="136"/>
      <c r="BJ43" s="137">
        <v>-4.8426</v>
      </c>
      <c r="BK43" s="137">
        <v>6.0961999999999996</v>
      </c>
      <c r="BL43" s="137">
        <v>4.4861000000000004</v>
      </c>
      <c r="BM43" s="137">
        <v>3.2437</v>
      </c>
      <c r="BN43" s="137">
        <v>-117.13</v>
      </c>
      <c r="BO43" s="137">
        <v>135.8989</v>
      </c>
      <c r="BP43" s="137">
        <v>135.99039999999999</v>
      </c>
      <c r="BQ43" s="137">
        <v>-86.215299999999999</v>
      </c>
      <c r="BR43" s="137">
        <v>-6.375</v>
      </c>
      <c r="BS43" s="136"/>
      <c r="BT43" s="136"/>
      <c r="BU43" s="136"/>
      <c r="BV43" s="137">
        <v>40.277500000000003</v>
      </c>
      <c r="BW43" s="137">
        <v>12.84</v>
      </c>
      <c r="BX43" s="137">
        <v>16.04</v>
      </c>
      <c r="BY43" s="137">
        <v>9.8800000000000008</v>
      </c>
      <c r="BZ43" s="137">
        <v>9.8699999999999992</v>
      </c>
      <c r="CA43" s="137">
        <v>-13.1236</v>
      </c>
      <c r="CB43" s="137">
        <v>-12.989599999999999</v>
      </c>
      <c r="CC43" s="137">
        <v>20.113600000000002</v>
      </c>
      <c r="CD43" s="137">
        <v>17.5837</v>
      </c>
      <c r="CE43" s="136"/>
      <c r="CF43" s="137">
        <v>15.474600000000001</v>
      </c>
      <c r="CG43" s="137">
        <v>14.9148</v>
      </c>
      <c r="CH43" s="137">
        <v>-4.9333</v>
      </c>
      <c r="CI43" s="136"/>
      <c r="CJ43" s="136"/>
      <c r="CK43" s="136"/>
      <c r="CL43" s="137">
        <v>3.8</v>
      </c>
      <c r="CM43" s="137">
        <v>1.2</v>
      </c>
      <c r="CN43" s="137">
        <v>-5.07</v>
      </c>
      <c r="CO43" s="137">
        <v>43.050400000000003</v>
      </c>
      <c r="CP43" s="137">
        <v>43.368000000000002</v>
      </c>
      <c r="CQ43" s="137">
        <v>41.540100000000002</v>
      </c>
      <c r="CR43" s="137">
        <v>67.537300000000002</v>
      </c>
      <c r="CS43" s="137">
        <v>69.688800000000001</v>
      </c>
      <c r="CT43" s="137">
        <v>-13.265700000000001</v>
      </c>
      <c r="CU43" s="137">
        <v>-76.5779</v>
      </c>
      <c r="CV43" s="137">
        <v>-5.5564</v>
      </c>
      <c r="CW43" s="137">
        <v>4.367</v>
      </c>
      <c r="CX43" s="137">
        <v>41.43</v>
      </c>
      <c r="CY43" s="137">
        <v>17.170000000000002</v>
      </c>
      <c r="CZ43" s="137">
        <v>-6.875</v>
      </c>
      <c r="DA43" s="137">
        <v>-7.1288999999999998</v>
      </c>
      <c r="DB43" s="137">
        <v>13.167299999999999</v>
      </c>
      <c r="DC43" s="136"/>
      <c r="DD43" s="136"/>
      <c r="DE43" s="136"/>
      <c r="DF43" s="137">
        <v>22.1997</v>
      </c>
      <c r="DG43" s="136"/>
      <c r="DH43" s="137">
        <v>-5.7601000000000004</v>
      </c>
      <c r="DI43" s="137">
        <v>-57.2</v>
      </c>
      <c r="DJ43" s="137">
        <v>-58.4</v>
      </c>
      <c r="DK43" s="137">
        <v>-2.0678999999999998</v>
      </c>
      <c r="DL43" s="137">
        <v>21.8858</v>
      </c>
      <c r="DM43" s="136"/>
      <c r="DN43" s="137">
        <v>38.599499999999999</v>
      </c>
      <c r="DO43" s="137">
        <v>23.26</v>
      </c>
      <c r="DP43" s="137">
        <v>-7.3</v>
      </c>
      <c r="DQ43" s="137">
        <v>13.888</v>
      </c>
      <c r="DR43" s="137">
        <v>-23.9514</v>
      </c>
      <c r="DS43" s="137">
        <v>-7.07</v>
      </c>
      <c r="DT43" s="137">
        <v>-7.3</v>
      </c>
      <c r="DU43" s="137">
        <v>30.97</v>
      </c>
      <c r="DV43" s="137">
        <v>-32.869999999999997</v>
      </c>
      <c r="DW43" s="137">
        <v>-25.454499999999999</v>
      </c>
      <c r="DX43" s="137">
        <v>-12.454499999999999</v>
      </c>
      <c r="DY43" s="137">
        <v>-33.841000000000001</v>
      </c>
      <c r="DZ43" s="137">
        <v>-31.909099999999999</v>
      </c>
      <c r="EA43" s="137">
        <v>36.175400000000003</v>
      </c>
      <c r="EB43" s="137">
        <v>8.6724999999999994</v>
      </c>
      <c r="EC43" s="137">
        <v>-1.9448000000000001</v>
      </c>
      <c r="ED43" s="137">
        <v>-1.4134</v>
      </c>
      <c r="EE43" s="137">
        <v>-22.5091</v>
      </c>
      <c r="EF43" s="137">
        <v>-32.178199999999997</v>
      </c>
      <c r="EG43" s="137">
        <v>-15.146000000000001</v>
      </c>
      <c r="EH43" s="137">
        <v>1.4611000000000001</v>
      </c>
      <c r="EI43" s="137">
        <v>-53.253799999999998</v>
      </c>
      <c r="EJ43" s="136"/>
      <c r="EK43" s="137">
        <v>-13.570399999999999</v>
      </c>
      <c r="EL43" s="137">
        <v>-12.419700000000001</v>
      </c>
      <c r="EM43" s="137">
        <v>24.299600000000002</v>
      </c>
      <c r="EN43" s="137">
        <v>-3.1560999999999999</v>
      </c>
      <c r="EO43" s="137">
        <v>-3.3780000000000001</v>
      </c>
      <c r="EP43" s="137">
        <v>-31.236000000000001</v>
      </c>
      <c r="EQ43" s="137">
        <v>-23.787500000000001</v>
      </c>
      <c r="ER43" s="137">
        <v>-23.5289</v>
      </c>
      <c r="ES43" s="137">
        <v>15.549200000000001</v>
      </c>
      <c r="ET43" s="137">
        <v>12.92</v>
      </c>
      <c r="EU43" s="137">
        <v>0</v>
      </c>
      <c r="EV43" s="137">
        <v>0</v>
      </c>
      <c r="EW43" s="137">
        <v>6.0808999999999997</v>
      </c>
      <c r="EX43" s="137">
        <v>-11.7546</v>
      </c>
      <c r="EY43" s="137">
        <v>-12.818199999999999</v>
      </c>
      <c r="EZ43" s="137">
        <v>-12.8329</v>
      </c>
      <c r="FA43" s="137">
        <v>8.0624000000000002</v>
      </c>
      <c r="FB43" s="137">
        <v>15.654999999999999</v>
      </c>
      <c r="FC43" s="137">
        <v>-25.677800000000001</v>
      </c>
      <c r="FD43" s="137">
        <v>5.4009999999999998</v>
      </c>
      <c r="FE43" s="137">
        <v>5.1394000000000002</v>
      </c>
      <c r="FF43" s="136"/>
      <c r="FG43" s="137">
        <v>3.7353999999999998</v>
      </c>
      <c r="FH43" s="137">
        <v>3.4134000000000002</v>
      </c>
      <c r="FI43" s="137">
        <v>3.1979000000000002</v>
      </c>
      <c r="FJ43" s="137">
        <v>5.3586</v>
      </c>
      <c r="FK43" s="137">
        <v>4.8562000000000003</v>
      </c>
      <c r="FL43" s="137">
        <v>19.424900000000001</v>
      </c>
      <c r="FM43" s="137">
        <v>17.9848</v>
      </c>
      <c r="FN43" s="137">
        <v>17.193999999999999</v>
      </c>
      <c r="FO43" s="137">
        <v>25.826599999999999</v>
      </c>
      <c r="FP43" s="137">
        <v>36.102200000000003</v>
      </c>
      <c r="FQ43" s="137">
        <v>16.124500000000001</v>
      </c>
      <c r="FR43" s="137">
        <v>-14.77</v>
      </c>
      <c r="FS43" s="137">
        <v>-3.3210999999999999</v>
      </c>
      <c r="FT43" s="137">
        <v>0.2273</v>
      </c>
      <c r="FU43" s="137">
        <v>2.36</v>
      </c>
      <c r="FV43" s="137">
        <v>-1.24</v>
      </c>
      <c r="FW43" s="137">
        <v>-16.478899999999999</v>
      </c>
      <c r="FX43" s="136"/>
      <c r="FY43" s="137">
        <v>7.1950000000000003</v>
      </c>
      <c r="FZ43" s="137">
        <v>0.32500000000000001</v>
      </c>
      <c r="GA43" s="136"/>
      <c r="GB43" s="137">
        <v>27.35</v>
      </c>
      <c r="GC43" s="137">
        <v>-41.039200000000001</v>
      </c>
      <c r="GD43" s="137">
        <v>-32.4955</v>
      </c>
      <c r="GE43" s="137">
        <v>-7.0000000000000007E-2</v>
      </c>
      <c r="GF43" s="137">
        <v>17.432600000000001</v>
      </c>
      <c r="GG43" s="136"/>
      <c r="GH43" s="137">
        <v>24.169899999999998</v>
      </c>
      <c r="GI43" s="137">
        <v>-7.5956999999999999</v>
      </c>
      <c r="GJ43" s="137">
        <v>-8.2462</v>
      </c>
      <c r="GK43" s="137">
        <v>2.7433000000000001</v>
      </c>
      <c r="GL43" s="136"/>
      <c r="GM43" s="136"/>
      <c r="GN43" s="137">
        <v>-11.071099999999999</v>
      </c>
      <c r="GO43" s="137">
        <v>-29.223099999999999</v>
      </c>
      <c r="GP43" s="137">
        <v>7.8220000000000001</v>
      </c>
      <c r="GQ43" s="137">
        <v>-22.632300000000001</v>
      </c>
      <c r="GR43" s="137">
        <v>5.9031000000000002</v>
      </c>
      <c r="GS43" s="137">
        <v>6.0804</v>
      </c>
      <c r="GT43" s="137">
        <v>164.8621</v>
      </c>
      <c r="GU43" s="137">
        <v>-5.2126000000000001</v>
      </c>
      <c r="GV43" s="137">
        <v>-8.0454000000000008</v>
      </c>
      <c r="GW43" s="137">
        <v>-11.951499999999999</v>
      </c>
      <c r="GX43" s="137">
        <v>6.3852000000000002</v>
      </c>
      <c r="GY43" s="137">
        <v>8.3150999999999993</v>
      </c>
      <c r="GZ43" s="137">
        <v>8.5214999999999996</v>
      </c>
      <c r="HA43" s="137">
        <v>6</v>
      </c>
      <c r="HB43" s="137">
        <v>-4.2554999999999996</v>
      </c>
      <c r="HC43" s="137">
        <v>-1.9622999999999999</v>
      </c>
      <c r="HD43" s="137">
        <v>-12.15</v>
      </c>
      <c r="HE43" s="137">
        <v>15.055199999999999</v>
      </c>
      <c r="HF43" s="137">
        <v>28.107399999999998</v>
      </c>
      <c r="HG43" s="137">
        <v>59.261600000000001</v>
      </c>
      <c r="HH43" s="137">
        <v>88.463499999999996</v>
      </c>
      <c r="HI43" s="137">
        <v>-24.538</v>
      </c>
      <c r="HJ43" s="137">
        <v>27.643799999999999</v>
      </c>
      <c r="HK43" s="136"/>
      <c r="HL43" s="137">
        <v>-8.3917999999999999</v>
      </c>
      <c r="HM43" s="137">
        <v>-13.7514</v>
      </c>
      <c r="HN43" s="137">
        <v>-18.3124</v>
      </c>
      <c r="HO43" s="137">
        <v>31.656600000000001</v>
      </c>
      <c r="HP43" s="136"/>
      <c r="HQ43" s="137">
        <v>-14.2591</v>
      </c>
      <c r="HR43" s="137">
        <v>-13.660299999999999</v>
      </c>
      <c r="HS43" s="137">
        <v>-17.526299999999999</v>
      </c>
      <c r="HT43" s="137">
        <v>-17.637799999999999</v>
      </c>
      <c r="HU43" s="137">
        <v>7.28</v>
      </c>
      <c r="HV43" s="137">
        <v>7.6</v>
      </c>
      <c r="HW43" s="137">
        <v>-20</v>
      </c>
      <c r="HX43" s="137">
        <v>-19.8</v>
      </c>
      <c r="HY43" s="137">
        <v>1.8814</v>
      </c>
      <c r="HZ43" s="137">
        <v>-2.2400000000000002</v>
      </c>
      <c r="IA43" s="137">
        <v>51.247599999999998</v>
      </c>
      <c r="IB43" s="137">
        <v>21.504899999999999</v>
      </c>
      <c r="IC43" s="137">
        <v>21.422599999999999</v>
      </c>
      <c r="ID43" s="137">
        <v>-12.3</v>
      </c>
      <c r="IE43" s="137">
        <v>-26.5</v>
      </c>
      <c r="IF43" s="137">
        <v>-0.7</v>
      </c>
      <c r="IG43" s="137">
        <v>-1.3</v>
      </c>
      <c r="IH43" s="137">
        <v>-17.872800000000002</v>
      </c>
      <c r="II43" s="137">
        <v>-17.849499999999999</v>
      </c>
      <c r="IJ43" s="137">
        <v>-118.7663</v>
      </c>
      <c r="IK43" s="137">
        <v>15.9594</v>
      </c>
      <c r="IL43" s="137">
        <v>-233.37459999999999</v>
      </c>
      <c r="IM43" s="137">
        <v>-27.370100000000001</v>
      </c>
      <c r="IN43" s="137">
        <v>-26.673200000000001</v>
      </c>
      <c r="IO43" s="137">
        <v>94.311700000000002</v>
      </c>
      <c r="IP43" s="137">
        <v>70.075599999999994</v>
      </c>
      <c r="IQ43" s="137">
        <v>75.261799999999994</v>
      </c>
      <c r="IR43" s="137">
        <v>145.4238</v>
      </c>
      <c r="IS43" s="137">
        <v>25.106100000000001</v>
      </c>
      <c r="IT43" s="137">
        <v>20.3614</v>
      </c>
      <c r="IU43" s="137">
        <v>18.3628</v>
      </c>
      <c r="IV43" s="137">
        <v>28.259799999999998</v>
      </c>
      <c r="IW43" s="137">
        <v>143.84639999999999</v>
      </c>
      <c r="IX43" s="137">
        <v>-247.42750000000001</v>
      </c>
      <c r="IY43" s="137">
        <v>32.972200000000001</v>
      </c>
      <c r="IZ43" s="137">
        <v>-28.966000000000001</v>
      </c>
      <c r="JA43" s="137">
        <v>-2.5769000000000002</v>
      </c>
      <c r="JB43" s="137">
        <v>-0.89900000000000002</v>
      </c>
      <c r="JC43" s="137">
        <v>-5.6</v>
      </c>
      <c r="JD43" s="137">
        <v>-1.994</v>
      </c>
      <c r="JE43" s="137">
        <v>-2.0009999999999999</v>
      </c>
      <c r="JF43" s="137">
        <v>0.56000000000000005</v>
      </c>
      <c r="JG43" s="137">
        <v>1.76</v>
      </c>
      <c r="JH43" s="137">
        <v>-2.3273000000000001</v>
      </c>
      <c r="JI43" s="137">
        <v>-8.3207000000000004</v>
      </c>
      <c r="JJ43" s="137">
        <v>5.1864999999999997</v>
      </c>
      <c r="JK43" s="137">
        <v>0.67600000000000005</v>
      </c>
      <c r="JL43" s="137">
        <v>-3.4</v>
      </c>
      <c r="JM43" s="137">
        <v>3.56</v>
      </c>
      <c r="JN43" s="137">
        <v>3.4489999999999998</v>
      </c>
      <c r="JO43" s="136"/>
      <c r="JP43" s="136"/>
      <c r="JQ43" s="137">
        <v>3.1880999999999999</v>
      </c>
      <c r="JR43" s="137">
        <v>2.6175999999999999</v>
      </c>
      <c r="JS43" s="137">
        <v>2.3005</v>
      </c>
      <c r="JT43" s="136"/>
      <c r="JU43" s="137">
        <v>12.1</v>
      </c>
      <c r="JV43" s="137">
        <v>8.1547999999999998</v>
      </c>
      <c r="JW43" s="137">
        <v>0.82</v>
      </c>
      <c r="JX43" s="136"/>
      <c r="JY43" s="137">
        <v>-4.3164999999999996</v>
      </c>
      <c r="JZ43" s="137">
        <v>-15.6699</v>
      </c>
      <c r="KA43" s="137">
        <v>-17.117899999999999</v>
      </c>
      <c r="KB43" s="137">
        <v>-1.5475000000000001</v>
      </c>
      <c r="KC43" s="137">
        <v>11.2225</v>
      </c>
      <c r="KD43" s="137">
        <v>-12.758100000000001</v>
      </c>
      <c r="KE43" s="137">
        <v>0</v>
      </c>
      <c r="KF43" s="137">
        <v>-5.9</v>
      </c>
      <c r="KG43" s="137">
        <v>-8.3000000000000007</v>
      </c>
      <c r="KH43" s="137">
        <v>52.3611</v>
      </c>
      <c r="KI43" s="137">
        <v>-10.4582</v>
      </c>
    </row>
    <row r="44" spans="1:295" ht="18" customHeight="1" x14ac:dyDescent="0.3">
      <c r="A44" s="132" t="s">
        <v>73</v>
      </c>
      <c r="B44" s="132" t="s">
        <v>840</v>
      </c>
      <c r="C44" s="136"/>
      <c r="D44" s="137">
        <v>4.7893999999999997</v>
      </c>
      <c r="E44" s="137">
        <v>-10.4794</v>
      </c>
      <c r="F44" s="137">
        <v>5.9537000000000004</v>
      </c>
      <c r="G44" s="137">
        <v>14.6591</v>
      </c>
      <c r="H44" s="136"/>
      <c r="I44" s="137">
        <v>18.754100000000001</v>
      </c>
      <c r="J44" s="136"/>
      <c r="K44" s="137">
        <v>20.527999999999999</v>
      </c>
      <c r="L44" s="137">
        <v>8.7017000000000007</v>
      </c>
      <c r="M44" s="137">
        <v>11.8056</v>
      </c>
      <c r="N44" s="137">
        <v>-19.98</v>
      </c>
      <c r="O44" s="137">
        <v>-26.4</v>
      </c>
      <c r="P44" s="137">
        <v>2.2000000000000002</v>
      </c>
      <c r="Q44" s="137">
        <v>1.6559999999999999</v>
      </c>
      <c r="R44" s="137">
        <v>-15.4</v>
      </c>
      <c r="S44" s="137">
        <v>2.63</v>
      </c>
      <c r="T44" s="137">
        <v>1.3974</v>
      </c>
      <c r="U44" s="137">
        <v>4.569</v>
      </c>
      <c r="V44" s="137">
        <v>4.5961999999999996</v>
      </c>
      <c r="W44" s="137">
        <v>7.9217000000000004</v>
      </c>
      <c r="X44" s="137">
        <v>2.2734000000000001</v>
      </c>
      <c r="Y44" s="137">
        <v>-1.1220000000000001</v>
      </c>
      <c r="Z44" s="137">
        <v>1.4240999999999999</v>
      </c>
      <c r="AA44" s="136"/>
      <c r="AB44" s="137">
        <v>-1.2081999999999999</v>
      </c>
      <c r="AC44" s="137">
        <v>0.318</v>
      </c>
      <c r="AD44" s="137">
        <v>0.38900000000000001</v>
      </c>
      <c r="AE44" s="137">
        <v>3.9620000000000002</v>
      </c>
      <c r="AF44" s="137">
        <v>-2.2200000000000002</v>
      </c>
      <c r="AG44" s="137">
        <v>-6.6</v>
      </c>
      <c r="AH44" s="137">
        <v>-1.5509999999999999</v>
      </c>
      <c r="AI44" s="137">
        <v>0.253</v>
      </c>
      <c r="AJ44" s="136"/>
      <c r="AK44" s="137">
        <v>-3.48</v>
      </c>
      <c r="AL44" s="136"/>
      <c r="AM44" s="137">
        <v>-12.42</v>
      </c>
      <c r="AN44" s="137">
        <v>-12.91</v>
      </c>
      <c r="AO44" s="137">
        <v>4.2968000000000002</v>
      </c>
      <c r="AP44" s="137">
        <v>3.9847999999999999</v>
      </c>
      <c r="AQ44" s="137">
        <v>25.7669</v>
      </c>
      <c r="AR44" s="137">
        <v>28.1007</v>
      </c>
      <c r="AS44" s="137">
        <v>-11.738099999999999</v>
      </c>
      <c r="AT44" s="137">
        <v>8.8849999999999998</v>
      </c>
      <c r="AU44" s="136"/>
      <c r="AV44" s="137">
        <v>13.053000000000001</v>
      </c>
      <c r="AW44" s="137">
        <v>15.685700000000001</v>
      </c>
      <c r="AX44" s="137">
        <v>-18.250499999999999</v>
      </c>
      <c r="AY44" s="137">
        <v>-18.7728</v>
      </c>
      <c r="AZ44" s="137">
        <v>46.565600000000003</v>
      </c>
      <c r="BA44" s="137">
        <v>37.0839</v>
      </c>
      <c r="BB44" s="137">
        <v>47.919899999999998</v>
      </c>
      <c r="BC44" s="137">
        <v>-0.46179999999999999</v>
      </c>
      <c r="BD44" s="136"/>
      <c r="BE44" s="136"/>
      <c r="BF44" s="137">
        <v>-28.631399999999999</v>
      </c>
      <c r="BG44" s="136"/>
      <c r="BH44" s="137">
        <v>-3.0651000000000002</v>
      </c>
      <c r="BI44" s="136"/>
      <c r="BJ44" s="137">
        <v>-9.9562000000000008</v>
      </c>
      <c r="BK44" s="137">
        <v>4.8761000000000001</v>
      </c>
      <c r="BL44" s="137">
        <v>4.2723000000000004</v>
      </c>
      <c r="BM44" s="137">
        <v>2.92</v>
      </c>
      <c r="BN44" s="137">
        <v>-128.2998</v>
      </c>
      <c r="BO44" s="137">
        <v>134.92230000000001</v>
      </c>
      <c r="BP44" s="137">
        <v>135.0444</v>
      </c>
      <c r="BQ44" s="137">
        <v>-77.246200000000002</v>
      </c>
      <c r="BR44" s="137">
        <v>-22.417100000000001</v>
      </c>
      <c r="BS44" s="136"/>
      <c r="BT44" s="136"/>
      <c r="BU44" s="136"/>
      <c r="BV44" s="137">
        <v>34.888500000000001</v>
      </c>
      <c r="BW44" s="137">
        <v>10.97</v>
      </c>
      <c r="BX44" s="137">
        <v>14.33</v>
      </c>
      <c r="BY44" s="137">
        <v>6.01</v>
      </c>
      <c r="BZ44" s="137">
        <v>5.99</v>
      </c>
      <c r="CA44" s="137">
        <v>-8.1671999999999993</v>
      </c>
      <c r="CB44" s="137">
        <v>-8.0332000000000008</v>
      </c>
      <c r="CC44" s="137">
        <v>15.7113</v>
      </c>
      <c r="CD44" s="137">
        <v>13.621</v>
      </c>
      <c r="CE44" s="136"/>
      <c r="CF44" s="137">
        <v>18.2819</v>
      </c>
      <c r="CG44" s="137">
        <v>17.759699999999999</v>
      </c>
      <c r="CH44" s="137">
        <v>-10.043100000000001</v>
      </c>
      <c r="CI44" s="136"/>
      <c r="CJ44" s="136"/>
      <c r="CK44" s="136"/>
      <c r="CL44" s="137">
        <v>0.1</v>
      </c>
      <c r="CM44" s="137">
        <v>-1.6</v>
      </c>
      <c r="CN44" s="137">
        <v>-4.67</v>
      </c>
      <c r="CO44" s="137">
        <v>39.205199999999998</v>
      </c>
      <c r="CP44" s="137">
        <v>40.628</v>
      </c>
      <c r="CQ44" s="137">
        <v>38.273200000000003</v>
      </c>
      <c r="CR44" s="137">
        <v>67.721900000000005</v>
      </c>
      <c r="CS44" s="137">
        <v>67.241200000000006</v>
      </c>
      <c r="CT44" s="137">
        <v>1</v>
      </c>
      <c r="CU44" s="137">
        <v>-79.380600000000001</v>
      </c>
      <c r="CV44" s="137">
        <v>-1.7911999999999999</v>
      </c>
      <c r="CW44" s="137">
        <v>4.1942000000000004</v>
      </c>
      <c r="CX44" s="137">
        <v>38.35</v>
      </c>
      <c r="CY44" s="137">
        <v>15.83</v>
      </c>
      <c r="CZ44" s="137">
        <v>-8.2812999999999999</v>
      </c>
      <c r="DA44" s="137">
        <v>-8.4961000000000002</v>
      </c>
      <c r="DB44" s="137">
        <v>12.092700000000001</v>
      </c>
      <c r="DC44" s="136"/>
      <c r="DD44" s="136"/>
      <c r="DE44" s="136"/>
      <c r="DF44" s="137">
        <v>15.2889</v>
      </c>
      <c r="DG44" s="136"/>
      <c r="DH44" s="137">
        <v>-5.2405999999999997</v>
      </c>
      <c r="DI44" s="137">
        <v>-55.8</v>
      </c>
      <c r="DJ44" s="137">
        <v>-55</v>
      </c>
      <c r="DK44" s="137">
        <v>-2.9796999999999998</v>
      </c>
      <c r="DL44" s="137">
        <v>19.828700000000001</v>
      </c>
      <c r="DM44" s="136"/>
      <c r="DN44" s="137">
        <v>35.630800000000001</v>
      </c>
      <c r="DO44" s="137">
        <v>21.06</v>
      </c>
      <c r="DP44" s="137">
        <v>-6.74</v>
      </c>
      <c r="DQ44" s="137">
        <v>13.345499999999999</v>
      </c>
      <c r="DR44" s="137">
        <v>-16.861000000000001</v>
      </c>
      <c r="DS44" s="137">
        <v>-4.1900000000000004</v>
      </c>
      <c r="DT44" s="137">
        <v>-4.21</v>
      </c>
      <c r="DU44" s="137">
        <v>26.1</v>
      </c>
      <c r="DV44" s="137">
        <v>-37.29</v>
      </c>
      <c r="DW44" s="137">
        <v>-17.2364</v>
      </c>
      <c r="DX44" s="137">
        <v>-9.8818000000000001</v>
      </c>
      <c r="DY44" s="137">
        <v>-28.481400000000001</v>
      </c>
      <c r="DZ44" s="137">
        <v>-26.663599999999999</v>
      </c>
      <c r="EA44" s="137">
        <v>28.7593</v>
      </c>
      <c r="EB44" s="137">
        <v>4.3240999999999996</v>
      </c>
      <c r="EC44" s="137">
        <v>-4.3830999999999998</v>
      </c>
      <c r="ED44" s="137">
        <v>-5.2605000000000004</v>
      </c>
      <c r="EE44" s="137">
        <v>-22.4937</v>
      </c>
      <c r="EF44" s="137">
        <v>-31.712900000000001</v>
      </c>
      <c r="EG44" s="137">
        <v>-14.581</v>
      </c>
      <c r="EH44" s="137">
        <v>-9.5205000000000002</v>
      </c>
      <c r="EI44" s="137">
        <v>-42.7607</v>
      </c>
      <c r="EJ44" s="136"/>
      <c r="EK44" s="137">
        <v>-8.9324999999999992</v>
      </c>
      <c r="EL44" s="137">
        <v>-7.9124999999999996</v>
      </c>
      <c r="EM44" s="137">
        <v>20.343900000000001</v>
      </c>
      <c r="EN44" s="137">
        <v>-4.4195000000000002</v>
      </c>
      <c r="EO44" s="137">
        <v>-3.9169999999999998</v>
      </c>
      <c r="EP44" s="137">
        <v>-32.26</v>
      </c>
      <c r="EQ44" s="137">
        <v>-23.863700000000001</v>
      </c>
      <c r="ER44" s="137">
        <v>-23.472999999999999</v>
      </c>
      <c r="ES44" s="137">
        <v>13.127000000000001</v>
      </c>
      <c r="ET44" s="137">
        <v>12.93</v>
      </c>
      <c r="EU44" s="137">
        <v>0</v>
      </c>
      <c r="EV44" s="137">
        <v>0</v>
      </c>
      <c r="EW44" s="137">
        <v>5.4626000000000001</v>
      </c>
      <c r="EX44" s="137">
        <v>-11.2798</v>
      </c>
      <c r="EY44" s="137">
        <v>-12.060499999999999</v>
      </c>
      <c r="EZ44" s="137">
        <v>-12.1798</v>
      </c>
      <c r="FA44" s="137">
        <v>9.3780999999999999</v>
      </c>
      <c r="FB44" s="137">
        <v>14.3178</v>
      </c>
      <c r="FC44" s="137">
        <v>-24.6662</v>
      </c>
      <c r="FD44" s="137">
        <v>4.3433999999999999</v>
      </c>
      <c r="FE44" s="137">
        <v>4.1051000000000002</v>
      </c>
      <c r="FF44" s="136"/>
      <c r="FG44" s="137">
        <v>8.1225000000000005</v>
      </c>
      <c r="FH44" s="137">
        <v>8.4639000000000006</v>
      </c>
      <c r="FI44" s="137">
        <v>6.4119000000000002</v>
      </c>
      <c r="FJ44" s="137">
        <v>0.33489999999999998</v>
      </c>
      <c r="FK44" s="137">
        <v>-0.16750000000000001</v>
      </c>
      <c r="FL44" s="137">
        <v>26.123200000000001</v>
      </c>
      <c r="FM44" s="137">
        <v>12.350300000000001</v>
      </c>
      <c r="FN44" s="137">
        <v>12.1189</v>
      </c>
      <c r="FO44" s="137">
        <v>29.1616</v>
      </c>
      <c r="FP44" s="137">
        <v>37.982199999999999</v>
      </c>
      <c r="FQ44" s="137">
        <v>10.7338</v>
      </c>
      <c r="FR44" s="137">
        <v>-12.61</v>
      </c>
      <c r="FS44" s="137">
        <v>-3.5152000000000001</v>
      </c>
      <c r="FT44" s="137">
        <v>0.19339999999999999</v>
      </c>
      <c r="FU44" s="137">
        <v>2.17</v>
      </c>
      <c r="FV44" s="137">
        <v>-1.05</v>
      </c>
      <c r="FW44" s="137">
        <v>-11.155900000000001</v>
      </c>
      <c r="FX44" s="137">
        <v>0</v>
      </c>
      <c r="FY44" s="137">
        <v>7.21</v>
      </c>
      <c r="FZ44" s="137">
        <v>0.219</v>
      </c>
      <c r="GA44" s="136"/>
      <c r="GB44" s="137">
        <v>29.24</v>
      </c>
      <c r="GC44" s="137">
        <v>-40.8063</v>
      </c>
      <c r="GD44" s="137">
        <v>-31.688500000000001</v>
      </c>
      <c r="GE44" s="137">
        <v>-0.59</v>
      </c>
      <c r="GF44" s="137">
        <v>17.3247</v>
      </c>
      <c r="GG44" s="136"/>
      <c r="GH44" s="137">
        <v>24.058299999999999</v>
      </c>
      <c r="GI44" s="137">
        <v>-7.1597999999999997</v>
      </c>
      <c r="GJ44" s="137">
        <v>-7.6723999999999997</v>
      </c>
      <c r="GK44" s="137">
        <v>2.7572999999999999</v>
      </c>
      <c r="GL44" s="136"/>
      <c r="GM44" s="136"/>
      <c r="GN44" s="137">
        <v>-11.3041</v>
      </c>
      <c r="GO44" s="137">
        <v>-24.554300000000001</v>
      </c>
      <c r="GP44" s="137">
        <v>7.1768999999999998</v>
      </c>
      <c r="GQ44" s="137">
        <v>-22.778300000000002</v>
      </c>
      <c r="GR44" s="137">
        <v>7.3390000000000004</v>
      </c>
      <c r="GS44" s="137">
        <v>6.3272000000000004</v>
      </c>
      <c r="GT44" s="137">
        <v>159.4571</v>
      </c>
      <c r="GU44" s="137">
        <v>-5.7458999999999998</v>
      </c>
      <c r="GV44" s="137">
        <v>-8.9197000000000006</v>
      </c>
      <c r="GW44" s="137">
        <v>-11.8186</v>
      </c>
      <c r="GX44" s="137">
        <v>6.9711999999999996</v>
      </c>
      <c r="GY44" s="137">
        <v>8.0000999999999998</v>
      </c>
      <c r="GZ44" s="137">
        <v>8.1259999999999994</v>
      </c>
      <c r="HA44" s="137">
        <v>6.8163</v>
      </c>
      <c r="HB44" s="137">
        <v>0</v>
      </c>
      <c r="HC44" s="137">
        <v>0</v>
      </c>
      <c r="HD44" s="137">
        <v>-12.15</v>
      </c>
      <c r="HE44" s="137">
        <v>14.801</v>
      </c>
      <c r="HF44" s="137">
        <v>30.426300000000001</v>
      </c>
      <c r="HG44" s="137">
        <v>58.114899999999999</v>
      </c>
      <c r="HH44" s="137">
        <v>94.281700000000001</v>
      </c>
      <c r="HI44" s="137">
        <v>-20.5563</v>
      </c>
      <c r="HJ44" s="137">
        <v>31.0824</v>
      </c>
      <c r="HK44" s="136"/>
      <c r="HL44" s="137">
        <v>-8.9908999999999999</v>
      </c>
      <c r="HM44" s="137">
        <v>-13.507999999999999</v>
      </c>
      <c r="HN44" s="137">
        <v>-15.0931</v>
      </c>
      <c r="HO44" s="136"/>
      <c r="HP44" s="137">
        <v>33.797499999999999</v>
      </c>
      <c r="HQ44" s="137">
        <v>-13.4186</v>
      </c>
      <c r="HR44" s="137">
        <v>-12.9297</v>
      </c>
      <c r="HS44" s="137">
        <v>-16.3323</v>
      </c>
      <c r="HT44" s="137">
        <v>-16.2926</v>
      </c>
      <c r="HU44" s="137">
        <v>8.75</v>
      </c>
      <c r="HV44" s="137">
        <v>9.1300000000000008</v>
      </c>
      <c r="HW44" s="137">
        <v>-19.899999999999999</v>
      </c>
      <c r="HX44" s="137">
        <v>-20.5</v>
      </c>
      <c r="HY44" s="137">
        <v>0.51</v>
      </c>
      <c r="HZ44" s="137">
        <v>-2.3199999999999998</v>
      </c>
      <c r="IA44" s="137">
        <v>57.208799999999997</v>
      </c>
      <c r="IB44" s="137">
        <v>17.949200000000001</v>
      </c>
      <c r="IC44" s="137">
        <v>17.8643</v>
      </c>
      <c r="ID44" s="137">
        <v>-14</v>
      </c>
      <c r="IE44" s="137">
        <v>-27.2</v>
      </c>
      <c r="IF44" s="137">
        <v>-1.9</v>
      </c>
      <c r="IG44" s="137">
        <v>-2.5</v>
      </c>
      <c r="IH44" s="137">
        <v>-17.66</v>
      </c>
      <c r="II44" s="137">
        <v>-17.609000000000002</v>
      </c>
      <c r="IJ44" s="137">
        <v>-109.0526</v>
      </c>
      <c r="IK44" s="137">
        <v>13.904400000000001</v>
      </c>
      <c r="IL44" s="137">
        <v>-231.34450000000001</v>
      </c>
      <c r="IM44" s="137">
        <v>-23.449100000000001</v>
      </c>
      <c r="IN44" s="137">
        <v>-21.562200000000001</v>
      </c>
      <c r="IO44" s="137">
        <v>96.682500000000005</v>
      </c>
      <c r="IP44" s="137">
        <v>66.423400000000001</v>
      </c>
      <c r="IQ44" s="137">
        <v>74.034400000000005</v>
      </c>
      <c r="IR44" s="137">
        <v>144.57589999999999</v>
      </c>
      <c r="IS44" s="137">
        <v>30.886199999999999</v>
      </c>
      <c r="IT44" s="137">
        <v>19.713699999999999</v>
      </c>
      <c r="IU44" s="137">
        <v>20.988199999999999</v>
      </c>
      <c r="IV44" s="137">
        <v>32.6479</v>
      </c>
      <c r="IW44" s="137">
        <v>150.76060000000001</v>
      </c>
      <c r="IX44" s="137">
        <v>-246.95089999999999</v>
      </c>
      <c r="IY44" s="137">
        <v>39.2348</v>
      </c>
      <c r="IZ44" s="137">
        <v>-33.524999999999999</v>
      </c>
      <c r="JA44" s="137">
        <v>-3.1164999999999998</v>
      </c>
      <c r="JB44" s="137">
        <v>-3.6560000000000001</v>
      </c>
      <c r="JC44" s="137">
        <v>-5.84</v>
      </c>
      <c r="JD44" s="137">
        <v>-1.958</v>
      </c>
      <c r="JE44" s="137">
        <v>-1.9610000000000001</v>
      </c>
      <c r="JF44" s="137">
        <v>1.2</v>
      </c>
      <c r="JG44" s="137">
        <v>3.28</v>
      </c>
      <c r="JH44" s="137">
        <v>-3.3511000000000002</v>
      </c>
      <c r="JI44" s="137">
        <v>-8.9067000000000007</v>
      </c>
      <c r="JJ44" s="137">
        <v>5.51</v>
      </c>
      <c r="JK44" s="137">
        <v>0.47149999999999997</v>
      </c>
      <c r="JL44" s="137">
        <v>-3</v>
      </c>
      <c r="JM44" s="137">
        <v>2.8490000000000002</v>
      </c>
      <c r="JN44" s="137">
        <v>2.5529999999999999</v>
      </c>
      <c r="JO44" s="136"/>
      <c r="JP44" s="136"/>
      <c r="JQ44" s="137">
        <v>2.9268000000000001</v>
      </c>
      <c r="JR44" s="137">
        <v>2.9897999999999998</v>
      </c>
      <c r="JS44" s="137">
        <v>1.7316</v>
      </c>
      <c r="JT44" s="136"/>
      <c r="JU44" s="137">
        <v>12.6</v>
      </c>
      <c r="JV44" s="137">
        <v>7.6246</v>
      </c>
      <c r="JW44" s="137">
        <v>0.85</v>
      </c>
      <c r="JX44" s="136"/>
      <c r="JY44" s="137">
        <v>-6.5715000000000003</v>
      </c>
      <c r="JZ44" s="137">
        <v>-14.9876</v>
      </c>
      <c r="KA44" s="137">
        <v>-16.6508</v>
      </c>
      <c r="KB44" s="137">
        <v>-3.4472999999999998</v>
      </c>
      <c r="KC44" s="137">
        <v>10.722099999999999</v>
      </c>
      <c r="KD44" s="137">
        <v>-12.1694</v>
      </c>
      <c r="KE44" s="137">
        <v>0</v>
      </c>
      <c r="KF44" s="137">
        <v>-6.5</v>
      </c>
      <c r="KG44" s="137">
        <v>-8.4</v>
      </c>
      <c r="KH44" s="137">
        <v>62.5306</v>
      </c>
      <c r="KI44" s="137">
        <v>-27.986799999999999</v>
      </c>
    </row>
    <row r="45" spans="1:295" ht="18" customHeight="1" x14ac:dyDescent="0.3">
      <c r="A45" s="132" t="s">
        <v>73</v>
      </c>
      <c r="B45" s="132" t="s">
        <v>841</v>
      </c>
      <c r="C45" s="136"/>
      <c r="D45" s="137">
        <v>5.7942</v>
      </c>
      <c r="E45" s="137">
        <v>-11.6646</v>
      </c>
      <c r="F45" s="137">
        <v>5.0780000000000003</v>
      </c>
      <c r="G45" s="137">
        <v>14.295999999999999</v>
      </c>
      <c r="H45" s="136"/>
      <c r="I45" s="137">
        <v>19.5624</v>
      </c>
      <c r="J45" s="136"/>
      <c r="K45" s="137">
        <v>19.3079</v>
      </c>
      <c r="L45" s="137">
        <v>8.0868000000000002</v>
      </c>
      <c r="M45" s="137">
        <v>11.180099999999999</v>
      </c>
      <c r="N45" s="137">
        <v>-17.760000000000002</v>
      </c>
      <c r="O45" s="137">
        <v>-28.6</v>
      </c>
      <c r="P45" s="137">
        <v>4.4000000000000004</v>
      </c>
      <c r="Q45" s="137">
        <v>0.82799999999999996</v>
      </c>
      <c r="R45" s="137">
        <v>-17.600000000000001</v>
      </c>
      <c r="S45" s="137">
        <v>3.7107999999999999</v>
      </c>
      <c r="T45" s="137">
        <v>2.7585999999999999</v>
      </c>
      <c r="U45" s="137">
        <v>4.3072999999999997</v>
      </c>
      <c r="V45" s="137">
        <v>4.1317000000000004</v>
      </c>
      <c r="W45" s="137">
        <v>7.5713999999999997</v>
      </c>
      <c r="X45" s="137">
        <v>1.8387</v>
      </c>
      <c r="Y45" s="137">
        <v>-1.3976</v>
      </c>
      <c r="Z45" s="137">
        <v>0.91180000000000005</v>
      </c>
      <c r="AA45" s="136"/>
      <c r="AB45" s="137">
        <v>-1.3522000000000001</v>
      </c>
      <c r="AC45" s="137">
        <v>0.371</v>
      </c>
      <c r="AD45" s="137">
        <v>0.38600000000000001</v>
      </c>
      <c r="AE45" s="137">
        <v>3.8740000000000001</v>
      </c>
      <c r="AF45" s="137">
        <v>-4.4400000000000004</v>
      </c>
      <c r="AG45" s="137">
        <v>-2.2000000000000002</v>
      </c>
      <c r="AH45" s="137">
        <v>-1.79</v>
      </c>
      <c r="AI45" s="137">
        <v>0.26600000000000001</v>
      </c>
      <c r="AJ45" s="136"/>
      <c r="AK45" s="137">
        <v>-3.51</v>
      </c>
      <c r="AL45" s="136"/>
      <c r="AM45" s="137">
        <v>-12.57</v>
      </c>
      <c r="AN45" s="137">
        <v>-12.55</v>
      </c>
      <c r="AO45" s="137">
        <v>4.4443000000000001</v>
      </c>
      <c r="AP45" s="137">
        <v>3.6446000000000001</v>
      </c>
      <c r="AQ45" s="137">
        <v>23.587</v>
      </c>
      <c r="AR45" s="137">
        <v>25.8964</v>
      </c>
      <c r="AS45" s="137">
        <v>-13.326700000000001</v>
      </c>
      <c r="AT45" s="137">
        <v>10.881600000000001</v>
      </c>
      <c r="AU45" s="136"/>
      <c r="AV45" s="137">
        <v>1.7258</v>
      </c>
      <c r="AW45" s="137">
        <v>2.4540999999999999</v>
      </c>
      <c r="AX45" s="137">
        <v>-17.160299999999999</v>
      </c>
      <c r="AY45" s="137">
        <v>-14.6995</v>
      </c>
      <c r="AZ45" s="137">
        <v>32.435099999999998</v>
      </c>
      <c r="BA45" s="137">
        <v>33.140500000000003</v>
      </c>
      <c r="BB45" s="137">
        <v>47.9191</v>
      </c>
      <c r="BC45" s="137">
        <v>-1.0819000000000001</v>
      </c>
      <c r="BD45" s="136"/>
      <c r="BE45" s="136"/>
      <c r="BF45" s="137">
        <v>-30.7775</v>
      </c>
      <c r="BG45" s="136"/>
      <c r="BH45" s="137">
        <v>-3.1898</v>
      </c>
      <c r="BI45" s="136"/>
      <c r="BJ45" s="137">
        <v>-7.351</v>
      </c>
      <c r="BK45" s="137">
        <v>4.0069999999999997</v>
      </c>
      <c r="BL45" s="137">
        <v>2.9731999999999998</v>
      </c>
      <c r="BM45" s="137">
        <v>2.0928</v>
      </c>
      <c r="BN45" s="137">
        <v>-126.3771</v>
      </c>
      <c r="BO45" s="137">
        <v>91.647099999999995</v>
      </c>
      <c r="BP45" s="137">
        <v>91.677599999999998</v>
      </c>
      <c r="BQ45" s="137">
        <v>-51.736699999999999</v>
      </c>
      <c r="BR45" s="137">
        <v>-85.681799999999996</v>
      </c>
      <c r="BS45" s="136"/>
      <c r="BT45" s="136"/>
      <c r="BU45" s="136"/>
      <c r="BV45" s="137">
        <v>29.349900000000002</v>
      </c>
      <c r="BW45" s="137">
        <v>11</v>
      </c>
      <c r="BX45" s="137">
        <v>13.84</v>
      </c>
      <c r="BY45" s="137">
        <v>4.3899999999999997</v>
      </c>
      <c r="BZ45" s="137">
        <v>4.42</v>
      </c>
      <c r="CA45" s="137">
        <v>-10.4445</v>
      </c>
      <c r="CB45" s="137">
        <v>-10.5784</v>
      </c>
      <c r="CC45" s="137">
        <v>18.767099999999999</v>
      </c>
      <c r="CD45" s="137">
        <v>16.742799999999999</v>
      </c>
      <c r="CE45" s="136"/>
      <c r="CF45" s="137">
        <v>-1.5270999999999999</v>
      </c>
      <c r="CG45" s="137">
        <v>-1.7818000000000001</v>
      </c>
      <c r="CH45" s="137">
        <v>-7.3731</v>
      </c>
      <c r="CI45" s="136"/>
      <c r="CJ45" s="136"/>
      <c r="CK45" s="136"/>
      <c r="CL45" s="137">
        <v>7.1</v>
      </c>
      <c r="CM45" s="137">
        <v>5.0999999999999996</v>
      </c>
      <c r="CN45" s="137">
        <v>-4.3099999999999996</v>
      </c>
      <c r="CO45" s="137">
        <v>32.183900000000001</v>
      </c>
      <c r="CP45" s="137">
        <v>32.751300000000001</v>
      </c>
      <c r="CQ45" s="137">
        <v>31.129899999999999</v>
      </c>
      <c r="CR45" s="137">
        <v>48.607599999999998</v>
      </c>
      <c r="CS45" s="137">
        <v>48.808</v>
      </c>
      <c r="CT45" s="137">
        <v>-11.4595</v>
      </c>
      <c r="CU45" s="137">
        <v>-53.057200000000002</v>
      </c>
      <c r="CV45" s="137">
        <v>-6.8536999999999999</v>
      </c>
      <c r="CW45" s="137">
        <v>4.1086</v>
      </c>
      <c r="CX45" s="137">
        <v>35.590000000000003</v>
      </c>
      <c r="CY45" s="137">
        <v>14.96</v>
      </c>
      <c r="CZ45" s="137">
        <v>-8.4375</v>
      </c>
      <c r="DA45" s="137">
        <v>-8.5937999999999999</v>
      </c>
      <c r="DB45" s="137">
        <v>12.1891</v>
      </c>
      <c r="DC45" s="136"/>
      <c r="DD45" s="136"/>
      <c r="DE45" s="136"/>
      <c r="DF45" s="137">
        <v>19.899699999999999</v>
      </c>
      <c r="DG45" s="136"/>
      <c r="DH45" s="137">
        <v>-5.3430999999999997</v>
      </c>
      <c r="DI45" s="137">
        <v>-43.5</v>
      </c>
      <c r="DJ45" s="137">
        <v>-43.1</v>
      </c>
      <c r="DK45" s="137">
        <v>-2.9394999999999998</v>
      </c>
      <c r="DL45" s="137">
        <v>18.145600000000002</v>
      </c>
      <c r="DM45" s="136"/>
      <c r="DN45" s="137">
        <v>33.589799999999997</v>
      </c>
      <c r="DO45" s="137">
        <v>19.3</v>
      </c>
      <c r="DP45" s="137">
        <v>-5.43</v>
      </c>
      <c r="DQ45" s="137">
        <v>11.0205</v>
      </c>
      <c r="DR45" s="137">
        <v>-20.716200000000001</v>
      </c>
      <c r="DS45" s="137">
        <v>-5.0199999999999996</v>
      </c>
      <c r="DT45" s="137">
        <v>-4.88</v>
      </c>
      <c r="DU45" s="137">
        <v>24.8</v>
      </c>
      <c r="DV45" s="137">
        <v>-39.25</v>
      </c>
      <c r="DW45" s="137">
        <v>-21.2727</v>
      </c>
      <c r="DX45" s="137">
        <v>-10.9818</v>
      </c>
      <c r="DY45" s="137">
        <v>-33.117899999999999</v>
      </c>
      <c r="DZ45" s="137">
        <v>-31.909099999999999</v>
      </c>
      <c r="EA45" s="137">
        <v>21.2103</v>
      </c>
      <c r="EB45" s="137">
        <v>-2.6682000000000001</v>
      </c>
      <c r="EC45" s="137">
        <v>-11.6622</v>
      </c>
      <c r="ED45" s="137">
        <v>-11.1439</v>
      </c>
      <c r="EE45" s="137">
        <v>-23.4604</v>
      </c>
      <c r="EF45" s="137">
        <v>-32.498600000000003</v>
      </c>
      <c r="EG45" s="137">
        <v>-14.102</v>
      </c>
      <c r="EH45" s="137">
        <v>-35.769599999999997</v>
      </c>
      <c r="EI45" s="137">
        <v>-36.818600000000004</v>
      </c>
      <c r="EJ45" s="136"/>
      <c r="EK45" s="137">
        <v>0</v>
      </c>
      <c r="EL45" s="137">
        <v>-15.4992</v>
      </c>
      <c r="EM45" s="137">
        <v>20.3523</v>
      </c>
      <c r="EN45" s="137">
        <v>-4.1984000000000004</v>
      </c>
      <c r="EO45" s="137">
        <v>-4.2230999999999996</v>
      </c>
      <c r="EP45" s="137">
        <v>-32.26</v>
      </c>
      <c r="EQ45" s="137">
        <v>-24.791699999999999</v>
      </c>
      <c r="ER45" s="137">
        <v>-24.695699999999999</v>
      </c>
      <c r="ES45" s="137">
        <v>14.8988</v>
      </c>
      <c r="ET45" s="137">
        <v>13.07</v>
      </c>
      <c r="EU45" s="137">
        <v>0</v>
      </c>
      <c r="EV45" s="137">
        <v>0</v>
      </c>
      <c r="EW45" s="137">
        <v>5.4459</v>
      </c>
      <c r="EX45" s="137">
        <v>-12.251300000000001</v>
      </c>
      <c r="EY45" s="137">
        <v>-11.7738</v>
      </c>
      <c r="EZ45" s="137">
        <v>-11.946400000000001</v>
      </c>
      <c r="FA45" s="137">
        <v>8.4917999999999996</v>
      </c>
      <c r="FB45" s="137">
        <v>16.7484</v>
      </c>
      <c r="FC45" s="137">
        <v>-25.9682</v>
      </c>
      <c r="FD45" s="137">
        <v>4.4861000000000004</v>
      </c>
      <c r="FE45" s="137">
        <v>4.2302</v>
      </c>
      <c r="FF45" s="136"/>
      <c r="FG45" s="137">
        <v>2.8803999999999998</v>
      </c>
      <c r="FH45" s="137">
        <v>2.8136000000000001</v>
      </c>
      <c r="FI45" s="137">
        <v>0</v>
      </c>
      <c r="FJ45" s="137">
        <v>1.6746000000000001</v>
      </c>
      <c r="FK45" s="137">
        <v>1.8420000000000001</v>
      </c>
      <c r="FL45" s="137">
        <v>30.477</v>
      </c>
      <c r="FM45" s="137">
        <v>15.6896</v>
      </c>
      <c r="FN45" s="137">
        <v>15.4442</v>
      </c>
      <c r="FO45" s="137">
        <v>31.3599</v>
      </c>
      <c r="FP45" s="137">
        <v>39.995800000000003</v>
      </c>
      <c r="FQ45" s="137">
        <v>9.6010000000000009</v>
      </c>
      <c r="FR45" s="137">
        <v>-13.53</v>
      </c>
      <c r="FS45" s="137">
        <v>-3.3210999999999999</v>
      </c>
      <c r="FT45" s="137">
        <v>0.26119999999999999</v>
      </c>
      <c r="FU45" s="137">
        <v>2.4</v>
      </c>
      <c r="FV45" s="137">
        <v>0.02</v>
      </c>
      <c r="FW45" s="137">
        <v>-9.3993000000000002</v>
      </c>
      <c r="FX45" s="136"/>
      <c r="FY45" s="137">
        <v>7.194</v>
      </c>
      <c r="FZ45" s="137">
        <v>0.22</v>
      </c>
      <c r="GA45" s="137">
        <v>3.1351</v>
      </c>
      <c r="GB45" s="137">
        <v>28.98</v>
      </c>
      <c r="GC45" s="137">
        <v>-43.775500000000001</v>
      </c>
      <c r="GD45" s="137">
        <v>-36.196100000000001</v>
      </c>
      <c r="GE45" s="137">
        <v>-0.65</v>
      </c>
      <c r="GF45" s="137">
        <v>17.412500000000001</v>
      </c>
      <c r="GG45" s="136"/>
      <c r="GH45" s="137">
        <v>24.365100000000002</v>
      </c>
      <c r="GI45" s="137">
        <v>-7.6886999999999999</v>
      </c>
      <c r="GJ45" s="137">
        <v>-8.2776999999999994</v>
      </c>
      <c r="GK45" s="137">
        <v>3.1593</v>
      </c>
      <c r="GL45" s="136"/>
      <c r="GM45" s="136"/>
      <c r="GN45" s="137">
        <v>-10.467599999999999</v>
      </c>
      <c r="GO45" s="137">
        <v>-21.7121</v>
      </c>
      <c r="GP45" s="137">
        <v>6.9634999999999998</v>
      </c>
      <c r="GQ45" s="137">
        <v>-21.703199999999999</v>
      </c>
      <c r="GR45" s="137">
        <v>3.8136000000000001</v>
      </c>
      <c r="GS45" s="137">
        <v>4.0875000000000004</v>
      </c>
      <c r="GT45" s="137">
        <v>161.24430000000001</v>
      </c>
      <c r="GU45" s="137">
        <v>-4.9476000000000004</v>
      </c>
      <c r="GV45" s="137">
        <v>-8.1516999999999999</v>
      </c>
      <c r="GW45" s="137">
        <v>-12.6427</v>
      </c>
      <c r="GX45" s="137">
        <v>6.5114000000000001</v>
      </c>
      <c r="GY45" s="137">
        <v>8.6813000000000002</v>
      </c>
      <c r="GZ45" s="137">
        <v>8.8221000000000007</v>
      </c>
      <c r="HA45" s="137">
        <v>6</v>
      </c>
      <c r="HB45" s="137">
        <v>2.2058</v>
      </c>
      <c r="HC45" s="137">
        <v>3.8089</v>
      </c>
      <c r="HD45" s="137">
        <v>-15.92</v>
      </c>
      <c r="HE45" s="137">
        <v>20.051300000000001</v>
      </c>
      <c r="HF45" s="137">
        <v>43.813000000000002</v>
      </c>
      <c r="HG45" s="137">
        <v>45.192700000000002</v>
      </c>
      <c r="HH45" s="137">
        <v>93.6096</v>
      </c>
      <c r="HI45" s="137">
        <v>-15.980600000000001</v>
      </c>
      <c r="HJ45" s="137">
        <v>35.603999999999999</v>
      </c>
      <c r="HK45" s="137">
        <v>0</v>
      </c>
      <c r="HL45" s="137">
        <v>-10.583399999999999</v>
      </c>
      <c r="HM45" s="137">
        <v>-15.7569</v>
      </c>
      <c r="HN45" s="137">
        <v>-16.393000000000001</v>
      </c>
      <c r="HO45" s="137">
        <v>40.0779</v>
      </c>
      <c r="HP45" s="136"/>
      <c r="HQ45" s="137">
        <v>-14.989699999999999</v>
      </c>
      <c r="HR45" s="137">
        <v>-14.248100000000001</v>
      </c>
      <c r="HS45" s="137">
        <v>-16.313300000000002</v>
      </c>
      <c r="HT45" s="137">
        <v>-15.9184</v>
      </c>
      <c r="HU45" s="137">
        <v>9.5299999999999994</v>
      </c>
      <c r="HV45" s="137">
        <v>9.58</v>
      </c>
      <c r="HW45" s="137">
        <v>-20.9</v>
      </c>
      <c r="HX45" s="137">
        <v>-21.3</v>
      </c>
      <c r="HY45" s="137">
        <v>0.58140000000000003</v>
      </c>
      <c r="HZ45" s="137">
        <v>-4.5599999999999996</v>
      </c>
      <c r="IA45" s="137">
        <v>40.7515</v>
      </c>
      <c r="IB45" s="137">
        <v>22.255800000000001</v>
      </c>
      <c r="IC45" s="137">
        <v>22.1586</v>
      </c>
      <c r="ID45" s="137">
        <v>-13.5</v>
      </c>
      <c r="IE45" s="137">
        <v>-28.2</v>
      </c>
      <c r="IF45" s="137">
        <v>-0.3</v>
      </c>
      <c r="IG45" s="137">
        <v>-0.8</v>
      </c>
      <c r="IH45" s="137">
        <v>-17.875</v>
      </c>
      <c r="II45" s="137">
        <v>-17.932200000000002</v>
      </c>
      <c r="IJ45" s="137">
        <v>-93.976799999999997</v>
      </c>
      <c r="IK45" s="137">
        <v>21.880500000000001</v>
      </c>
      <c r="IL45" s="137">
        <v>-262.61090000000002</v>
      </c>
      <c r="IM45" s="137">
        <v>-16.692499999999999</v>
      </c>
      <c r="IN45" s="137">
        <v>-22.3674</v>
      </c>
      <c r="IO45" s="137">
        <v>100.7449</v>
      </c>
      <c r="IP45" s="137">
        <v>62.863</v>
      </c>
      <c r="IQ45" s="137">
        <v>108.2714</v>
      </c>
      <c r="IR45" s="137">
        <v>95.177199999999999</v>
      </c>
      <c r="IS45" s="137">
        <v>36.766300000000001</v>
      </c>
      <c r="IT45" s="137">
        <v>19.928699999999999</v>
      </c>
      <c r="IU45" s="137">
        <v>18.696300000000001</v>
      </c>
      <c r="IV45" s="137">
        <v>0.34200000000000003</v>
      </c>
      <c r="IW45" s="137">
        <v>194.88900000000001</v>
      </c>
      <c r="IX45" s="137">
        <v>-198.81720000000001</v>
      </c>
      <c r="IY45" s="137">
        <v>-6.9356999999999998</v>
      </c>
      <c r="IZ45" s="137">
        <v>13.8154</v>
      </c>
      <c r="JA45" s="137">
        <v>-3.2557</v>
      </c>
      <c r="JB45" s="137">
        <v>-4.4740000000000002</v>
      </c>
      <c r="JC45" s="137">
        <v>-6.56</v>
      </c>
      <c r="JD45" s="137">
        <v>-2.028</v>
      </c>
      <c r="JE45" s="137">
        <v>-2.032</v>
      </c>
      <c r="JF45" s="137">
        <v>1.76</v>
      </c>
      <c r="JG45" s="137">
        <v>1.84</v>
      </c>
      <c r="JH45" s="137">
        <v>-3.6480000000000001</v>
      </c>
      <c r="JI45" s="137">
        <v>-8.0551999999999992</v>
      </c>
      <c r="JJ45" s="137">
        <v>6.0655000000000001</v>
      </c>
      <c r="JK45" s="137">
        <v>-0.1144</v>
      </c>
      <c r="JL45" s="137">
        <v>-3</v>
      </c>
      <c r="JM45" s="137">
        <v>1.6779999999999999</v>
      </c>
      <c r="JN45" s="137">
        <v>2.7440000000000002</v>
      </c>
      <c r="JO45" s="136"/>
      <c r="JP45" s="136"/>
      <c r="JQ45" s="137">
        <v>2.3649</v>
      </c>
      <c r="JR45" s="137">
        <v>2.3805999999999998</v>
      </c>
      <c r="JS45" s="137">
        <v>3.1173000000000002</v>
      </c>
      <c r="JT45" s="136"/>
      <c r="JU45" s="137">
        <v>12.4</v>
      </c>
      <c r="JV45" s="137">
        <v>7.0593000000000004</v>
      </c>
      <c r="JW45" s="137">
        <v>0.79</v>
      </c>
      <c r="JX45" s="136"/>
      <c r="JY45" s="137">
        <v>-5.7461000000000002</v>
      </c>
      <c r="JZ45" s="137">
        <v>-13.9049</v>
      </c>
      <c r="KA45" s="137">
        <v>-17.429300000000001</v>
      </c>
      <c r="KB45" s="137">
        <v>-3.1572</v>
      </c>
      <c r="KC45" s="137">
        <v>10.134399999999999</v>
      </c>
      <c r="KD45" s="137">
        <v>-12.131600000000001</v>
      </c>
      <c r="KE45" s="137">
        <v>1.4838</v>
      </c>
      <c r="KF45" s="137">
        <v>-6.5</v>
      </c>
      <c r="KG45" s="137">
        <v>-9.1999999999999993</v>
      </c>
      <c r="KH45" s="137">
        <v>73.460099999999997</v>
      </c>
      <c r="KI45" s="137">
        <v>-50.9574</v>
      </c>
    </row>
    <row r="46" spans="1:295" ht="18" customHeight="1" x14ac:dyDescent="0.3">
      <c r="A46" s="132" t="s">
        <v>73</v>
      </c>
      <c r="B46" s="132" t="s">
        <v>842</v>
      </c>
      <c r="C46" s="136"/>
      <c r="D46" s="137">
        <v>6.0216000000000003</v>
      </c>
      <c r="E46" s="137">
        <v>-12.055899999999999</v>
      </c>
      <c r="F46" s="137">
        <v>2.9108999999999998</v>
      </c>
      <c r="G46" s="137">
        <v>14.152100000000001</v>
      </c>
      <c r="H46" s="136"/>
      <c r="I46" s="137">
        <v>20.423200000000001</v>
      </c>
      <c r="J46" s="136"/>
      <c r="K46" s="137">
        <v>20.8355</v>
      </c>
      <c r="L46" s="137">
        <v>8.8427000000000007</v>
      </c>
      <c r="M46" s="137">
        <v>11.8352</v>
      </c>
      <c r="N46" s="137">
        <v>-19.98</v>
      </c>
      <c r="O46" s="137">
        <v>-28.6</v>
      </c>
      <c r="P46" s="137">
        <v>4.4000000000000004</v>
      </c>
      <c r="Q46" s="137">
        <v>1.6559999999999999</v>
      </c>
      <c r="R46" s="137">
        <v>-17.600000000000001</v>
      </c>
      <c r="S46" s="137">
        <v>2.7216999999999998</v>
      </c>
      <c r="T46" s="137">
        <v>-2.5011999999999999</v>
      </c>
      <c r="U46" s="137">
        <v>6.0303000000000004</v>
      </c>
      <c r="V46" s="137">
        <v>5.9973000000000001</v>
      </c>
      <c r="W46" s="137">
        <v>10.6249</v>
      </c>
      <c r="X46" s="137">
        <v>1.5895999999999999</v>
      </c>
      <c r="Y46" s="137">
        <v>0.2465</v>
      </c>
      <c r="Z46" s="137">
        <v>0.82750000000000001</v>
      </c>
      <c r="AA46" s="136"/>
      <c r="AB46" s="137">
        <v>-1.4004000000000001</v>
      </c>
      <c r="AC46" s="137">
        <v>0.77300000000000002</v>
      </c>
      <c r="AD46" s="137">
        <v>0.76700000000000002</v>
      </c>
      <c r="AE46" s="137">
        <v>4.1390000000000002</v>
      </c>
      <c r="AF46" s="137">
        <v>0</v>
      </c>
      <c r="AG46" s="137">
        <v>-2.2000000000000002</v>
      </c>
      <c r="AH46" s="137">
        <v>-1.252</v>
      </c>
      <c r="AI46" s="137">
        <v>0.27400000000000002</v>
      </c>
      <c r="AJ46" s="136"/>
      <c r="AK46" s="137">
        <v>-2.67</v>
      </c>
      <c r="AL46" s="136"/>
      <c r="AM46" s="137">
        <v>-8.94</v>
      </c>
      <c r="AN46" s="137">
        <v>-9.02</v>
      </c>
      <c r="AO46" s="137">
        <v>5.3888999999999996</v>
      </c>
      <c r="AP46" s="137">
        <v>3.8170000000000002</v>
      </c>
      <c r="AQ46" s="137">
        <v>27.145199999999999</v>
      </c>
      <c r="AR46" s="137">
        <v>29.063800000000001</v>
      </c>
      <c r="AS46" s="137">
        <v>-18.0913</v>
      </c>
      <c r="AT46" s="137">
        <v>0.15279999999999999</v>
      </c>
      <c r="AU46" s="136"/>
      <c r="AV46" s="137">
        <v>-0.3332</v>
      </c>
      <c r="AW46" s="137">
        <v>7.2999999999999995E-2</v>
      </c>
      <c r="AX46" s="137">
        <v>-17.041</v>
      </c>
      <c r="AY46" s="137">
        <v>-14.478300000000001</v>
      </c>
      <c r="AZ46" s="137">
        <v>18.249300000000002</v>
      </c>
      <c r="BA46" s="137">
        <v>18.621300000000002</v>
      </c>
      <c r="BB46" s="137">
        <v>7.3177000000000003</v>
      </c>
      <c r="BC46" s="137">
        <v>-1.6878</v>
      </c>
      <c r="BD46" s="136"/>
      <c r="BE46" s="136"/>
      <c r="BF46" s="137">
        <v>-14.440300000000001</v>
      </c>
      <c r="BG46" s="137">
        <v>-34.2727</v>
      </c>
      <c r="BH46" s="137">
        <v>-3.2410000000000001</v>
      </c>
      <c r="BI46" s="136"/>
      <c r="BJ46" s="137">
        <v>1.2018</v>
      </c>
      <c r="BK46" s="137">
        <v>5.5148000000000001</v>
      </c>
      <c r="BL46" s="137">
        <v>3.6839</v>
      </c>
      <c r="BM46" s="137">
        <v>2.5415000000000001</v>
      </c>
      <c r="BN46" s="137">
        <v>-54.5976</v>
      </c>
      <c r="BO46" s="137">
        <v>60.152000000000001</v>
      </c>
      <c r="BP46" s="137">
        <v>59.785699999999999</v>
      </c>
      <c r="BQ46" s="137">
        <v>-62.214399999999998</v>
      </c>
      <c r="BR46" s="137">
        <v>-79.204599999999999</v>
      </c>
      <c r="BS46" s="136"/>
      <c r="BT46" s="136"/>
      <c r="BU46" s="136"/>
      <c r="BV46" s="137">
        <v>31.685099999999998</v>
      </c>
      <c r="BW46" s="137">
        <v>11.82</v>
      </c>
      <c r="BX46" s="137">
        <v>15.04</v>
      </c>
      <c r="BY46" s="137">
        <v>4.4800000000000004</v>
      </c>
      <c r="BZ46" s="137">
        <v>4.4400000000000004</v>
      </c>
      <c r="CA46" s="137">
        <v>-15.4009</v>
      </c>
      <c r="CB46" s="137">
        <v>-15.8027</v>
      </c>
      <c r="CC46" s="137">
        <v>21.773399999999999</v>
      </c>
      <c r="CD46" s="137">
        <v>19.678000000000001</v>
      </c>
      <c r="CE46" s="136"/>
      <c r="CF46" s="137">
        <v>-14.071899999999999</v>
      </c>
      <c r="CG46" s="137">
        <v>-14.274699999999999</v>
      </c>
      <c r="CH46" s="137">
        <v>1.2307999999999999</v>
      </c>
      <c r="CI46" s="136"/>
      <c r="CJ46" s="136"/>
      <c r="CK46" s="136"/>
      <c r="CL46" s="137">
        <v>17.3</v>
      </c>
      <c r="CM46" s="137">
        <v>13.8</v>
      </c>
      <c r="CN46" s="137">
        <v>-4.38</v>
      </c>
      <c r="CO46" s="137">
        <v>32.337200000000003</v>
      </c>
      <c r="CP46" s="137">
        <v>32.377899999999997</v>
      </c>
      <c r="CQ46" s="137">
        <v>30.956499999999998</v>
      </c>
      <c r="CR46" s="137">
        <v>28.4255</v>
      </c>
      <c r="CS46" s="137">
        <v>28.612300000000001</v>
      </c>
      <c r="CT46" s="137">
        <v>-17.514600000000002</v>
      </c>
      <c r="CU46" s="137">
        <v>-28.031500000000001</v>
      </c>
      <c r="CV46" s="137">
        <v>-12.322900000000001</v>
      </c>
      <c r="CW46" s="137">
        <v>4.5208000000000004</v>
      </c>
      <c r="CX46" s="137">
        <v>36.4</v>
      </c>
      <c r="CY46" s="137">
        <v>14.68</v>
      </c>
      <c r="CZ46" s="137">
        <v>-8.4375</v>
      </c>
      <c r="DA46" s="137">
        <v>-8.5937999999999999</v>
      </c>
      <c r="DB46" s="137">
        <v>12.5436</v>
      </c>
      <c r="DC46" s="136"/>
      <c r="DD46" s="136"/>
      <c r="DE46" s="136"/>
      <c r="DF46" s="137">
        <v>19.751000000000001</v>
      </c>
      <c r="DG46" s="136"/>
      <c r="DH46" s="137">
        <v>-5.4302999999999999</v>
      </c>
      <c r="DI46" s="137">
        <v>-40</v>
      </c>
      <c r="DJ46" s="137">
        <v>-40.6</v>
      </c>
      <c r="DK46" s="137">
        <v>-3.3228</v>
      </c>
      <c r="DL46" s="137">
        <v>18.145600000000002</v>
      </c>
      <c r="DM46" s="136"/>
      <c r="DN46" s="137">
        <v>33.218699999999998</v>
      </c>
      <c r="DO46" s="137">
        <v>19.399999999999999</v>
      </c>
      <c r="DP46" s="137">
        <v>-6.03</v>
      </c>
      <c r="DQ46" s="137">
        <v>11.284000000000001</v>
      </c>
      <c r="DR46" s="137">
        <v>-19.896100000000001</v>
      </c>
      <c r="DS46" s="137">
        <v>-4.21</v>
      </c>
      <c r="DT46" s="137">
        <v>-4.2</v>
      </c>
      <c r="DU46" s="137">
        <v>24.98</v>
      </c>
      <c r="DV46" s="137">
        <v>-36.85</v>
      </c>
      <c r="DW46" s="137">
        <v>-20.9636</v>
      </c>
      <c r="DX46" s="137">
        <v>-9.5726999999999993</v>
      </c>
      <c r="DY46" s="137">
        <v>-37.064500000000002</v>
      </c>
      <c r="DZ46" s="137">
        <v>-35.190899999999999</v>
      </c>
      <c r="EA46" s="137">
        <v>24.436399999999999</v>
      </c>
      <c r="EB46" s="137">
        <v>1.3153999999999999</v>
      </c>
      <c r="EC46" s="137">
        <v>-8.6338000000000008</v>
      </c>
      <c r="ED46" s="137">
        <v>-8.0325000000000006</v>
      </c>
      <c r="EE46" s="137">
        <v>-21.284500000000001</v>
      </c>
      <c r="EF46" s="137">
        <v>-33.527000000000001</v>
      </c>
      <c r="EG46" s="137">
        <v>-15.646000000000001</v>
      </c>
      <c r="EH46" s="137">
        <v>-23.700700000000001</v>
      </c>
      <c r="EI46" s="137">
        <v>-44.863799999999998</v>
      </c>
      <c r="EJ46" s="136"/>
      <c r="EK46" s="136"/>
      <c r="EL46" s="137">
        <v>-15.4725</v>
      </c>
      <c r="EM46" s="137">
        <v>23.008700000000001</v>
      </c>
      <c r="EN46" s="137">
        <v>-5.3</v>
      </c>
      <c r="EO46" s="137">
        <v>-5.3913000000000002</v>
      </c>
      <c r="EP46" s="137">
        <v>-37.892000000000003</v>
      </c>
      <c r="EQ46" s="137">
        <v>-25.171600000000002</v>
      </c>
      <c r="ER46" s="137">
        <v>-25.3034</v>
      </c>
      <c r="ES46" s="137">
        <v>18.093</v>
      </c>
      <c r="ET46" s="136"/>
      <c r="EU46" s="137">
        <v>2.9</v>
      </c>
      <c r="EV46" s="137">
        <v>0</v>
      </c>
      <c r="EW46" s="137">
        <v>5.4329999999999998</v>
      </c>
      <c r="EX46" s="137">
        <v>-15.1602</v>
      </c>
      <c r="EY46" s="137">
        <v>-11.124700000000001</v>
      </c>
      <c r="EZ46" s="137">
        <v>-11.265700000000001</v>
      </c>
      <c r="FA46" s="137">
        <v>7.2255000000000003</v>
      </c>
      <c r="FB46" s="137">
        <v>18.399899999999999</v>
      </c>
      <c r="FC46" s="137">
        <v>-27.0989</v>
      </c>
      <c r="FD46" s="137">
        <v>4.4309000000000003</v>
      </c>
      <c r="FE46" s="137">
        <v>4.1828000000000003</v>
      </c>
      <c r="FF46" s="136"/>
      <c r="FG46" s="137">
        <v>0</v>
      </c>
      <c r="FH46" s="137">
        <v>0</v>
      </c>
      <c r="FI46" s="137">
        <v>0</v>
      </c>
      <c r="FJ46" s="137">
        <v>7.3681000000000001</v>
      </c>
      <c r="FK46" s="137">
        <v>6.0284000000000004</v>
      </c>
      <c r="FL46" s="137">
        <v>25.453399999999998</v>
      </c>
      <c r="FM46" s="137">
        <v>19.526900000000001</v>
      </c>
      <c r="FN46" s="137">
        <v>19.370100000000001</v>
      </c>
      <c r="FO46" s="137">
        <v>28.284199999999998</v>
      </c>
      <c r="FP46" s="137">
        <v>35.994300000000003</v>
      </c>
      <c r="FQ46" s="137">
        <v>12.0327</v>
      </c>
      <c r="FR46" s="137">
        <v>-13.69</v>
      </c>
      <c r="FS46" s="137">
        <v>-3.2149000000000001</v>
      </c>
      <c r="FT46" s="137">
        <v>0.28039999999999998</v>
      </c>
      <c r="FU46" s="137">
        <v>2.29</v>
      </c>
      <c r="FV46" s="137">
        <v>-0.94</v>
      </c>
      <c r="FW46" s="137">
        <v>-11.228199999999999</v>
      </c>
      <c r="FX46" s="136"/>
      <c r="FY46" s="137">
        <v>6.9279999999999999</v>
      </c>
      <c r="FZ46" s="137">
        <v>7.2999999999999995E-2</v>
      </c>
      <c r="GA46" s="136"/>
      <c r="GB46" s="137">
        <v>27.96</v>
      </c>
      <c r="GC46" s="137">
        <v>-41.328099999999999</v>
      </c>
      <c r="GD46" s="137">
        <v>-33.330199999999998</v>
      </c>
      <c r="GE46" s="137">
        <v>-0.77</v>
      </c>
      <c r="GF46" s="137">
        <v>15.287000000000001</v>
      </c>
      <c r="GG46" s="136"/>
      <c r="GH46" s="137">
        <v>23.7014</v>
      </c>
      <c r="GI46" s="137">
        <v>-8.0914999999999999</v>
      </c>
      <c r="GJ46" s="137">
        <v>-8.8041</v>
      </c>
      <c r="GK46" s="137">
        <v>3.3681999999999999</v>
      </c>
      <c r="GL46" s="136"/>
      <c r="GM46" s="136"/>
      <c r="GN46" s="137">
        <v>-9.8449000000000009</v>
      </c>
      <c r="GO46" s="137">
        <v>-21.5749</v>
      </c>
      <c r="GP46" s="137">
        <v>6.6327999999999996</v>
      </c>
      <c r="GQ46" s="137">
        <v>-20.565300000000001</v>
      </c>
      <c r="GR46" s="137">
        <v>3.2475999999999998</v>
      </c>
      <c r="GS46" s="137">
        <v>4.0807000000000002</v>
      </c>
      <c r="GT46" s="137">
        <v>165.64250000000001</v>
      </c>
      <c r="GU46" s="137">
        <v>-5.0804</v>
      </c>
      <c r="GV46" s="137">
        <v>-6.3430999999999997</v>
      </c>
      <c r="GW46" s="137">
        <v>-13.112399999999999</v>
      </c>
      <c r="GX46" s="137">
        <v>6.2462999999999997</v>
      </c>
      <c r="GY46" s="137">
        <v>9.1867000000000001</v>
      </c>
      <c r="GZ46" s="137">
        <v>9.3283000000000005</v>
      </c>
      <c r="HA46" s="136"/>
      <c r="HB46" s="137">
        <v>1.5911999999999999</v>
      </c>
      <c r="HC46" s="137">
        <v>3.0554000000000001</v>
      </c>
      <c r="HD46" s="137">
        <v>-12.57</v>
      </c>
      <c r="HE46" s="137">
        <v>15.8238</v>
      </c>
      <c r="HF46" s="137">
        <v>43.162199999999999</v>
      </c>
      <c r="HG46" s="137">
        <v>48.327199999999998</v>
      </c>
      <c r="HH46" s="137">
        <v>87.736199999999997</v>
      </c>
      <c r="HI46" s="137">
        <v>-15.7699</v>
      </c>
      <c r="HJ46" s="137">
        <v>35.303800000000003</v>
      </c>
      <c r="HK46" s="137">
        <v>0</v>
      </c>
      <c r="HL46" s="137">
        <v>-10.209</v>
      </c>
      <c r="HM46" s="137">
        <v>-15.1793</v>
      </c>
      <c r="HN46" s="137">
        <v>-17.278700000000001</v>
      </c>
      <c r="HO46" s="136"/>
      <c r="HP46" s="137">
        <v>40.880200000000002</v>
      </c>
      <c r="HQ46" s="137">
        <v>-16.450900000000001</v>
      </c>
      <c r="HR46" s="137">
        <v>-15.791700000000001</v>
      </c>
      <c r="HS46" s="137">
        <v>-16.666699999999999</v>
      </c>
      <c r="HT46" s="137">
        <v>-16.722899999999999</v>
      </c>
      <c r="HU46" s="137">
        <v>8.98</v>
      </c>
      <c r="HV46" s="137">
        <v>9.2899999999999991</v>
      </c>
      <c r="HW46" s="137">
        <v>-22.3</v>
      </c>
      <c r="HX46" s="137">
        <v>-22.2</v>
      </c>
      <c r="HY46" s="137">
        <v>0.35249999999999998</v>
      </c>
      <c r="HZ46" s="137">
        <v>-3.04</v>
      </c>
      <c r="IA46" s="137">
        <v>46.471800000000002</v>
      </c>
      <c r="IB46" s="137">
        <v>19.4892</v>
      </c>
      <c r="IC46" s="137">
        <v>19.388000000000002</v>
      </c>
      <c r="ID46" s="137">
        <v>-14.3</v>
      </c>
      <c r="IE46" s="137">
        <v>-28.2</v>
      </c>
      <c r="IF46" s="137">
        <v>1.3</v>
      </c>
      <c r="IG46" s="137">
        <v>0.8</v>
      </c>
      <c r="IH46" s="136"/>
      <c r="II46" s="136"/>
      <c r="IJ46" s="137">
        <v>-88.768299999999996</v>
      </c>
      <c r="IK46" s="137">
        <v>27.651800000000001</v>
      </c>
      <c r="IL46" s="137">
        <v>-269.64929999999998</v>
      </c>
      <c r="IM46" s="137">
        <v>-22.220500000000001</v>
      </c>
      <c r="IN46" s="137">
        <v>-20.959</v>
      </c>
      <c r="IO46" s="137">
        <v>104.2734</v>
      </c>
      <c r="IP46" s="137">
        <v>62.380099999999999</v>
      </c>
      <c r="IQ46" s="137">
        <v>113.0151</v>
      </c>
      <c r="IR46" s="137">
        <v>102.6664</v>
      </c>
      <c r="IS46" s="137">
        <v>37.327300000000001</v>
      </c>
      <c r="IT46" s="137">
        <v>18.731999999999999</v>
      </c>
      <c r="IU46" s="137">
        <v>17.916799999999999</v>
      </c>
      <c r="IV46" s="137">
        <v>-6.9870000000000001</v>
      </c>
      <c r="IW46" s="137">
        <v>197.03469999999999</v>
      </c>
      <c r="IX46" s="137">
        <v>-205.50970000000001</v>
      </c>
      <c r="IY46" s="137">
        <v>-7.4941000000000004</v>
      </c>
      <c r="IZ46" s="137">
        <v>15.292999999999999</v>
      </c>
      <c r="JA46" s="137">
        <v>-2.0617999999999999</v>
      </c>
      <c r="JB46" s="137">
        <v>-4.8879999999999999</v>
      </c>
      <c r="JC46" s="137">
        <v>-6.72</v>
      </c>
      <c r="JD46" s="137">
        <v>-2.0379999999999998</v>
      </c>
      <c r="JE46" s="137">
        <v>-2.0419999999999998</v>
      </c>
      <c r="JF46" s="137">
        <v>1.84</v>
      </c>
      <c r="JG46" s="137">
        <v>1.6</v>
      </c>
      <c r="JH46" s="137">
        <v>-3.5142000000000002</v>
      </c>
      <c r="JI46" s="137">
        <v>-7.7622999999999998</v>
      </c>
      <c r="JJ46" s="137">
        <v>6.8864000000000001</v>
      </c>
      <c r="JK46" s="137">
        <v>-0.1144</v>
      </c>
      <c r="JL46" s="137">
        <v>-4.3</v>
      </c>
      <c r="JM46" s="137">
        <v>1.1759999999999999</v>
      </c>
      <c r="JN46" s="137">
        <v>2.048</v>
      </c>
      <c r="JO46" s="136"/>
      <c r="JP46" s="136"/>
      <c r="JQ46" s="137">
        <v>2.4165999999999999</v>
      </c>
      <c r="JR46" s="137">
        <v>2.9706000000000001</v>
      </c>
      <c r="JS46" s="137">
        <v>2.4765000000000001</v>
      </c>
      <c r="JT46" s="136"/>
      <c r="JU46" s="137">
        <v>12.7</v>
      </c>
      <c r="JV46" s="137">
        <v>7.47</v>
      </c>
      <c r="JW46" s="137">
        <v>0.76</v>
      </c>
      <c r="JX46" s="136"/>
      <c r="JY46" s="137">
        <v>-5.9650999999999996</v>
      </c>
      <c r="JZ46" s="137">
        <v>-14.6937</v>
      </c>
      <c r="KA46" s="137">
        <v>-17.578800000000001</v>
      </c>
      <c r="KB46" s="137">
        <v>-3.4706999999999999</v>
      </c>
      <c r="KC46" s="137">
        <v>10.4422</v>
      </c>
      <c r="KD46" s="137">
        <v>-12.6625</v>
      </c>
      <c r="KE46" s="137">
        <v>0</v>
      </c>
      <c r="KF46" s="137">
        <v>-6.5</v>
      </c>
      <c r="KG46" s="137">
        <v>-9.9</v>
      </c>
      <c r="KH46" s="137">
        <v>63.232799999999997</v>
      </c>
      <c r="KI46" s="137">
        <v>-41.138500000000001</v>
      </c>
    </row>
    <row r="47" spans="1:295" ht="18" customHeight="1" x14ac:dyDescent="0.3">
      <c r="A47" s="132" t="s">
        <v>73</v>
      </c>
      <c r="B47" s="132" t="s">
        <v>843</v>
      </c>
      <c r="C47" s="136"/>
      <c r="D47" s="137">
        <v>4.5187999999999997</v>
      </c>
      <c r="E47" s="137">
        <v>-10.1762</v>
      </c>
      <c r="F47" s="137">
        <v>3.6360999999999999</v>
      </c>
      <c r="G47" s="137">
        <v>14.8484</v>
      </c>
      <c r="H47" s="136"/>
      <c r="I47" s="137">
        <v>20.596699999999998</v>
      </c>
      <c r="J47" s="136"/>
      <c r="K47" s="137">
        <v>21.146599999999999</v>
      </c>
      <c r="L47" s="137">
        <v>9.0726999999999993</v>
      </c>
      <c r="M47" s="137">
        <v>12.194000000000001</v>
      </c>
      <c r="N47" s="137">
        <v>-17.760000000000002</v>
      </c>
      <c r="O47" s="137">
        <v>-28.6</v>
      </c>
      <c r="P47" s="137">
        <v>4.4000000000000004</v>
      </c>
      <c r="Q47" s="137">
        <v>2.484</v>
      </c>
      <c r="R47" s="136"/>
      <c r="S47" s="137">
        <v>3.399</v>
      </c>
      <c r="T47" s="137">
        <v>-1.2075</v>
      </c>
      <c r="U47" s="137">
        <v>6.1501999999999999</v>
      </c>
      <c r="V47" s="137">
        <v>6.1075999999999997</v>
      </c>
      <c r="W47" s="137">
        <v>10.775700000000001</v>
      </c>
      <c r="X47" s="137">
        <v>1.1519999999999999</v>
      </c>
      <c r="Y47" s="137">
        <v>0.2437</v>
      </c>
      <c r="Z47" s="137">
        <v>0.85609999999999997</v>
      </c>
      <c r="AA47" s="136"/>
      <c r="AB47" s="137">
        <v>-1.4259999999999999</v>
      </c>
      <c r="AC47" s="137">
        <v>0.94499999999999995</v>
      </c>
      <c r="AD47" s="137">
        <v>0.94799999999999995</v>
      </c>
      <c r="AE47" s="137">
        <v>3.984</v>
      </c>
      <c r="AF47" s="137">
        <v>-2.2200000000000002</v>
      </c>
      <c r="AG47" s="137">
        <v>2.2000000000000002</v>
      </c>
      <c r="AH47" s="137">
        <v>-1.256</v>
      </c>
      <c r="AI47" s="137">
        <v>0.28299999999999997</v>
      </c>
      <c r="AJ47" s="136"/>
      <c r="AK47" s="137">
        <v>-1.2</v>
      </c>
      <c r="AL47" s="136"/>
      <c r="AM47" s="137">
        <v>-9.17</v>
      </c>
      <c r="AN47" s="137">
        <v>-9.23</v>
      </c>
      <c r="AO47" s="137">
        <v>7.1643999999999997</v>
      </c>
      <c r="AP47" s="137">
        <v>3.6406999999999998</v>
      </c>
      <c r="AQ47" s="137">
        <v>19.7942</v>
      </c>
      <c r="AR47" s="137">
        <v>24.076799999999999</v>
      </c>
      <c r="AS47" s="137">
        <v>-22.355</v>
      </c>
      <c r="AT47" s="137">
        <v>2.6947000000000001</v>
      </c>
      <c r="AU47" s="136"/>
      <c r="AV47" s="137">
        <v>-2.4740000000000002</v>
      </c>
      <c r="AW47" s="137">
        <v>-2.2968000000000002</v>
      </c>
      <c r="AX47" s="137">
        <v>-20.662099999999999</v>
      </c>
      <c r="AY47" s="137">
        <v>-17.999099999999999</v>
      </c>
      <c r="AZ47" s="137">
        <v>17.017299999999999</v>
      </c>
      <c r="BA47" s="137">
        <v>17.2715</v>
      </c>
      <c r="BB47" s="137">
        <v>22.558499999999999</v>
      </c>
      <c r="BC47" s="137">
        <v>-1.5298</v>
      </c>
      <c r="BD47" s="136"/>
      <c r="BE47" s="136"/>
      <c r="BF47" s="137">
        <v>-16.083500000000001</v>
      </c>
      <c r="BG47" s="136"/>
      <c r="BH47" s="137">
        <v>-3.0752999999999999</v>
      </c>
      <c r="BI47" s="136"/>
      <c r="BJ47" s="137">
        <v>2.0556999999999999</v>
      </c>
      <c r="BK47" s="137">
        <v>5.532</v>
      </c>
      <c r="BL47" s="137">
        <v>3.5331999999999999</v>
      </c>
      <c r="BM47" s="137">
        <v>2.5459000000000001</v>
      </c>
      <c r="BN47" s="137">
        <v>-57.344299999999997</v>
      </c>
      <c r="BO47" s="137">
        <v>58.870199999999997</v>
      </c>
      <c r="BP47" s="137">
        <v>58.900700000000001</v>
      </c>
      <c r="BQ47" s="137">
        <v>-69.452600000000004</v>
      </c>
      <c r="BR47" s="137">
        <v>-86.323499999999996</v>
      </c>
      <c r="BS47" s="136"/>
      <c r="BT47" s="136"/>
      <c r="BU47" s="136"/>
      <c r="BV47" s="137">
        <v>30.677099999999999</v>
      </c>
      <c r="BW47" s="137">
        <v>11.51</v>
      </c>
      <c r="BX47" s="137">
        <v>14.5</v>
      </c>
      <c r="BY47" s="137">
        <v>3.15</v>
      </c>
      <c r="BZ47" s="137">
        <v>3.19</v>
      </c>
      <c r="CA47" s="137">
        <v>-8.5691000000000006</v>
      </c>
      <c r="CB47" s="137">
        <v>-8.5691000000000006</v>
      </c>
      <c r="CC47" s="137">
        <v>15.9702</v>
      </c>
      <c r="CD47" s="137">
        <v>13.387600000000001</v>
      </c>
      <c r="CE47" s="136"/>
      <c r="CF47" s="137">
        <v>-7.6748000000000003</v>
      </c>
      <c r="CG47" s="137">
        <v>-8.5153999999999996</v>
      </c>
      <c r="CH47" s="137">
        <v>1.7827999999999999</v>
      </c>
      <c r="CI47" s="136"/>
      <c r="CJ47" s="136"/>
      <c r="CK47" s="136"/>
      <c r="CL47" s="137">
        <v>17.7</v>
      </c>
      <c r="CM47" s="137">
        <v>13.7</v>
      </c>
      <c r="CN47" s="137">
        <v>-4.16</v>
      </c>
      <c r="CO47" s="137">
        <v>33.8262</v>
      </c>
      <c r="CP47" s="137">
        <v>34.388599999999997</v>
      </c>
      <c r="CQ47" s="137">
        <v>32.535800000000002</v>
      </c>
      <c r="CR47" s="137">
        <v>27.286300000000001</v>
      </c>
      <c r="CS47" s="137">
        <v>27.2103</v>
      </c>
      <c r="CT47" s="137">
        <v>-18.4773</v>
      </c>
      <c r="CU47" s="137">
        <v>-25.4757</v>
      </c>
      <c r="CV47" s="137">
        <v>-13.8307</v>
      </c>
      <c r="CW47" s="137">
        <v>4.5835999999999997</v>
      </c>
      <c r="CX47" s="137">
        <v>37.08</v>
      </c>
      <c r="CY47" s="137">
        <v>14.82</v>
      </c>
      <c r="CZ47" s="137">
        <v>-8.75</v>
      </c>
      <c r="DA47" s="137">
        <v>-8.7890999999999995</v>
      </c>
      <c r="DB47" s="137">
        <v>12.2715</v>
      </c>
      <c r="DC47" s="136"/>
      <c r="DD47" s="136"/>
      <c r="DE47" s="136"/>
      <c r="DF47" s="137">
        <v>17.5063</v>
      </c>
      <c r="DG47" s="136"/>
      <c r="DH47" s="137">
        <v>-5.3322000000000003</v>
      </c>
      <c r="DI47" s="137">
        <v>-38.200000000000003</v>
      </c>
      <c r="DJ47" s="137">
        <v>-40.6</v>
      </c>
      <c r="DK47" s="137">
        <v>-3.7183000000000002</v>
      </c>
      <c r="DL47" s="137">
        <v>17.023599999999998</v>
      </c>
      <c r="DM47" s="136"/>
      <c r="DN47" s="137">
        <v>31.919899999999998</v>
      </c>
      <c r="DO47" s="137">
        <v>18.440000000000001</v>
      </c>
      <c r="DP47" s="137">
        <v>-6.75</v>
      </c>
      <c r="DQ47" s="137">
        <v>11.7645</v>
      </c>
      <c r="DR47" s="137">
        <v>-18.4711</v>
      </c>
      <c r="DS47" s="137">
        <v>-4.2</v>
      </c>
      <c r="DT47" s="137">
        <v>-4.2300000000000004</v>
      </c>
      <c r="DU47" s="137">
        <v>25.39</v>
      </c>
      <c r="DV47" s="137">
        <v>-37.61</v>
      </c>
      <c r="DW47" s="137">
        <v>-20.5091</v>
      </c>
      <c r="DX47" s="137">
        <v>-10.3</v>
      </c>
      <c r="DY47" s="137">
        <v>-29.698699999999999</v>
      </c>
      <c r="DZ47" s="137">
        <v>-27.827300000000001</v>
      </c>
      <c r="EA47" s="137">
        <v>25.7013</v>
      </c>
      <c r="EB47" s="137">
        <v>3.0926999999999998</v>
      </c>
      <c r="EC47" s="137">
        <v>-6.6242999999999999</v>
      </c>
      <c r="ED47" s="137">
        <v>-5.9519000000000002</v>
      </c>
      <c r="EE47" s="137">
        <v>-17.397200000000002</v>
      </c>
      <c r="EF47" s="137">
        <v>-28.860900000000001</v>
      </c>
      <c r="EG47" s="137">
        <v>-15.395</v>
      </c>
      <c r="EH47" s="137">
        <v>-15.7714</v>
      </c>
      <c r="EI47" s="137">
        <v>-41.8459</v>
      </c>
      <c r="EJ47" s="136"/>
      <c r="EK47" s="136"/>
      <c r="EL47" s="137">
        <v>-15.338900000000001</v>
      </c>
      <c r="EM47" s="137">
        <v>20.257300000000001</v>
      </c>
      <c r="EN47" s="137">
        <v>-8.5351999999999997</v>
      </c>
      <c r="EO47" s="137">
        <v>-7.9120999999999997</v>
      </c>
      <c r="EP47" s="137">
        <v>-37.380000000000003</v>
      </c>
      <c r="EQ47" s="137">
        <v>-17.075600000000001</v>
      </c>
      <c r="ER47" s="137">
        <v>-16.793099999999999</v>
      </c>
      <c r="ES47" s="137">
        <v>14.438499999999999</v>
      </c>
      <c r="ET47" s="137">
        <v>12.87</v>
      </c>
      <c r="EU47" s="137">
        <v>3.2</v>
      </c>
      <c r="EV47" s="137">
        <v>0</v>
      </c>
      <c r="EW47" s="137">
        <v>5.2046000000000001</v>
      </c>
      <c r="EX47" s="137">
        <v>-20.243099999999998</v>
      </c>
      <c r="EY47" s="137">
        <v>-12.916600000000001</v>
      </c>
      <c r="EZ47" s="137">
        <v>-13.1286</v>
      </c>
      <c r="FA47" s="137">
        <v>8.5086999999999993</v>
      </c>
      <c r="FB47" s="137">
        <v>14.1313</v>
      </c>
      <c r="FC47" s="137">
        <v>-23.977900000000002</v>
      </c>
      <c r="FD47" s="137">
        <v>5.0141999999999998</v>
      </c>
      <c r="FE47" s="137">
        <v>4.7032999999999996</v>
      </c>
      <c r="FF47" s="136"/>
      <c r="FG47" s="137">
        <v>4.3133999999999997</v>
      </c>
      <c r="FH47" s="137">
        <v>3.9182000000000001</v>
      </c>
      <c r="FI47" s="137">
        <v>2.9266999999999999</v>
      </c>
      <c r="FJ47" s="137">
        <v>-0.16750000000000001</v>
      </c>
      <c r="FK47" s="137">
        <v>-1.0046999999999999</v>
      </c>
      <c r="FL47" s="137">
        <v>19.592400000000001</v>
      </c>
      <c r="FM47" s="137">
        <v>10.608499999999999</v>
      </c>
      <c r="FN47" s="137">
        <v>10.4595</v>
      </c>
      <c r="FO47" s="137">
        <v>21.407399999999999</v>
      </c>
      <c r="FP47" s="137">
        <v>30.124400000000001</v>
      </c>
      <c r="FQ47" s="137">
        <v>10.4262</v>
      </c>
      <c r="FR47" s="137">
        <v>-15.79</v>
      </c>
      <c r="FS47" s="137">
        <v>-2.3159000000000001</v>
      </c>
      <c r="FT47" s="137">
        <v>0.2364</v>
      </c>
      <c r="FU47" s="137">
        <v>1.31</v>
      </c>
      <c r="FV47" s="137">
        <v>2.99</v>
      </c>
      <c r="FW47" s="137">
        <v>-11.0022</v>
      </c>
      <c r="FX47" s="136"/>
      <c r="FY47" s="137">
        <v>6.7649999999999997</v>
      </c>
      <c r="FZ47" s="137">
        <v>6.4000000000000001E-2</v>
      </c>
      <c r="GA47" s="136"/>
      <c r="GB47" s="137">
        <v>28.87</v>
      </c>
      <c r="GC47" s="137">
        <v>-35.090499999999999</v>
      </c>
      <c r="GD47" s="137">
        <v>-27.372399999999999</v>
      </c>
      <c r="GE47" s="137">
        <v>-0.98</v>
      </c>
      <c r="GF47" s="137">
        <v>16.9282</v>
      </c>
      <c r="GG47" s="136"/>
      <c r="GH47" s="137">
        <v>24.495699999999999</v>
      </c>
      <c r="GI47" s="137">
        <v>-8.4120000000000008</v>
      </c>
      <c r="GJ47" s="137">
        <v>-9.0585000000000004</v>
      </c>
      <c r="GK47" s="137">
        <v>3.3723999999999998</v>
      </c>
      <c r="GL47" s="136"/>
      <c r="GM47" s="136"/>
      <c r="GN47" s="137">
        <v>-9.6545000000000005</v>
      </c>
      <c r="GO47" s="137">
        <v>-20.018999999999998</v>
      </c>
      <c r="GP47" s="137">
        <v>7.0224000000000002</v>
      </c>
      <c r="GQ47" s="137">
        <v>-20.999500000000001</v>
      </c>
      <c r="GR47" s="137">
        <v>5.2264999999999997</v>
      </c>
      <c r="GS47" s="137">
        <v>4.8287000000000004</v>
      </c>
      <c r="GT47" s="137">
        <v>172.21789999999999</v>
      </c>
      <c r="GU47" s="137">
        <v>-4.9366000000000003</v>
      </c>
      <c r="GV47" s="137">
        <v>-6.5529000000000002</v>
      </c>
      <c r="GW47" s="137">
        <v>-13.1555</v>
      </c>
      <c r="GX47" s="137">
        <v>4.9919000000000002</v>
      </c>
      <c r="GY47" s="137">
        <v>9.8825000000000003</v>
      </c>
      <c r="GZ47" s="137">
        <v>10.0877</v>
      </c>
      <c r="HA47" s="137">
        <v>5</v>
      </c>
      <c r="HB47" s="137">
        <v>-4.5709999999999997</v>
      </c>
      <c r="HC47" s="137">
        <v>-2.9990000000000001</v>
      </c>
      <c r="HD47" s="137">
        <v>5.45</v>
      </c>
      <c r="HE47" s="137">
        <v>0</v>
      </c>
      <c r="HF47" s="137">
        <v>59.427</v>
      </c>
      <c r="HG47" s="137">
        <v>33.8264</v>
      </c>
      <c r="HH47" s="137">
        <v>76.445899999999995</v>
      </c>
      <c r="HI47" s="137">
        <v>-6.4819000000000004</v>
      </c>
      <c r="HJ47" s="137">
        <v>44.301299999999998</v>
      </c>
      <c r="HK47" s="137">
        <v>-12.256500000000001</v>
      </c>
      <c r="HL47" s="137">
        <v>-13.9499</v>
      </c>
      <c r="HM47" s="137">
        <v>-15.3901</v>
      </c>
      <c r="HN47" s="137">
        <v>-15.7514</v>
      </c>
      <c r="HO47" s="136"/>
      <c r="HP47" s="136"/>
      <c r="HQ47" s="137">
        <v>-17.164999999999999</v>
      </c>
      <c r="HR47" s="137">
        <v>-16.209199999999999</v>
      </c>
      <c r="HS47" s="137">
        <v>-16.2319</v>
      </c>
      <c r="HT47" s="137">
        <v>-16.159300000000002</v>
      </c>
      <c r="HU47" s="137">
        <v>5.89</v>
      </c>
      <c r="HV47" s="137">
        <v>6.13</v>
      </c>
      <c r="HW47" s="137">
        <v>-20.399999999999999</v>
      </c>
      <c r="HX47" s="137">
        <v>-20.100000000000001</v>
      </c>
      <c r="HY47" s="137">
        <v>0.44040000000000001</v>
      </c>
      <c r="HZ47" s="137">
        <v>-3.12</v>
      </c>
      <c r="IA47" s="137">
        <v>48.084099999999999</v>
      </c>
      <c r="IB47" s="137">
        <v>17.2455</v>
      </c>
      <c r="IC47" s="137">
        <v>17.145299999999999</v>
      </c>
      <c r="ID47" s="137">
        <v>-14.4</v>
      </c>
      <c r="IE47" s="137">
        <v>-27.7</v>
      </c>
      <c r="IF47" s="137">
        <v>1.2</v>
      </c>
      <c r="IG47" s="137">
        <v>0.4</v>
      </c>
      <c r="IH47" s="136"/>
      <c r="II47" s="136"/>
      <c r="IJ47" s="137">
        <v>-75.471999999999994</v>
      </c>
      <c r="IK47" s="137">
        <v>26.0991</v>
      </c>
      <c r="IL47" s="137">
        <v>-275.95359999999999</v>
      </c>
      <c r="IM47" s="137">
        <v>-27.1374</v>
      </c>
      <c r="IN47" s="137">
        <v>-22.192</v>
      </c>
      <c r="IO47" s="137">
        <v>110.7794</v>
      </c>
      <c r="IP47" s="137">
        <v>53.254199999999997</v>
      </c>
      <c r="IQ47" s="137">
        <v>110.34829999999999</v>
      </c>
      <c r="IR47" s="137">
        <v>105.4162</v>
      </c>
      <c r="IS47" s="137">
        <v>45.206899999999997</v>
      </c>
      <c r="IT47" s="137">
        <v>18.1676</v>
      </c>
      <c r="IU47" s="137">
        <v>18.854199999999999</v>
      </c>
      <c r="IV47" s="137">
        <v>-6.6304999999999996</v>
      </c>
      <c r="IW47" s="137">
        <v>205.59350000000001</v>
      </c>
      <c r="IX47" s="137">
        <v>-206.52189999999999</v>
      </c>
      <c r="IY47" s="137">
        <v>-5.9958999999999998</v>
      </c>
      <c r="IZ47" s="137">
        <v>12.4758</v>
      </c>
      <c r="JA47" s="137">
        <v>-1.9665999999999999</v>
      </c>
      <c r="JB47" s="137">
        <v>-4.6580000000000004</v>
      </c>
      <c r="JC47" s="137">
        <v>-5.92</v>
      </c>
      <c r="JD47" s="137">
        <v>-1.954</v>
      </c>
      <c r="JE47" s="137">
        <v>-1.9370000000000001</v>
      </c>
      <c r="JF47" s="137">
        <v>1.04</v>
      </c>
      <c r="JG47" s="137">
        <v>2</v>
      </c>
      <c r="JH47" s="137">
        <v>-3.5331999999999999</v>
      </c>
      <c r="JI47" s="137">
        <v>-8.3787000000000003</v>
      </c>
      <c r="JJ47" s="137">
        <v>5.8914999999999997</v>
      </c>
      <c r="JK47" s="137">
        <v>3.2000000000000001E-2</v>
      </c>
      <c r="JL47" s="137">
        <v>-3.4</v>
      </c>
      <c r="JM47" s="137">
        <v>4.242</v>
      </c>
      <c r="JN47" s="137">
        <v>3.1160000000000001</v>
      </c>
      <c r="JO47" s="136"/>
      <c r="JP47" s="136"/>
      <c r="JQ47" s="137">
        <v>2.0150000000000001</v>
      </c>
      <c r="JR47" s="137">
        <v>2.8372000000000002</v>
      </c>
      <c r="JS47" s="137">
        <v>2.1131000000000002</v>
      </c>
      <c r="JT47" s="136"/>
      <c r="JU47" s="137">
        <v>11.1</v>
      </c>
      <c r="JV47" s="137">
        <v>9.0154999999999994</v>
      </c>
      <c r="JW47" s="137">
        <v>0.78</v>
      </c>
      <c r="JX47" s="136"/>
      <c r="JY47" s="137">
        <v>-9.3853000000000009</v>
      </c>
      <c r="JZ47" s="137">
        <v>-12.1767</v>
      </c>
      <c r="KA47" s="137">
        <v>-15.0349</v>
      </c>
      <c r="KB47" s="137">
        <v>-7.4659000000000004</v>
      </c>
      <c r="KC47" s="137">
        <v>8.4611999999999998</v>
      </c>
      <c r="KD47" s="137">
        <v>-8.3937000000000008</v>
      </c>
      <c r="KE47" s="137">
        <v>0</v>
      </c>
      <c r="KF47" s="137">
        <v>-5.2</v>
      </c>
      <c r="KG47" s="137">
        <v>-11.3</v>
      </c>
      <c r="KH47" s="137">
        <v>70.784300000000002</v>
      </c>
      <c r="KI47" s="137">
        <v>-53.023800000000001</v>
      </c>
    </row>
    <row r="48" spans="1:295" ht="18" customHeight="1" x14ac:dyDescent="0.3">
      <c r="A48" s="132" t="s">
        <v>73</v>
      </c>
      <c r="B48" s="132" t="s">
        <v>844</v>
      </c>
      <c r="C48" s="139"/>
      <c r="D48" s="140">
        <v>4.4832000000000001</v>
      </c>
      <c r="E48" s="140">
        <v>-10.4267</v>
      </c>
      <c r="F48" s="140">
        <v>4.1039000000000003</v>
      </c>
      <c r="G48" s="140">
        <v>14.880699999999999</v>
      </c>
      <c r="H48" s="139"/>
      <c r="I48" s="140">
        <v>19.977599999999999</v>
      </c>
      <c r="J48" s="139"/>
      <c r="K48" s="140">
        <v>21.850100000000001</v>
      </c>
      <c r="L48" s="140">
        <v>9.2196999999999996</v>
      </c>
      <c r="M48" s="140">
        <v>12.3157</v>
      </c>
      <c r="N48" s="140">
        <v>-17.760000000000002</v>
      </c>
      <c r="O48" s="140">
        <v>-28.6</v>
      </c>
      <c r="P48" s="140">
        <v>4.4000000000000004</v>
      </c>
      <c r="Q48" s="140">
        <v>2.484</v>
      </c>
      <c r="R48" s="139"/>
      <c r="S48" s="140">
        <v>2.9228999999999998</v>
      </c>
      <c r="T48" s="140">
        <v>-1.3340000000000001</v>
      </c>
      <c r="U48" s="140">
        <v>6.2435</v>
      </c>
      <c r="V48" s="140">
        <v>6.1680000000000001</v>
      </c>
      <c r="W48" s="140">
        <v>10.8528</v>
      </c>
      <c r="X48" s="140">
        <v>1.7371000000000001</v>
      </c>
      <c r="Y48" s="140">
        <v>0.2455</v>
      </c>
      <c r="Z48" s="140">
        <v>0.85040000000000004</v>
      </c>
      <c r="AA48" s="139"/>
      <c r="AB48" s="140">
        <v>-1.4146000000000001</v>
      </c>
      <c r="AC48" s="140">
        <v>0.92600000000000005</v>
      </c>
      <c r="AD48" s="140">
        <v>0.94199999999999995</v>
      </c>
      <c r="AE48" s="140">
        <v>3.855</v>
      </c>
      <c r="AF48" s="140">
        <v>-2.2200000000000002</v>
      </c>
      <c r="AG48" s="140">
        <v>-2.2000000000000002</v>
      </c>
      <c r="AH48" s="140">
        <v>-1.256</v>
      </c>
      <c r="AI48" s="140">
        <v>0.27700000000000002</v>
      </c>
      <c r="AJ48" s="139"/>
      <c r="AK48" s="140">
        <v>-1.49</v>
      </c>
      <c r="AL48" s="139"/>
      <c r="AM48" s="140">
        <v>-9.32</v>
      </c>
      <c r="AN48" s="140">
        <v>-9.33</v>
      </c>
      <c r="AO48" s="140">
        <v>7.1284000000000001</v>
      </c>
      <c r="AP48" s="140">
        <v>3.9788000000000001</v>
      </c>
      <c r="AQ48" s="140">
        <v>19.305099999999999</v>
      </c>
      <c r="AR48" s="140">
        <v>23.451499999999999</v>
      </c>
      <c r="AS48" s="140">
        <v>-21.880199999999999</v>
      </c>
      <c r="AT48" s="140">
        <v>2.1886000000000001</v>
      </c>
      <c r="AU48" s="139"/>
      <c r="AV48" s="140">
        <v>-1.9617</v>
      </c>
      <c r="AW48" s="140">
        <v>-1.913</v>
      </c>
      <c r="AX48" s="140">
        <v>-20.613600000000002</v>
      </c>
      <c r="AY48" s="140">
        <v>-18.195499999999999</v>
      </c>
      <c r="AZ48" s="140">
        <v>18.269200000000001</v>
      </c>
      <c r="BA48" s="140">
        <v>18.630400000000002</v>
      </c>
      <c r="BB48" s="140">
        <v>19.583100000000002</v>
      </c>
      <c r="BC48" s="140">
        <v>-3.8864000000000001</v>
      </c>
      <c r="BD48" s="140">
        <v>0.2</v>
      </c>
      <c r="BE48" s="140">
        <v>0.2</v>
      </c>
      <c r="BF48" s="140">
        <v>-15.6333</v>
      </c>
      <c r="BG48" s="139"/>
      <c r="BH48" s="140">
        <v>-3.3079999999999998</v>
      </c>
      <c r="BI48" s="139"/>
      <c r="BJ48" s="140">
        <v>2.2145000000000001</v>
      </c>
      <c r="BK48" s="140">
        <v>5.4326999999999996</v>
      </c>
      <c r="BL48" s="140">
        <v>3.7174</v>
      </c>
      <c r="BM48" s="140">
        <v>2.5405000000000002</v>
      </c>
      <c r="BN48" s="140">
        <v>-56.1235</v>
      </c>
      <c r="BO48" s="140">
        <v>59.45</v>
      </c>
      <c r="BP48" s="140">
        <v>59.816299999999998</v>
      </c>
      <c r="BQ48" s="140">
        <v>-69.155299999999997</v>
      </c>
      <c r="BR48" s="140">
        <v>-89.075500000000005</v>
      </c>
      <c r="BS48" s="139"/>
      <c r="BT48" s="139"/>
      <c r="BU48" s="139"/>
      <c r="BV48" s="139"/>
      <c r="BW48" s="140">
        <v>11.53</v>
      </c>
      <c r="BX48" s="140">
        <v>15.02</v>
      </c>
      <c r="BY48" s="140">
        <v>3.36</v>
      </c>
      <c r="BZ48" s="140">
        <v>3.42</v>
      </c>
      <c r="CA48" s="140">
        <v>-7.4973999999999998</v>
      </c>
      <c r="CB48" s="140">
        <v>-7.3635000000000002</v>
      </c>
      <c r="CC48" s="140">
        <v>15.1866</v>
      </c>
      <c r="CD48" s="140">
        <v>13.408099999999999</v>
      </c>
      <c r="CE48" s="139"/>
      <c r="CF48" s="140">
        <v>-8.8337000000000003</v>
      </c>
      <c r="CG48" s="140">
        <v>-9.3217999999999996</v>
      </c>
      <c r="CH48" s="140">
        <v>2.1324999999999998</v>
      </c>
      <c r="CI48" s="139"/>
      <c r="CJ48" s="139"/>
      <c r="CK48" s="139"/>
      <c r="CL48" s="140">
        <v>14.9</v>
      </c>
      <c r="CM48" s="140">
        <v>12.1</v>
      </c>
      <c r="CN48" s="140">
        <v>-4.16</v>
      </c>
      <c r="CO48" s="140">
        <v>32.963099999999997</v>
      </c>
      <c r="CP48" s="140">
        <v>33.415799999999997</v>
      </c>
      <c r="CQ48" s="140">
        <v>31.368500000000001</v>
      </c>
      <c r="CR48" s="140">
        <v>27.661000000000001</v>
      </c>
      <c r="CS48" s="140">
        <v>27.5337</v>
      </c>
      <c r="CT48" s="140">
        <v>-18.5044</v>
      </c>
      <c r="CU48" s="140">
        <v>-26.273599999999998</v>
      </c>
      <c r="CV48" s="140">
        <v>-13.436299999999999</v>
      </c>
      <c r="CW48" s="140">
        <v>4.6520000000000001</v>
      </c>
      <c r="CX48" s="140">
        <v>35.130000000000003</v>
      </c>
      <c r="CY48" s="140">
        <v>14.05</v>
      </c>
      <c r="CZ48" s="140">
        <v>-9.375</v>
      </c>
      <c r="DA48" s="140">
        <v>-9.375</v>
      </c>
      <c r="DB48" s="140">
        <v>12.149699999999999</v>
      </c>
      <c r="DC48" s="139"/>
      <c r="DD48" s="139"/>
      <c r="DE48" s="139"/>
      <c r="DF48" s="140">
        <v>14.2386</v>
      </c>
      <c r="DG48" s="139"/>
      <c r="DH48" s="140">
        <v>-5.2161999999999997</v>
      </c>
      <c r="DI48" s="140">
        <v>-38.4</v>
      </c>
      <c r="DJ48" s="140">
        <v>-38.9</v>
      </c>
      <c r="DK48" s="140">
        <v>-3.7719999999999998</v>
      </c>
      <c r="DL48" s="140">
        <v>16.0885</v>
      </c>
      <c r="DM48" s="139"/>
      <c r="DN48" s="140">
        <v>30.8066</v>
      </c>
      <c r="DO48" s="140">
        <v>17.38</v>
      </c>
      <c r="DP48" s="140">
        <v>-6.74</v>
      </c>
      <c r="DQ48" s="140">
        <v>11.361499999999999</v>
      </c>
      <c r="DR48" s="140">
        <v>-15.5534</v>
      </c>
      <c r="DS48" s="140">
        <v>-4.12</v>
      </c>
      <c r="DT48" s="140">
        <v>-4.21</v>
      </c>
      <c r="DU48" s="140">
        <v>24.18</v>
      </c>
      <c r="DV48" s="140">
        <v>-38.04</v>
      </c>
      <c r="DW48" s="140">
        <v>-17.345500000000001</v>
      </c>
      <c r="DX48" s="140">
        <v>-8.8091000000000008</v>
      </c>
      <c r="DY48" s="140">
        <v>-27.857500000000002</v>
      </c>
      <c r="DZ48" s="140">
        <v>-26.609100000000002</v>
      </c>
      <c r="EA48" s="140">
        <v>25.517600000000002</v>
      </c>
      <c r="EB48" s="140">
        <v>2.5756000000000001</v>
      </c>
      <c r="EC48" s="140">
        <v>-7.3331</v>
      </c>
      <c r="ED48" s="140">
        <v>-6.3712999999999997</v>
      </c>
      <c r="EE48" s="140">
        <v>-17.147500000000001</v>
      </c>
      <c r="EF48" s="140">
        <v>-28.549900000000001</v>
      </c>
      <c r="EG48" s="140">
        <v>-15.154999999999999</v>
      </c>
      <c r="EH48" s="140">
        <v>-17.304400000000001</v>
      </c>
      <c r="EI48" s="140">
        <v>-36.809399999999997</v>
      </c>
      <c r="EJ48" s="139"/>
      <c r="EK48" s="139"/>
      <c r="EL48" s="140">
        <v>-15.326499999999999</v>
      </c>
      <c r="EM48" s="140">
        <v>18.870899999999999</v>
      </c>
      <c r="EN48" s="140">
        <v>-8.3278999999999996</v>
      </c>
      <c r="EO48" s="140">
        <v>-7.8335999999999997</v>
      </c>
      <c r="EP48" s="140">
        <v>-36.868000000000002</v>
      </c>
      <c r="EQ48" s="140">
        <v>-15.9794</v>
      </c>
      <c r="ER48" s="140">
        <v>-15.798299999999999</v>
      </c>
      <c r="ES48" s="140">
        <v>13.3855</v>
      </c>
      <c r="ET48" s="139"/>
      <c r="EU48" s="140">
        <v>3.05</v>
      </c>
      <c r="EV48" s="140">
        <v>0</v>
      </c>
      <c r="EW48" s="140">
        <v>5.1151999999999997</v>
      </c>
      <c r="EX48" s="140">
        <v>-19.988700000000001</v>
      </c>
      <c r="EY48" s="140">
        <v>-12.442</v>
      </c>
      <c r="EZ48" s="140">
        <v>-12.615600000000001</v>
      </c>
      <c r="FA48" s="140">
        <v>8.3809000000000005</v>
      </c>
      <c r="FB48" s="140">
        <v>13.0862</v>
      </c>
      <c r="FC48" s="140">
        <v>-23.226400000000002</v>
      </c>
      <c r="FD48" s="140">
        <v>4.2988</v>
      </c>
      <c r="FE48" s="140">
        <v>3.9415</v>
      </c>
      <c r="FF48" s="139"/>
      <c r="FG48" s="140">
        <v>3.6025999999999998</v>
      </c>
      <c r="FH48" s="140">
        <v>3.5670999999999999</v>
      </c>
      <c r="FI48" s="140">
        <v>0</v>
      </c>
      <c r="FJ48" s="140">
        <v>-1.3396999999999999</v>
      </c>
      <c r="FK48" s="140">
        <v>-1.8420000000000001</v>
      </c>
      <c r="FL48" s="140">
        <v>20.2622</v>
      </c>
      <c r="FM48" s="140">
        <v>9.4565999999999999</v>
      </c>
      <c r="FN48" s="140">
        <v>9.2600999999999996</v>
      </c>
      <c r="FO48" s="140">
        <v>22.018000000000001</v>
      </c>
      <c r="FP48" s="139"/>
      <c r="FQ48" s="140">
        <v>9.0980000000000008</v>
      </c>
      <c r="FR48" s="140">
        <v>-15.61</v>
      </c>
      <c r="FS48" s="140">
        <v>-2.5099999999999998</v>
      </c>
      <c r="FT48" s="140">
        <v>0.28039999999999998</v>
      </c>
      <c r="FU48" s="140">
        <v>1.25</v>
      </c>
      <c r="FV48" s="140">
        <v>3.31</v>
      </c>
      <c r="FW48" s="140">
        <v>-9.2556999999999992</v>
      </c>
      <c r="FX48" s="139"/>
      <c r="FY48" s="140">
        <v>6.774</v>
      </c>
      <c r="FZ48" s="140">
        <v>0.20899999999999999</v>
      </c>
      <c r="GA48" s="139"/>
      <c r="GB48" s="140">
        <v>29.72</v>
      </c>
      <c r="GC48" s="140">
        <v>-36.060899999999997</v>
      </c>
      <c r="GD48" s="140">
        <v>-28.665900000000001</v>
      </c>
      <c r="GE48" s="140">
        <v>-0.5</v>
      </c>
      <c r="GF48" s="140">
        <v>18.457599999999999</v>
      </c>
      <c r="GG48" s="139"/>
      <c r="GH48" s="140">
        <v>24.468</v>
      </c>
      <c r="GI48" s="140">
        <v>-8.2179000000000002</v>
      </c>
      <c r="GJ48" s="140">
        <v>-8.9834999999999994</v>
      </c>
      <c r="GK48" s="140">
        <v>3.3315000000000001</v>
      </c>
      <c r="GL48" s="139"/>
      <c r="GM48" s="139"/>
      <c r="GN48" s="140">
        <v>-10.097200000000001</v>
      </c>
      <c r="GO48" s="140">
        <v>-19.6556</v>
      </c>
      <c r="GP48" s="140">
        <v>6.9783999999999997</v>
      </c>
      <c r="GQ48" s="140">
        <v>-21.508700000000001</v>
      </c>
      <c r="GR48" s="140">
        <v>5.3902999999999999</v>
      </c>
      <c r="GS48" s="140">
        <v>3.8226</v>
      </c>
      <c r="GT48" s="140">
        <v>167.2653</v>
      </c>
      <c r="GU48" s="140">
        <v>-5.1302000000000003</v>
      </c>
      <c r="GV48" s="140">
        <v>-6.9222000000000001</v>
      </c>
      <c r="GW48" s="140">
        <v>-13.126200000000001</v>
      </c>
      <c r="GX48" s="140">
        <v>4.4427000000000003</v>
      </c>
      <c r="GY48" s="140">
        <v>9.6920999999999999</v>
      </c>
      <c r="GZ48" s="140">
        <v>9.9137000000000004</v>
      </c>
      <c r="HA48" s="140">
        <v>4</v>
      </c>
      <c r="HB48" s="140">
        <v>-2.9116</v>
      </c>
      <c r="HC48" s="140">
        <v>0</v>
      </c>
      <c r="HD48" s="140">
        <v>5.03</v>
      </c>
      <c r="HE48" s="140">
        <v>0</v>
      </c>
      <c r="HF48" s="140">
        <v>59.705800000000004</v>
      </c>
      <c r="HG48" s="140">
        <v>32.769199999999998</v>
      </c>
      <c r="HH48" s="140">
        <v>76.903899999999993</v>
      </c>
      <c r="HI48" s="140">
        <v>-6.4349999999999996</v>
      </c>
      <c r="HJ48" s="140">
        <v>43.600200000000001</v>
      </c>
      <c r="HK48" s="140">
        <v>-12.523400000000001</v>
      </c>
      <c r="HL48" s="140">
        <v>-12.769600000000001</v>
      </c>
      <c r="HM48" s="140">
        <v>-15.224299999999999</v>
      </c>
      <c r="HN48" s="140">
        <v>-14.2097</v>
      </c>
      <c r="HO48" s="140">
        <v>47.4099</v>
      </c>
      <c r="HP48" s="140">
        <v>46.961199999999998</v>
      </c>
      <c r="HQ48" s="140">
        <v>-16.720099999999999</v>
      </c>
      <c r="HR48" s="140">
        <v>-15.7807</v>
      </c>
      <c r="HS48" s="140">
        <v>-16.656199999999998</v>
      </c>
      <c r="HT48" s="140">
        <v>-16.5076</v>
      </c>
      <c r="HU48" s="140">
        <v>5.37</v>
      </c>
      <c r="HV48" s="140">
        <v>5.55</v>
      </c>
      <c r="HW48" s="140">
        <v>-21</v>
      </c>
      <c r="HX48" s="140">
        <v>-20.9</v>
      </c>
      <c r="HY48" s="140">
        <v>0.35249999999999998</v>
      </c>
      <c r="HZ48" s="140">
        <v>-2.64</v>
      </c>
      <c r="IA48" s="140">
        <v>51.438499999999998</v>
      </c>
      <c r="IB48" s="140">
        <v>17.312899999999999</v>
      </c>
      <c r="IC48" s="140">
        <v>17.199200000000001</v>
      </c>
      <c r="ID48" s="140">
        <v>-14.8</v>
      </c>
      <c r="IE48" s="140">
        <v>-26.9</v>
      </c>
      <c r="IF48" s="140">
        <v>0.9</v>
      </c>
      <c r="IG48" s="140">
        <v>0.4</v>
      </c>
      <c r="IH48" s="140">
        <v>-18.086200000000002</v>
      </c>
      <c r="II48" s="139"/>
      <c r="IJ48" s="140">
        <v>-77.467799999999997</v>
      </c>
      <c r="IK48" s="140">
        <v>21.5519</v>
      </c>
      <c r="IL48" s="140">
        <v>-272.91660000000002</v>
      </c>
      <c r="IM48" s="140">
        <v>-27.1325</v>
      </c>
      <c r="IN48" s="140">
        <v>-22.962900000000001</v>
      </c>
      <c r="IO48" s="140">
        <v>110.9555</v>
      </c>
      <c r="IP48" s="140">
        <v>53.976799999999997</v>
      </c>
      <c r="IQ48" s="140">
        <v>110.0943</v>
      </c>
      <c r="IR48" s="140">
        <v>105.36709999999999</v>
      </c>
      <c r="IS48" s="140">
        <v>45.329500000000003</v>
      </c>
      <c r="IT48" s="140">
        <v>19.476700000000001</v>
      </c>
      <c r="IU48" s="140">
        <v>18.425699999999999</v>
      </c>
      <c r="IV48" s="140">
        <v>-2.8332999999999999</v>
      </c>
      <c r="IW48" s="140">
        <v>204.8348</v>
      </c>
      <c r="IX48" s="140">
        <v>-207.6746</v>
      </c>
      <c r="IY48" s="140">
        <v>-3.1617999999999999</v>
      </c>
      <c r="IZ48" s="140">
        <v>10.458299999999999</v>
      </c>
      <c r="JA48" s="140">
        <v>-2.2498</v>
      </c>
      <c r="JB48" s="140">
        <v>-4.6989999999999998</v>
      </c>
      <c r="JC48" s="140">
        <v>-5.04</v>
      </c>
      <c r="JD48" s="140">
        <v>-2.21</v>
      </c>
      <c r="JE48" s="140">
        <v>-2.21</v>
      </c>
      <c r="JF48" s="140">
        <v>0.8</v>
      </c>
      <c r="JG48" s="140">
        <v>1.84</v>
      </c>
      <c r="JH48" s="140">
        <v>-3.5373999999999999</v>
      </c>
      <c r="JI48" s="140">
        <v>-8.4367000000000001</v>
      </c>
      <c r="JJ48" s="140">
        <v>6.0655000000000001</v>
      </c>
      <c r="JK48" s="140">
        <v>1.5E-3</v>
      </c>
      <c r="JL48" s="140">
        <v>-4.5</v>
      </c>
      <c r="JM48" s="140">
        <v>2.5430000000000001</v>
      </c>
      <c r="JN48" s="140">
        <v>3.206</v>
      </c>
      <c r="JO48" s="139"/>
      <c r="JP48" s="139"/>
      <c r="JQ48" s="140">
        <v>2.4398</v>
      </c>
      <c r="JR48" s="140">
        <v>2.9359000000000002</v>
      </c>
      <c r="JS48" s="140">
        <v>2.8896000000000002</v>
      </c>
      <c r="JT48" s="139"/>
      <c r="JU48" s="140">
        <v>11.7</v>
      </c>
      <c r="JV48" s="140">
        <v>8.7365999999999993</v>
      </c>
      <c r="JW48" s="140">
        <v>0.74</v>
      </c>
      <c r="JX48" s="139"/>
      <c r="JY48" s="140">
        <v>-10.491300000000001</v>
      </c>
      <c r="JZ48" s="140">
        <v>-12.1889</v>
      </c>
      <c r="KA48" s="140">
        <v>-14.696099999999999</v>
      </c>
      <c r="KB48" s="140">
        <v>-8.1856000000000009</v>
      </c>
      <c r="KC48" s="140">
        <v>8.1290999999999993</v>
      </c>
      <c r="KD48" s="140">
        <v>-9.2745999999999995</v>
      </c>
      <c r="KE48" s="139"/>
      <c r="KF48" s="140">
        <v>-5.3</v>
      </c>
      <c r="KG48" s="140">
        <v>-10.4</v>
      </c>
      <c r="KH48" s="140">
        <v>74.437299999999993</v>
      </c>
      <c r="KI48" s="140">
        <v>-56.639800000000001</v>
      </c>
    </row>
    <row r="49" spans="1:295" ht="18" customHeight="1" x14ac:dyDescent="0.3">
      <c r="A49" s="132" t="s">
        <v>73</v>
      </c>
      <c r="B49" s="132" t="s">
        <v>845</v>
      </c>
      <c r="C49" s="133"/>
      <c r="D49" s="134">
        <v>4.3666</v>
      </c>
      <c r="E49" s="134">
        <v>-10.178900000000001</v>
      </c>
      <c r="F49" s="134">
        <v>4.2255000000000003</v>
      </c>
      <c r="G49" s="134">
        <v>14.986599999999999</v>
      </c>
      <c r="H49" s="133"/>
      <c r="I49" s="134">
        <v>19.511399999999998</v>
      </c>
      <c r="J49" s="133"/>
      <c r="K49" s="134">
        <v>21.004200000000001</v>
      </c>
      <c r="L49" s="134">
        <v>8.8156999999999996</v>
      </c>
      <c r="M49" s="134">
        <v>11.9483</v>
      </c>
      <c r="N49" s="133"/>
      <c r="O49" s="133"/>
      <c r="P49" s="133"/>
      <c r="Q49" s="134">
        <v>2.484</v>
      </c>
      <c r="R49" s="134">
        <v>-17.600000000000001</v>
      </c>
      <c r="S49" s="134">
        <v>3.7511000000000001</v>
      </c>
      <c r="T49" s="134">
        <v>-0.91610000000000003</v>
      </c>
      <c r="U49" s="134">
        <v>5.8440000000000003</v>
      </c>
      <c r="V49" s="134">
        <v>5.7351999999999999</v>
      </c>
      <c r="W49" s="134">
        <v>10.2096</v>
      </c>
      <c r="X49" s="134">
        <v>1.7662</v>
      </c>
      <c r="Y49" s="134">
        <v>0.25640000000000002</v>
      </c>
      <c r="Z49" s="134">
        <v>0.85699999999999998</v>
      </c>
      <c r="AA49" s="133"/>
      <c r="AB49" s="134">
        <v>-1.4146000000000001</v>
      </c>
      <c r="AC49" s="134">
        <v>0.80200000000000005</v>
      </c>
      <c r="AD49" s="134">
        <v>0.82799999999999996</v>
      </c>
      <c r="AE49" s="134">
        <v>4.1390000000000002</v>
      </c>
      <c r="AF49" s="133"/>
      <c r="AG49" s="134">
        <v>-2.2000000000000002</v>
      </c>
      <c r="AH49" s="134">
        <v>-1.075</v>
      </c>
      <c r="AI49" s="134">
        <v>0.28100000000000003</v>
      </c>
      <c r="AJ49" s="133"/>
      <c r="AK49" s="134">
        <v>-2.25</v>
      </c>
      <c r="AL49" s="133"/>
      <c r="AM49" s="134">
        <v>-9.74</v>
      </c>
      <c r="AN49" s="134">
        <v>-9.73</v>
      </c>
      <c r="AO49" s="134">
        <v>7.2073999999999998</v>
      </c>
      <c r="AP49" s="134">
        <v>4.0449999999999999</v>
      </c>
      <c r="AQ49" s="134">
        <v>19.161000000000001</v>
      </c>
      <c r="AR49" s="134">
        <v>23.402899999999999</v>
      </c>
      <c r="AS49" s="134">
        <v>-22.033000000000001</v>
      </c>
      <c r="AT49" s="134">
        <v>1.7537</v>
      </c>
      <c r="AU49" s="133"/>
      <c r="AV49" s="134">
        <v>-0.68179999999999996</v>
      </c>
      <c r="AW49" s="134">
        <v>-0.56069999999999998</v>
      </c>
      <c r="AX49" s="134">
        <v>-20.9405</v>
      </c>
      <c r="AY49" s="134">
        <v>-18.406700000000001</v>
      </c>
      <c r="AZ49" s="134">
        <v>19.811299999999999</v>
      </c>
      <c r="BA49" s="134">
        <v>20.166599999999999</v>
      </c>
      <c r="BB49" s="134">
        <v>15.2143</v>
      </c>
      <c r="BC49" s="134">
        <v>-2.6991000000000001</v>
      </c>
      <c r="BD49" s="134">
        <v>-0.3</v>
      </c>
      <c r="BE49" s="134">
        <v>-0.3</v>
      </c>
      <c r="BF49" s="134">
        <v>-16.213699999999999</v>
      </c>
      <c r="BG49" s="133"/>
      <c r="BH49" s="134">
        <v>-3.1604999999999999</v>
      </c>
      <c r="BI49" s="133"/>
      <c r="BJ49" s="134">
        <v>1.2111000000000001</v>
      </c>
      <c r="BK49" s="134">
        <v>5.3289999999999997</v>
      </c>
      <c r="BL49" s="134">
        <v>3.6888000000000001</v>
      </c>
      <c r="BM49" s="134">
        <v>2.5878999999999999</v>
      </c>
      <c r="BN49" s="134">
        <v>-61.036999999999999</v>
      </c>
      <c r="BO49" s="134">
        <v>59.755200000000002</v>
      </c>
      <c r="BP49" s="134">
        <v>59.816299999999998</v>
      </c>
      <c r="BQ49" s="134">
        <v>-63.667000000000002</v>
      </c>
      <c r="BR49" s="134">
        <v>-96.888800000000003</v>
      </c>
      <c r="BS49" s="133"/>
      <c r="BT49" s="133"/>
      <c r="BU49" s="133"/>
      <c r="BV49" s="134">
        <v>30.647200000000002</v>
      </c>
      <c r="BW49" s="134">
        <v>11.6</v>
      </c>
      <c r="BX49" s="134">
        <v>15.42</v>
      </c>
      <c r="BY49" s="134">
        <v>3.31</v>
      </c>
      <c r="BZ49" s="134">
        <v>3.31</v>
      </c>
      <c r="CA49" s="134">
        <v>-6.2918000000000003</v>
      </c>
      <c r="CB49" s="134">
        <v>-6.2918000000000003</v>
      </c>
      <c r="CC49" s="134">
        <v>15.2835</v>
      </c>
      <c r="CD49" s="134">
        <v>13.2334</v>
      </c>
      <c r="CE49" s="133"/>
      <c r="CF49" s="134">
        <v>-11.0738</v>
      </c>
      <c r="CG49" s="134">
        <v>-11.980700000000001</v>
      </c>
      <c r="CH49" s="134">
        <v>0.67320000000000002</v>
      </c>
      <c r="CI49" s="133"/>
      <c r="CJ49" s="133"/>
      <c r="CK49" s="133"/>
      <c r="CL49" s="134">
        <v>13.8</v>
      </c>
      <c r="CM49" s="134">
        <v>10.5</v>
      </c>
      <c r="CN49" s="134">
        <v>-4.25</v>
      </c>
      <c r="CO49" s="134">
        <v>31.106200000000001</v>
      </c>
      <c r="CP49" s="134">
        <v>31.245999999999999</v>
      </c>
      <c r="CQ49" s="134">
        <v>30.072099999999999</v>
      </c>
      <c r="CR49" s="134">
        <v>29.4483</v>
      </c>
      <c r="CS49" s="134">
        <v>29.0715</v>
      </c>
      <c r="CT49" s="134">
        <v>-18.667000000000002</v>
      </c>
      <c r="CU49" s="134">
        <v>-27.1036</v>
      </c>
      <c r="CV49" s="134">
        <v>-12.914400000000001</v>
      </c>
      <c r="CW49" s="134">
        <v>4.6836000000000002</v>
      </c>
      <c r="CX49" s="134">
        <v>32.33</v>
      </c>
      <c r="CY49" s="134">
        <v>13.06</v>
      </c>
      <c r="CZ49" s="134">
        <v>-10.1563</v>
      </c>
      <c r="DA49" s="134">
        <v>-10.1563</v>
      </c>
      <c r="DB49" s="134">
        <v>12.0307</v>
      </c>
      <c r="DC49" s="133"/>
      <c r="DD49" s="133"/>
      <c r="DE49" s="133"/>
      <c r="DF49" s="134">
        <v>11.3344</v>
      </c>
      <c r="DG49" s="133"/>
      <c r="DH49" s="134">
        <v>-5.1833</v>
      </c>
      <c r="DI49" s="134">
        <v>-36.299999999999997</v>
      </c>
      <c r="DJ49" s="134">
        <v>-37.5</v>
      </c>
      <c r="DK49" s="134">
        <v>-3.6913999999999998</v>
      </c>
      <c r="DL49" s="134">
        <v>10.478300000000001</v>
      </c>
      <c r="DM49" s="134">
        <v>17.195799999999998</v>
      </c>
      <c r="DN49" s="134">
        <v>22.2714</v>
      </c>
      <c r="DO49" s="134">
        <v>11.31</v>
      </c>
      <c r="DP49" s="134">
        <v>-8.7100000000000009</v>
      </c>
      <c r="DQ49" s="134">
        <v>11.532</v>
      </c>
      <c r="DR49" s="134">
        <v>-12.9832</v>
      </c>
      <c r="DS49" s="134">
        <v>-4.0599999999999996</v>
      </c>
      <c r="DT49" s="134">
        <v>-4.3</v>
      </c>
      <c r="DU49" s="134">
        <v>23.05</v>
      </c>
      <c r="DV49" s="134">
        <v>-37.97</v>
      </c>
      <c r="DW49" s="134">
        <v>-15.181800000000001</v>
      </c>
      <c r="DX49" s="134">
        <v>-7.9726999999999997</v>
      </c>
      <c r="DY49" s="134">
        <v>-26.190999999999999</v>
      </c>
      <c r="DZ49" s="134">
        <v>-24.7273</v>
      </c>
      <c r="EA49" s="134">
        <v>22.003599999999999</v>
      </c>
      <c r="EB49" s="134">
        <v>-1.0942000000000001</v>
      </c>
      <c r="EC49" s="134">
        <v>-9.9305000000000003</v>
      </c>
      <c r="ED49" s="134">
        <v>-9.5663999999999998</v>
      </c>
      <c r="EE49" s="134">
        <v>-16.508600000000001</v>
      </c>
      <c r="EF49" s="134">
        <v>-27.606300000000001</v>
      </c>
      <c r="EG49" s="134">
        <v>-15.625</v>
      </c>
      <c r="EH49" s="134">
        <v>-23.3233</v>
      </c>
      <c r="EI49" s="134">
        <v>-32.2256</v>
      </c>
      <c r="EJ49" s="133"/>
      <c r="EK49" s="133"/>
      <c r="EL49" s="134">
        <v>-15.1092</v>
      </c>
      <c r="EM49" s="134">
        <v>18.499500000000001</v>
      </c>
      <c r="EN49" s="134">
        <v>-7.8651999999999997</v>
      </c>
      <c r="EO49" s="134">
        <v>-7.8018000000000001</v>
      </c>
      <c r="EP49" s="134">
        <v>-36.356000000000002</v>
      </c>
      <c r="EQ49" s="134">
        <v>-15.5442</v>
      </c>
      <c r="ER49" s="134">
        <v>-15.145300000000001</v>
      </c>
      <c r="ES49" s="134">
        <v>12.430099999999999</v>
      </c>
      <c r="ET49" s="133"/>
      <c r="EU49" s="134">
        <v>2.9</v>
      </c>
      <c r="EV49" s="134">
        <v>0</v>
      </c>
      <c r="EW49" s="134">
        <v>5.0555000000000003</v>
      </c>
      <c r="EX49" s="134">
        <v>-19.153400000000001</v>
      </c>
      <c r="EY49" s="134">
        <v>-13.3165</v>
      </c>
      <c r="EZ49" s="134">
        <v>-13.430999999999999</v>
      </c>
      <c r="FA49" s="134">
        <v>8.9573999999999998</v>
      </c>
      <c r="FB49" s="134">
        <v>12.311</v>
      </c>
      <c r="FC49" s="134">
        <v>-23.1587</v>
      </c>
      <c r="FD49" s="134">
        <v>4.4114000000000004</v>
      </c>
      <c r="FE49" s="134">
        <v>4.0762999999999998</v>
      </c>
      <c r="FF49" s="133"/>
      <c r="FG49" s="134">
        <v>3.1080000000000001</v>
      </c>
      <c r="FH49" s="134">
        <v>4.6779999999999999</v>
      </c>
      <c r="FI49" s="134">
        <v>2.4115000000000002</v>
      </c>
      <c r="FJ49" s="134">
        <v>-3.3491</v>
      </c>
      <c r="FK49" s="134">
        <v>-3.3491</v>
      </c>
      <c r="FL49" s="134">
        <v>22.271699999999999</v>
      </c>
      <c r="FM49" s="134">
        <v>7.7</v>
      </c>
      <c r="FN49" s="134">
        <v>7.3124000000000002</v>
      </c>
      <c r="FO49" s="134">
        <v>23.714600000000001</v>
      </c>
      <c r="FP49" s="134">
        <v>31.947700000000001</v>
      </c>
      <c r="FQ49" s="134">
        <v>11.2416</v>
      </c>
      <c r="FR49" s="134">
        <v>-14.67</v>
      </c>
      <c r="FS49" s="134">
        <v>-2.6162000000000001</v>
      </c>
      <c r="FT49" s="134">
        <v>0.23549999999999999</v>
      </c>
      <c r="FU49" s="134">
        <v>1.73</v>
      </c>
      <c r="FV49" s="134">
        <v>1.44</v>
      </c>
      <c r="FW49" s="134">
        <v>-11.488099999999999</v>
      </c>
      <c r="FX49" s="133"/>
      <c r="FY49" s="134">
        <v>6.8380000000000001</v>
      </c>
      <c r="FZ49" s="134">
        <v>0.17499999999999999</v>
      </c>
      <c r="GA49" s="133"/>
      <c r="GB49" s="134">
        <v>29.04</v>
      </c>
      <c r="GC49" s="134">
        <v>-37.360599999999998</v>
      </c>
      <c r="GD49" s="134">
        <v>-28.9876</v>
      </c>
      <c r="GE49" s="134">
        <v>-0.45</v>
      </c>
      <c r="GF49" s="134">
        <v>17.4331</v>
      </c>
      <c r="GG49" s="133"/>
      <c r="GH49" s="134">
        <v>24.203199999999999</v>
      </c>
      <c r="GI49" s="134">
        <v>-7.8396999999999997</v>
      </c>
      <c r="GJ49" s="134">
        <v>-8.5077999999999996</v>
      </c>
      <c r="GK49" s="134">
        <v>3.2357999999999998</v>
      </c>
      <c r="GL49" s="133"/>
      <c r="GM49" s="133"/>
      <c r="GN49" s="134">
        <v>-10.7509</v>
      </c>
      <c r="GO49" s="134">
        <v>-20.171800000000001</v>
      </c>
      <c r="GP49" s="134">
        <v>7.2813999999999997</v>
      </c>
      <c r="GQ49" s="134">
        <v>-21.741199999999999</v>
      </c>
      <c r="GR49" s="134">
        <v>5.0675999999999997</v>
      </c>
      <c r="GS49" s="134">
        <v>5.5739000000000001</v>
      </c>
      <c r="GT49" s="134">
        <v>164.22479999999999</v>
      </c>
      <c r="GU49" s="134">
        <v>-5.2893999999999997</v>
      </c>
      <c r="GV49" s="134">
        <v>-7.2401</v>
      </c>
      <c r="GW49" s="134">
        <v>-12.764799999999999</v>
      </c>
      <c r="GX49" s="134">
        <v>4.2458</v>
      </c>
      <c r="GY49" s="134">
        <v>9.3551000000000002</v>
      </c>
      <c r="GZ49" s="134">
        <v>9.5815000000000001</v>
      </c>
      <c r="HA49" s="134">
        <v>3.7008999999999999</v>
      </c>
      <c r="HB49" s="134">
        <v>-3.3469000000000002</v>
      </c>
      <c r="HC49" s="134">
        <v>-1.6391</v>
      </c>
      <c r="HD49" s="134">
        <v>3.35</v>
      </c>
      <c r="HE49" s="134">
        <v>0</v>
      </c>
      <c r="HF49" s="134">
        <v>63.645499999999998</v>
      </c>
      <c r="HG49" s="134">
        <v>31.103899999999999</v>
      </c>
      <c r="HH49" s="134">
        <v>82.540199999999999</v>
      </c>
      <c r="HI49" s="134">
        <v>-6.6185999999999998</v>
      </c>
      <c r="HJ49" s="134">
        <v>43.695599999999999</v>
      </c>
      <c r="HK49" s="134">
        <v>-12.2788</v>
      </c>
      <c r="HL49" s="134">
        <v>-13.9193</v>
      </c>
      <c r="HM49" s="134">
        <v>-13.4391</v>
      </c>
      <c r="HN49" s="134">
        <v>-17.090499999999999</v>
      </c>
      <c r="HO49" s="133"/>
      <c r="HP49" s="133"/>
      <c r="HQ49" s="134">
        <v>-16.786000000000001</v>
      </c>
      <c r="HR49" s="134">
        <v>-16.1982</v>
      </c>
      <c r="HS49" s="134">
        <v>-16.866</v>
      </c>
      <c r="HT49" s="134">
        <v>-16.571400000000001</v>
      </c>
      <c r="HU49" s="134">
        <v>6.56</v>
      </c>
      <c r="HV49" s="134">
        <v>6.74</v>
      </c>
      <c r="HW49" s="134">
        <v>-20.9</v>
      </c>
      <c r="HX49" s="134">
        <v>-21.2</v>
      </c>
      <c r="HY49" s="134">
        <v>0.54659999999999997</v>
      </c>
      <c r="HZ49" s="134">
        <v>-2.3199999999999998</v>
      </c>
      <c r="IA49" s="134">
        <v>46.972099999999998</v>
      </c>
      <c r="IB49" s="134">
        <v>19.694800000000001</v>
      </c>
      <c r="IC49" s="134">
        <v>19.931799999999999</v>
      </c>
      <c r="ID49" s="134">
        <v>-14.8</v>
      </c>
      <c r="IE49" s="134">
        <v>-27.3</v>
      </c>
      <c r="IF49" s="134">
        <v>0.9</v>
      </c>
      <c r="IG49" s="134">
        <v>0.4</v>
      </c>
      <c r="IH49" s="134">
        <v>-17.850899999999999</v>
      </c>
      <c r="II49" s="133"/>
      <c r="IJ49" s="134">
        <v>-75.501199999999997</v>
      </c>
      <c r="IK49" s="134">
        <v>20.996700000000001</v>
      </c>
      <c r="IL49" s="134">
        <v>-273.72859999999997</v>
      </c>
      <c r="IM49" s="134">
        <v>-25.707000000000001</v>
      </c>
      <c r="IN49" s="134">
        <v>-22.550999999999998</v>
      </c>
      <c r="IO49" s="134">
        <v>114.069</v>
      </c>
      <c r="IP49" s="134">
        <v>51.226599999999998</v>
      </c>
      <c r="IQ49" s="134">
        <v>109.0752</v>
      </c>
      <c r="IR49" s="134">
        <v>104.76860000000001</v>
      </c>
      <c r="IS49" s="134">
        <v>44.898899999999998</v>
      </c>
      <c r="IT49" s="134">
        <v>20.3154</v>
      </c>
      <c r="IU49" s="134">
        <v>18.023499999999999</v>
      </c>
      <c r="IV49" s="134">
        <v>0.48609999999999998</v>
      </c>
      <c r="IW49" s="134">
        <v>207.2243</v>
      </c>
      <c r="IX49" s="134">
        <v>-204.15389999999999</v>
      </c>
      <c r="IY49" s="134">
        <v>-3.3679999999999999</v>
      </c>
      <c r="IZ49" s="134">
        <v>9.56</v>
      </c>
      <c r="JA49" s="134">
        <v>-2.6233</v>
      </c>
      <c r="JB49" s="134">
        <v>-4.3289999999999997</v>
      </c>
      <c r="JC49" s="134">
        <v>-5.12</v>
      </c>
      <c r="JD49" s="134">
        <v>-2.0720000000000001</v>
      </c>
      <c r="JE49" s="134">
        <v>-2.077</v>
      </c>
      <c r="JF49" s="134">
        <v>0</v>
      </c>
      <c r="JG49" s="134">
        <v>0.8</v>
      </c>
      <c r="JH49" s="134">
        <v>-2.3229000000000002</v>
      </c>
      <c r="JI49" s="134">
        <v>-7.5853000000000002</v>
      </c>
      <c r="JJ49" s="134">
        <v>5.6840000000000002</v>
      </c>
      <c r="JK49" s="134">
        <v>-8.6999999999999994E-2</v>
      </c>
      <c r="JL49" s="134">
        <v>-4.5999999999999996</v>
      </c>
      <c r="JM49" s="134">
        <v>3.6150000000000002</v>
      </c>
      <c r="JN49" s="134">
        <v>2.68</v>
      </c>
      <c r="JO49" s="133"/>
      <c r="JP49" s="133"/>
      <c r="JQ49" s="134">
        <v>3.3281000000000001</v>
      </c>
      <c r="JR49" s="134">
        <v>2.3612000000000002</v>
      </c>
      <c r="JS49" s="134">
        <v>2.9380000000000002</v>
      </c>
      <c r="JT49" s="133"/>
      <c r="JU49" s="134">
        <v>12.4</v>
      </c>
      <c r="JV49" s="134">
        <v>9.0931999999999995</v>
      </c>
      <c r="JW49" s="134">
        <v>0.56999999999999995</v>
      </c>
      <c r="JX49" s="133"/>
      <c r="JY49" s="134">
        <v>-10.1869</v>
      </c>
      <c r="JZ49" s="134">
        <v>-12.3415</v>
      </c>
      <c r="KA49" s="134">
        <v>-14.260199999999999</v>
      </c>
      <c r="KB49" s="134">
        <v>-7.7068000000000003</v>
      </c>
      <c r="KC49" s="134">
        <v>8.8289000000000009</v>
      </c>
      <c r="KD49" s="134">
        <v>-9.2391000000000005</v>
      </c>
      <c r="KE49" s="134">
        <v>0</v>
      </c>
      <c r="KF49" s="134">
        <v>-5.3</v>
      </c>
      <c r="KG49" s="134">
        <v>-10</v>
      </c>
      <c r="KH49" s="134">
        <v>80.413700000000006</v>
      </c>
      <c r="KI49" s="134">
        <v>-63.070500000000003</v>
      </c>
    </row>
    <row r="50" spans="1:295" ht="18" customHeight="1" x14ac:dyDescent="0.3">
      <c r="A50" s="132" t="s">
        <v>73</v>
      </c>
      <c r="B50" s="132" t="s">
        <v>846</v>
      </c>
      <c r="C50" s="136"/>
      <c r="D50" s="137">
        <v>4.4219999999999997</v>
      </c>
      <c r="E50" s="137">
        <v>-10.0792</v>
      </c>
      <c r="F50" s="137">
        <v>5.6113999999999997</v>
      </c>
      <c r="G50" s="137">
        <v>15.483700000000001</v>
      </c>
      <c r="H50" s="136"/>
      <c r="I50" s="137">
        <v>18.632100000000001</v>
      </c>
      <c r="J50" s="136"/>
      <c r="K50" s="137">
        <v>20.906400000000001</v>
      </c>
      <c r="L50" s="137">
        <v>8.6776999999999997</v>
      </c>
      <c r="M50" s="137">
        <v>12.0205</v>
      </c>
      <c r="N50" s="137">
        <v>-15.54</v>
      </c>
      <c r="O50" s="137">
        <v>-28.6</v>
      </c>
      <c r="P50" s="137">
        <v>4.4000000000000004</v>
      </c>
      <c r="Q50" s="137">
        <v>1.6559999999999999</v>
      </c>
      <c r="R50" s="137">
        <v>-17.600000000000001</v>
      </c>
      <c r="S50" s="137">
        <v>1.3552</v>
      </c>
      <c r="T50" s="137">
        <v>2.2345000000000002</v>
      </c>
      <c r="U50" s="137">
        <v>5.3693</v>
      </c>
      <c r="V50" s="137">
        <v>5.2420999999999998</v>
      </c>
      <c r="W50" s="137">
        <v>9.2728000000000002</v>
      </c>
      <c r="X50" s="137">
        <v>2.2402000000000002</v>
      </c>
      <c r="Y50" s="137">
        <v>0.23680000000000001</v>
      </c>
      <c r="Z50" s="137">
        <v>0.87529999999999997</v>
      </c>
      <c r="AA50" s="136"/>
      <c r="AB50" s="137">
        <v>-1.4617</v>
      </c>
      <c r="AC50" s="137">
        <v>0.77500000000000002</v>
      </c>
      <c r="AD50" s="137">
        <v>0.79800000000000004</v>
      </c>
      <c r="AE50" s="137">
        <v>3.6779999999999999</v>
      </c>
      <c r="AF50" s="137">
        <v>-4.4400000000000004</v>
      </c>
      <c r="AG50" s="137">
        <v>-2.2000000000000002</v>
      </c>
      <c r="AH50" s="137">
        <v>-1.258</v>
      </c>
      <c r="AI50" s="137">
        <v>0.26900000000000002</v>
      </c>
      <c r="AJ50" s="136"/>
      <c r="AK50" s="137">
        <v>-1.02</v>
      </c>
      <c r="AL50" s="137">
        <v>-10</v>
      </c>
      <c r="AM50" s="137">
        <v>-10.46</v>
      </c>
      <c r="AN50" s="137">
        <v>-10.65</v>
      </c>
      <c r="AO50" s="137">
        <v>7.3895</v>
      </c>
      <c r="AP50" s="137">
        <v>4.0221</v>
      </c>
      <c r="AQ50" s="137">
        <v>18.8703</v>
      </c>
      <c r="AR50" s="137">
        <v>23.171700000000001</v>
      </c>
      <c r="AS50" s="137">
        <v>-19.331600000000002</v>
      </c>
      <c r="AT50" s="137">
        <v>8.7148000000000003</v>
      </c>
      <c r="AU50" s="136"/>
      <c r="AV50" s="137">
        <v>8.3286999999999995</v>
      </c>
      <c r="AW50" s="137">
        <v>13.016</v>
      </c>
      <c r="AX50" s="137">
        <v>-20.557400000000001</v>
      </c>
      <c r="AY50" s="137">
        <v>-18.3445</v>
      </c>
      <c r="AZ50" s="137">
        <v>34.7029</v>
      </c>
      <c r="BA50" s="137">
        <v>32.9664</v>
      </c>
      <c r="BB50" s="137">
        <v>66.183000000000007</v>
      </c>
      <c r="BC50" s="137">
        <v>-2.0516000000000001</v>
      </c>
      <c r="BD50" s="137">
        <v>-0.2</v>
      </c>
      <c r="BE50" s="137">
        <v>-0.2</v>
      </c>
      <c r="BF50" s="137">
        <v>-21.779</v>
      </c>
      <c r="BG50" s="137">
        <v>-34.481499999999997</v>
      </c>
      <c r="BH50" s="137">
        <v>-3.3378000000000001</v>
      </c>
      <c r="BI50" s="136"/>
      <c r="BJ50" s="137">
        <v>2.8765999999999998</v>
      </c>
      <c r="BK50" s="137">
        <v>5.4321999999999999</v>
      </c>
      <c r="BL50" s="137">
        <v>3.5568</v>
      </c>
      <c r="BM50" s="137">
        <v>2.4226000000000001</v>
      </c>
      <c r="BN50" s="137">
        <v>-105.4109</v>
      </c>
      <c r="BO50" s="137">
        <v>70.284099999999995</v>
      </c>
      <c r="BP50" s="137">
        <v>70.375699999999995</v>
      </c>
      <c r="BQ50" s="137">
        <v>-66.551900000000003</v>
      </c>
      <c r="BR50" s="137">
        <v>-116.1101</v>
      </c>
      <c r="BS50" s="136"/>
      <c r="BT50" s="136"/>
      <c r="BU50" s="136"/>
      <c r="BV50" s="137">
        <v>30.457599999999999</v>
      </c>
      <c r="BW50" s="137">
        <v>10.41</v>
      </c>
      <c r="BX50" s="137">
        <v>14.05</v>
      </c>
      <c r="BY50" s="137">
        <v>6.14</v>
      </c>
      <c r="BZ50" s="137">
        <v>6.22</v>
      </c>
      <c r="CA50" s="137">
        <v>-7.2294999999999998</v>
      </c>
      <c r="CB50" s="137">
        <v>-7.2294999999999998</v>
      </c>
      <c r="CC50" s="137">
        <v>15.784599999999999</v>
      </c>
      <c r="CD50" s="137">
        <v>14.037699999999999</v>
      </c>
      <c r="CE50" s="136"/>
      <c r="CF50" s="137">
        <v>-13.091900000000001</v>
      </c>
      <c r="CG50" s="137">
        <v>-12.8416</v>
      </c>
      <c r="CH50" s="137">
        <v>3.3332000000000002</v>
      </c>
      <c r="CI50" s="136"/>
      <c r="CJ50" s="136"/>
      <c r="CK50" s="136"/>
      <c r="CL50" s="137">
        <v>7.8</v>
      </c>
      <c r="CM50" s="137">
        <v>5.2</v>
      </c>
      <c r="CN50" s="137">
        <v>-4.1100000000000003</v>
      </c>
      <c r="CO50" s="137">
        <v>35.984000000000002</v>
      </c>
      <c r="CP50" s="137">
        <v>35.594099999999997</v>
      </c>
      <c r="CQ50" s="137">
        <v>34.514099999999999</v>
      </c>
      <c r="CR50" s="137">
        <v>36.657800000000002</v>
      </c>
      <c r="CS50" s="137">
        <v>36.574399999999997</v>
      </c>
      <c r="CT50" s="137">
        <v>-19.969899999999999</v>
      </c>
      <c r="CU50" s="137">
        <v>-33.655000000000001</v>
      </c>
      <c r="CV50" s="137">
        <v>-14.524699999999999</v>
      </c>
      <c r="CW50" s="137">
        <v>4.2984999999999998</v>
      </c>
      <c r="CX50" s="137">
        <v>34.24</v>
      </c>
      <c r="CY50" s="137">
        <v>13.69</v>
      </c>
      <c r="CZ50" s="137">
        <v>1.2548999999999999</v>
      </c>
      <c r="DA50" s="137">
        <v>0.58899999999999997</v>
      </c>
      <c r="DB50" s="137">
        <v>11.653</v>
      </c>
      <c r="DC50" s="136"/>
      <c r="DD50" s="136"/>
      <c r="DE50" s="136"/>
      <c r="DF50" s="137">
        <v>8.98</v>
      </c>
      <c r="DG50" s="136"/>
      <c r="DH50" s="137">
        <v>-4.9740000000000002</v>
      </c>
      <c r="DI50" s="137">
        <v>-38.9</v>
      </c>
      <c r="DJ50" s="137">
        <v>-40.1</v>
      </c>
      <c r="DK50" s="137">
        <v>-3.2982999999999998</v>
      </c>
      <c r="DL50" s="137">
        <v>9.1692</v>
      </c>
      <c r="DM50" s="137">
        <v>16.7227</v>
      </c>
      <c r="DN50" s="137">
        <v>20.230399999999999</v>
      </c>
      <c r="DO50" s="137">
        <v>10.029999999999999</v>
      </c>
      <c r="DP50" s="137">
        <v>-8.82</v>
      </c>
      <c r="DQ50" s="137">
        <v>12.555</v>
      </c>
      <c r="DR50" s="137">
        <v>-10.4306</v>
      </c>
      <c r="DS50" s="137">
        <v>-4.01</v>
      </c>
      <c r="DT50" s="137">
        <v>-4.0599999999999996</v>
      </c>
      <c r="DU50" s="137">
        <v>23.08</v>
      </c>
      <c r="DV50" s="137">
        <v>-13.43</v>
      </c>
      <c r="DW50" s="137">
        <v>-12.709099999999999</v>
      </c>
      <c r="DX50" s="137">
        <v>-6.2908999999999997</v>
      </c>
      <c r="DY50" s="137">
        <v>-26.3462</v>
      </c>
      <c r="DZ50" s="137">
        <v>-25.563600000000001</v>
      </c>
      <c r="EA50" s="137">
        <v>31.200299999999999</v>
      </c>
      <c r="EB50" s="137">
        <v>4.4935999999999998</v>
      </c>
      <c r="EC50" s="137">
        <v>-4.0199999999999996</v>
      </c>
      <c r="ED50" s="137">
        <v>-3.6034000000000002</v>
      </c>
      <c r="EE50" s="137">
        <v>-17.334399999999999</v>
      </c>
      <c r="EF50" s="137">
        <v>-28.339200000000002</v>
      </c>
      <c r="EG50" s="137">
        <v>-15.4</v>
      </c>
      <c r="EH50" s="137">
        <v>-21.717099999999999</v>
      </c>
      <c r="EI50" s="137">
        <v>-34.350299999999997</v>
      </c>
      <c r="EJ50" s="136"/>
      <c r="EK50" s="136"/>
      <c r="EL50" s="137">
        <v>-14.8002</v>
      </c>
      <c r="EM50" s="137">
        <v>18.209900000000001</v>
      </c>
      <c r="EN50" s="137">
        <v>-8.2927</v>
      </c>
      <c r="EO50" s="137">
        <v>-7.6632999999999996</v>
      </c>
      <c r="EP50" s="137">
        <v>-35.844000000000001</v>
      </c>
      <c r="EQ50" s="137">
        <v>-15.2798</v>
      </c>
      <c r="ER50" s="137">
        <v>-15.002700000000001</v>
      </c>
      <c r="ES50" s="137">
        <v>12.621499999999999</v>
      </c>
      <c r="ET50" s="136"/>
      <c r="EU50" s="137">
        <v>2.46</v>
      </c>
      <c r="EV50" s="137">
        <v>0</v>
      </c>
      <c r="EW50" s="137">
        <v>5.0610999999999997</v>
      </c>
      <c r="EX50" s="137">
        <v>-19.617100000000001</v>
      </c>
      <c r="EY50" s="137">
        <v>-12.9178</v>
      </c>
      <c r="EZ50" s="137">
        <v>-12.9551</v>
      </c>
      <c r="FA50" s="137">
        <v>8.7691999999999997</v>
      </c>
      <c r="FB50" s="137">
        <v>12.2851</v>
      </c>
      <c r="FC50" s="137">
        <v>-23.291799999999999</v>
      </c>
      <c r="FD50" s="137">
        <v>4.3970000000000002</v>
      </c>
      <c r="FE50" s="137">
        <v>4.2321999999999997</v>
      </c>
      <c r="FF50" s="136"/>
      <c r="FG50" s="137">
        <v>4.6307</v>
      </c>
      <c r="FH50" s="137">
        <v>3.8308</v>
      </c>
      <c r="FI50" s="137">
        <v>3.0764</v>
      </c>
      <c r="FJ50" s="137">
        <v>-2.0095000000000001</v>
      </c>
      <c r="FK50" s="137">
        <v>-2.1768999999999998</v>
      </c>
      <c r="FL50" s="137">
        <v>21.099499999999999</v>
      </c>
      <c r="FM50" s="137">
        <v>8.5850000000000009</v>
      </c>
      <c r="FN50" s="137">
        <v>8.4898000000000007</v>
      </c>
      <c r="FO50" s="137">
        <v>22.648299999999999</v>
      </c>
      <c r="FP50" s="137">
        <v>31.671099999999999</v>
      </c>
      <c r="FQ50" s="137">
        <v>10.2211</v>
      </c>
      <c r="FR50" s="137">
        <v>-14.53</v>
      </c>
      <c r="FS50" s="137">
        <v>-2.7223999999999999</v>
      </c>
      <c r="FT50" s="137">
        <v>0.26300000000000001</v>
      </c>
      <c r="FU50" s="137">
        <v>1.64</v>
      </c>
      <c r="FV50" s="137">
        <v>2.09</v>
      </c>
      <c r="FW50" s="137">
        <v>-11.221500000000001</v>
      </c>
      <c r="FX50" s="137">
        <v>1.9461999999999999</v>
      </c>
      <c r="FY50" s="137">
        <v>6.9020000000000001</v>
      </c>
      <c r="FZ50" s="137">
        <v>0.159</v>
      </c>
      <c r="GA50" s="136"/>
      <c r="GB50" s="137">
        <v>29.83</v>
      </c>
      <c r="GC50" s="137">
        <v>-36.555599999999998</v>
      </c>
      <c r="GD50" s="137">
        <v>-28.415700000000001</v>
      </c>
      <c r="GE50" s="137">
        <v>-0.46</v>
      </c>
      <c r="GF50" s="137">
        <v>18.590699999999998</v>
      </c>
      <c r="GG50" s="136"/>
      <c r="GH50" s="137">
        <v>24.382000000000001</v>
      </c>
      <c r="GI50" s="137">
        <v>-7.7527999999999997</v>
      </c>
      <c r="GJ50" s="137">
        <v>-8.3201999999999998</v>
      </c>
      <c r="GK50" s="137">
        <v>3.1358000000000001</v>
      </c>
      <c r="GL50" s="136"/>
      <c r="GM50" s="136"/>
      <c r="GN50" s="137">
        <v>-11.2661</v>
      </c>
      <c r="GO50" s="137">
        <v>-26.430499999999999</v>
      </c>
      <c r="GP50" s="137">
        <v>7.2316000000000003</v>
      </c>
      <c r="GQ50" s="137">
        <v>-22.581099999999999</v>
      </c>
      <c r="GR50" s="137">
        <v>4.5732999999999997</v>
      </c>
      <c r="GS50" s="137">
        <v>3.9581</v>
      </c>
      <c r="GT50" s="137">
        <v>164.85120000000001</v>
      </c>
      <c r="GU50" s="137">
        <v>-5.5271999999999997</v>
      </c>
      <c r="GV50" s="137">
        <v>-8.0053000000000001</v>
      </c>
      <c r="GW50" s="137">
        <v>-12.714700000000001</v>
      </c>
      <c r="GX50" s="137">
        <v>4.6936999999999998</v>
      </c>
      <c r="GY50" s="137">
        <v>9.0108999999999995</v>
      </c>
      <c r="GZ50" s="137">
        <v>9.1859999999999999</v>
      </c>
      <c r="HA50" s="137">
        <v>4</v>
      </c>
      <c r="HB50" s="137">
        <v>-3.8559000000000001</v>
      </c>
      <c r="HC50" s="137">
        <v>-2.6103999999999998</v>
      </c>
      <c r="HD50" s="137">
        <v>2.93</v>
      </c>
      <c r="HE50" s="137">
        <v>0</v>
      </c>
      <c r="HF50" s="137">
        <v>66.145099999999999</v>
      </c>
      <c r="HG50" s="137">
        <v>29.6449</v>
      </c>
      <c r="HH50" s="137">
        <v>78.138400000000004</v>
      </c>
      <c r="HI50" s="137">
        <v>-7.0312999999999999</v>
      </c>
      <c r="HJ50" s="137">
        <v>42.510300000000001</v>
      </c>
      <c r="HK50" s="137">
        <v>-11.6853</v>
      </c>
      <c r="HL50" s="137">
        <v>-13.478400000000001</v>
      </c>
      <c r="HM50" s="137">
        <v>-14.2544</v>
      </c>
      <c r="HN50" s="137">
        <v>-16.207699999999999</v>
      </c>
      <c r="HO50" s="136"/>
      <c r="HP50" s="136"/>
      <c r="HQ50" s="137">
        <v>-16.500299999999999</v>
      </c>
      <c r="HR50" s="137">
        <v>-16.214700000000001</v>
      </c>
      <c r="HS50" s="137">
        <v>-15.6676</v>
      </c>
      <c r="HT50" s="137">
        <v>-15.6319</v>
      </c>
      <c r="HU50" s="137">
        <v>7.24</v>
      </c>
      <c r="HV50" s="137">
        <v>7.29</v>
      </c>
      <c r="HW50" s="137">
        <v>-20.2</v>
      </c>
      <c r="HX50" s="137">
        <v>-20.2</v>
      </c>
      <c r="HY50" s="137">
        <v>0.49349999999999999</v>
      </c>
      <c r="HZ50" s="137">
        <v>-3.04</v>
      </c>
      <c r="IA50" s="137">
        <v>47.289000000000001</v>
      </c>
      <c r="IB50" s="137">
        <v>22.876999999999999</v>
      </c>
      <c r="IC50" s="137">
        <v>22.420500000000001</v>
      </c>
      <c r="ID50" s="137">
        <v>-15.2</v>
      </c>
      <c r="IE50" s="137">
        <v>-26.5</v>
      </c>
      <c r="IF50" s="137">
        <v>0.9</v>
      </c>
      <c r="IG50" s="137">
        <v>0.3</v>
      </c>
      <c r="IH50" s="137">
        <v>-18.071000000000002</v>
      </c>
      <c r="II50" s="136"/>
      <c r="IJ50" s="137">
        <v>-80.226100000000002</v>
      </c>
      <c r="IK50" s="137">
        <v>18.9894</v>
      </c>
      <c r="IL50" s="137">
        <v>-270.96980000000002</v>
      </c>
      <c r="IM50" s="137">
        <v>-22.323799999999999</v>
      </c>
      <c r="IN50" s="137">
        <v>-23.169599999999999</v>
      </c>
      <c r="IO50" s="137">
        <v>107.2717</v>
      </c>
      <c r="IP50" s="137">
        <v>55.703800000000001</v>
      </c>
      <c r="IQ50" s="137">
        <v>109.62479999999999</v>
      </c>
      <c r="IR50" s="137">
        <v>103.7822</v>
      </c>
      <c r="IS50" s="137">
        <v>43.247100000000003</v>
      </c>
      <c r="IT50" s="137">
        <v>21.6599</v>
      </c>
      <c r="IU50" s="137">
        <v>19.401399999999999</v>
      </c>
      <c r="IV50" s="137">
        <v>-1.0720000000000001</v>
      </c>
      <c r="IW50" s="137">
        <v>200.7525</v>
      </c>
      <c r="IX50" s="137">
        <v>-205.6831</v>
      </c>
      <c r="IY50" s="137">
        <v>-5.4583000000000004</v>
      </c>
      <c r="IZ50" s="137">
        <v>13.607100000000001</v>
      </c>
      <c r="JA50" s="137">
        <v>-2.8357000000000001</v>
      </c>
      <c r="JB50" s="137">
        <v>-4.1630000000000003</v>
      </c>
      <c r="JC50" s="137">
        <v>-4.72</v>
      </c>
      <c r="JD50" s="137">
        <v>-1.702</v>
      </c>
      <c r="JE50" s="137">
        <v>-1.7170000000000001</v>
      </c>
      <c r="JF50" s="137">
        <v>0</v>
      </c>
      <c r="JG50" s="137">
        <v>1.84</v>
      </c>
      <c r="JH50" s="137">
        <v>-2.3820999999999999</v>
      </c>
      <c r="JI50" s="137">
        <v>-7.9973000000000001</v>
      </c>
      <c r="JJ50" s="137">
        <v>5.8914999999999997</v>
      </c>
      <c r="JK50" s="137">
        <v>-0.14499999999999999</v>
      </c>
      <c r="JL50" s="137">
        <v>-4.0999999999999996</v>
      </c>
      <c r="JM50" s="137">
        <v>1.782</v>
      </c>
      <c r="JN50" s="137">
        <v>2.6320000000000001</v>
      </c>
      <c r="JO50" s="136"/>
      <c r="JP50" s="136"/>
      <c r="JQ50" s="137">
        <v>3.2351999999999999</v>
      </c>
      <c r="JR50" s="137">
        <v>3.1143000000000001</v>
      </c>
      <c r="JS50" s="137">
        <v>1.7064999999999999</v>
      </c>
      <c r="JT50" s="136"/>
      <c r="JU50" s="137">
        <v>11.1</v>
      </c>
      <c r="JV50" s="137">
        <v>9.0283999999999995</v>
      </c>
      <c r="JW50" s="137">
        <v>0.56000000000000005</v>
      </c>
      <c r="JX50" s="136"/>
      <c r="JY50" s="137">
        <v>-10.277699999999999</v>
      </c>
      <c r="JZ50" s="137">
        <v>-13.1031</v>
      </c>
      <c r="KA50" s="137">
        <v>-14.700200000000001</v>
      </c>
      <c r="KB50" s="137">
        <v>-7.7853000000000003</v>
      </c>
      <c r="KC50" s="137">
        <v>9.5677000000000003</v>
      </c>
      <c r="KD50" s="137">
        <v>-9.1494</v>
      </c>
      <c r="KE50" s="137">
        <v>0</v>
      </c>
      <c r="KF50" s="137">
        <v>-5.3</v>
      </c>
      <c r="KG50" s="137">
        <v>-10.3</v>
      </c>
      <c r="KH50" s="137">
        <v>79.076599999999999</v>
      </c>
      <c r="KI50" s="137">
        <v>-59.822299999999998</v>
      </c>
    </row>
    <row r="51" spans="1:295" ht="18" customHeight="1" x14ac:dyDescent="0.3">
      <c r="A51" s="132" t="s">
        <v>73</v>
      </c>
      <c r="B51" s="132" t="s">
        <v>847</v>
      </c>
      <c r="C51" s="136"/>
      <c r="D51" s="137">
        <v>4.1582999999999997</v>
      </c>
      <c r="E51" s="137">
        <v>-9.8750999999999998</v>
      </c>
      <c r="F51" s="137">
        <v>6.4665999999999997</v>
      </c>
      <c r="G51" s="137">
        <v>15.498200000000001</v>
      </c>
      <c r="H51" s="136"/>
      <c r="I51" s="137">
        <v>18.312999999999999</v>
      </c>
      <c r="J51" s="136"/>
      <c r="K51" s="137">
        <v>21.7988</v>
      </c>
      <c r="L51" s="137">
        <v>9.2136999999999993</v>
      </c>
      <c r="M51" s="137">
        <v>8.8147000000000002</v>
      </c>
      <c r="N51" s="137">
        <v>-15.54</v>
      </c>
      <c r="O51" s="137">
        <v>-24.2</v>
      </c>
      <c r="P51" s="137">
        <v>2.2000000000000002</v>
      </c>
      <c r="Q51" s="137">
        <v>1.6559999999999999</v>
      </c>
      <c r="R51" s="137">
        <v>-15.4</v>
      </c>
      <c r="S51" s="137">
        <v>1.4347000000000001</v>
      </c>
      <c r="T51" s="137">
        <v>3.5030999999999999</v>
      </c>
      <c r="U51" s="137">
        <v>5.7294999999999998</v>
      </c>
      <c r="V51" s="137">
        <v>5.8224999999999998</v>
      </c>
      <c r="W51" s="137">
        <v>10.2934</v>
      </c>
      <c r="X51" s="137">
        <v>3.8613</v>
      </c>
      <c r="Y51" s="137">
        <v>0.40529999999999999</v>
      </c>
      <c r="Z51" s="137">
        <v>1.1651</v>
      </c>
      <c r="AA51" s="136"/>
      <c r="AB51" s="137">
        <v>-1.3793</v>
      </c>
      <c r="AC51" s="137">
        <v>0.65500000000000003</v>
      </c>
      <c r="AD51" s="137">
        <v>0.65600000000000003</v>
      </c>
      <c r="AE51" s="137">
        <v>4.093</v>
      </c>
      <c r="AF51" s="137">
        <v>-4.4400000000000004</v>
      </c>
      <c r="AG51" s="137">
        <v>-6.6</v>
      </c>
      <c r="AH51" s="137">
        <v>-1.2450000000000001</v>
      </c>
      <c r="AI51" s="137">
        <v>0.27600000000000002</v>
      </c>
      <c r="AJ51" s="136"/>
      <c r="AK51" s="137">
        <v>-2.27</v>
      </c>
      <c r="AL51" s="136"/>
      <c r="AM51" s="137">
        <v>-11.17</v>
      </c>
      <c r="AN51" s="137">
        <v>-11.17</v>
      </c>
      <c r="AO51" s="137">
        <v>6.2511000000000001</v>
      </c>
      <c r="AP51" s="137">
        <v>4.3334999999999999</v>
      </c>
      <c r="AQ51" s="137">
        <v>18.538699999999999</v>
      </c>
      <c r="AR51" s="137">
        <v>23.1967</v>
      </c>
      <c r="AS51" s="137">
        <v>-18.255199999999999</v>
      </c>
      <c r="AT51" s="137">
        <v>9.1350999999999996</v>
      </c>
      <c r="AU51" s="136"/>
      <c r="AV51" s="137">
        <v>1.6797</v>
      </c>
      <c r="AW51" s="137">
        <v>1.1671</v>
      </c>
      <c r="AX51" s="137">
        <v>-19.2319</v>
      </c>
      <c r="AY51" s="137">
        <v>-16.851600000000001</v>
      </c>
      <c r="AZ51" s="137">
        <v>30.613</v>
      </c>
      <c r="BA51" s="137">
        <v>31.641500000000001</v>
      </c>
      <c r="BB51" s="137">
        <v>61.753500000000003</v>
      </c>
      <c r="BC51" s="137">
        <v>-0.61029999999999995</v>
      </c>
      <c r="BD51" s="137">
        <v>-0.9</v>
      </c>
      <c r="BE51" s="137">
        <v>-0.8</v>
      </c>
      <c r="BF51" s="137">
        <v>-25.292999999999999</v>
      </c>
      <c r="BG51" s="137">
        <v>-34.571599999999997</v>
      </c>
      <c r="BH51" s="137">
        <v>-3.3730000000000002</v>
      </c>
      <c r="BI51" s="136"/>
      <c r="BJ51" s="137">
        <v>1.4515</v>
      </c>
      <c r="BK51" s="137">
        <v>5.2592999999999996</v>
      </c>
      <c r="BL51" s="137">
        <v>3.5457999999999998</v>
      </c>
      <c r="BM51" s="137">
        <v>2.2576999999999998</v>
      </c>
      <c r="BN51" s="137">
        <v>-121.25</v>
      </c>
      <c r="BO51" s="137">
        <v>70.589299999999994</v>
      </c>
      <c r="BP51" s="137">
        <v>70.650300000000001</v>
      </c>
      <c r="BQ51" s="137">
        <v>-56.777299999999997</v>
      </c>
      <c r="BR51" s="137">
        <v>-133.5909</v>
      </c>
      <c r="BS51" s="136"/>
      <c r="BT51" s="136"/>
      <c r="BU51" s="136"/>
      <c r="BV51" s="137">
        <v>29.419699999999999</v>
      </c>
      <c r="BW51" s="137">
        <v>10.16</v>
      </c>
      <c r="BX51" s="137">
        <v>13.81</v>
      </c>
      <c r="BY51" s="137">
        <v>5.52</v>
      </c>
      <c r="BZ51" s="137">
        <v>5.59</v>
      </c>
      <c r="CA51" s="137">
        <v>-5.0861999999999998</v>
      </c>
      <c r="CB51" s="137">
        <v>-5.3540999999999999</v>
      </c>
      <c r="CC51" s="137">
        <v>13.686999999999999</v>
      </c>
      <c r="CD51" s="137">
        <v>12.2578</v>
      </c>
      <c r="CE51" s="136"/>
      <c r="CF51" s="137">
        <v>-14.277100000000001</v>
      </c>
      <c r="CG51" s="137">
        <v>-14.6372</v>
      </c>
      <c r="CH51" s="137">
        <v>2.3041</v>
      </c>
      <c r="CI51" s="136"/>
      <c r="CJ51" s="136"/>
      <c r="CK51" s="136"/>
      <c r="CL51" s="137">
        <v>5</v>
      </c>
      <c r="CM51" s="137">
        <v>3.1</v>
      </c>
      <c r="CN51" s="137">
        <v>-3.95</v>
      </c>
      <c r="CO51" s="137">
        <v>32.975299999999997</v>
      </c>
      <c r="CP51" s="137">
        <v>33.954999999999998</v>
      </c>
      <c r="CQ51" s="137">
        <v>32.2789</v>
      </c>
      <c r="CR51" s="137">
        <v>39.889299999999999</v>
      </c>
      <c r="CS51" s="137">
        <v>40.056399999999996</v>
      </c>
      <c r="CT51" s="137">
        <v>-19.797899999999998</v>
      </c>
      <c r="CU51" s="137">
        <v>-36.0565</v>
      </c>
      <c r="CV51" s="137">
        <v>-14.3612</v>
      </c>
      <c r="CW51" s="137">
        <v>4.1295999999999999</v>
      </c>
      <c r="CX51" s="137">
        <v>31.32</v>
      </c>
      <c r="CY51" s="137">
        <v>12.58</v>
      </c>
      <c r="CZ51" s="137">
        <v>0</v>
      </c>
      <c r="DA51" s="137">
        <v>-0.48830000000000001</v>
      </c>
      <c r="DB51" s="137">
        <v>10.8711</v>
      </c>
      <c r="DC51" s="136"/>
      <c r="DD51" s="136"/>
      <c r="DE51" s="136"/>
      <c r="DF51" s="137">
        <v>7.2031000000000001</v>
      </c>
      <c r="DG51" s="136"/>
      <c r="DH51" s="137">
        <v>-4.5941000000000001</v>
      </c>
      <c r="DI51" s="136"/>
      <c r="DJ51" s="137">
        <v>-37.299999999999997</v>
      </c>
      <c r="DK51" s="137">
        <v>-3.4277000000000002</v>
      </c>
      <c r="DL51" s="137">
        <v>8.0472000000000001</v>
      </c>
      <c r="DM51" s="137">
        <v>15.461</v>
      </c>
      <c r="DN51" s="137">
        <v>18.745999999999999</v>
      </c>
      <c r="DO51" s="137">
        <v>8.73</v>
      </c>
      <c r="DP51" s="137">
        <v>-8.01</v>
      </c>
      <c r="DQ51" s="137">
        <v>13.547000000000001</v>
      </c>
      <c r="DR51" s="137">
        <v>-8.1891999999999996</v>
      </c>
      <c r="DS51" s="137">
        <v>-4.4000000000000004</v>
      </c>
      <c r="DT51" s="137">
        <v>-4.47</v>
      </c>
      <c r="DU51" s="137">
        <v>23.06</v>
      </c>
      <c r="DV51" s="137">
        <v>-13.99</v>
      </c>
      <c r="DW51" s="137">
        <v>-11.163600000000001</v>
      </c>
      <c r="DX51" s="137">
        <v>-5.4635999999999996</v>
      </c>
      <c r="DY51" s="137">
        <v>-24.751200000000001</v>
      </c>
      <c r="DZ51" s="137">
        <v>-23.3</v>
      </c>
      <c r="EA51" s="137">
        <v>28.360900000000001</v>
      </c>
      <c r="EB51" s="137">
        <v>1.4403999999999999</v>
      </c>
      <c r="EC51" s="137">
        <v>-5.7488000000000001</v>
      </c>
      <c r="ED51" s="137">
        <v>-6.0065</v>
      </c>
      <c r="EE51" s="137">
        <v>-17.7058</v>
      </c>
      <c r="EF51" s="137">
        <v>-27.96</v>
      </c>
      <c r="EG51" s="137">
        <v>-14.564</v>
      </c>
      <c r="EH51" s="137">
        <v>-31.770399999999999</v>
      </c>
      <c r="EI51" s="137">
        <v>-29.828600000000002</v>
      </c>
      <c r="EJ51" s="136"/>
      <c r="EK51" s="136"/>
      <c r="EL51" s="137">
        <v>-14.298299999999999</v>
      </c>
      <c r="EM51" s="137">
        <v>17.053000000000001</v>
      </c>
      <c r="EN51" s="137">
        <v>-7.7980999999999998</v>
      </c>
      <c r="EO51" s="137">
        <v>-7.6651999999999996</v>
      </c>
      <c r="EP51" s="137">
        <v>-34.82</v>
      </c>
      <c r="EQ51" s="137">
        <v>-14.096399999999999</v>
      </c>
      <c r="ER51" s="137">
        <v>-13.7407</v>
      </c>
      <c r="ES51" s="137">
        <v>10.922000000000001</v>
      </c>
      <c r="ET51" s="136"/>
      <c r="EU51" s="137">
        <v>0</v>
      </c>
      <c r="EV51" s="137">
        <v>0</v>
      </c>
      <c r="EW51" s="137">
        <v>4.7742000000000004</v>
      </c>
      <c r="EX51" s="137">
        <v>-16.950600000000001</v>
      </c>
      <c r="EY51" s="137">
        <v>-12.6487</v>
      </c>
      <c r="EZ51" s="137">
        <v>-12.804399999999999</v>
      </c>
      <c r="FA51" s="137">
        <v>8.9343000000000004</v>
      </c>
      <c r="FB51" s="137">
        <v>11.768800000000001</v>
      </c>
      <c r="FC51" s="137">
        <v>-22.9542</v>
      </c>
      <c r="FD51" s="137">
        <v>4.4122000000000003</v>
      </c>
      <c r="FE51" s="137">
        <v>3.9256000000000002</v>
      </c>
      <c r="FF51" s="136"/>
      <c r="FG51" s="137">
        <v>4.6360000000000001</v>
      </c>
      <c r="FH51" s="137">
        <v>4.1128</v>
      </c>
      <c r="FI51" s="137">
        <v>2.7755000000000001</v>
      </c>
      <c r="FJ51" s="137">
        <v>-4.1863999999999999</v>
      </c>
      <c r="FK51" s="137">
        <v>-4.3539000000000003</v>
      </c>
      <c r="FL51" s="137">
        <v>22.4391</v>
      </c>
      <c r="FM51" s="137">
        <v>6.4387999999999996</v>
      </c>
      <c r="FN51" s="137">
        <v>6.3034999999999997</v>
      </c>
      <c r="FO51" s="137">
        <v>25.5823</v>
      </c>
      <c r="FP51" s="137">
        <v>35.314</v>
      </c>
      <c r="FQ51" s="137">
        <v>12.228</v>
      </c>
      <c r="FR51" s="137">
        <v>-12.22</v>
      </c>
      <c r="FS51" s="137">
        <v>-2.4220999999999999</v>
      </c>
      <c r="FT51" s="137">
        <v>0.2273</v>
      </c>
      <c r="FU51" s="137">
        <v>1.45</v>
      </c>
      <c r="FV51" s="137">
        <v>0.08</v>
      </c>
      <c r="FW51" s="137">
        <v>-12.728300000000001</v>
      </c>
      <c r="FX51" s="136"/>
      <c r="FY51" s="137">
        <v>7.0860000000000003</v>
      </c>
      <c r="FZ51" s="137">
        <v>1.1319999999999999</v>
      </c>
      <c r="GA51" s="136"/>
      <c r="GB51" s="137">
        <v>30.17</v>
      </c>
      <c r="GC51" s="137">
        <v>-39.349400000000003</v>
      </c>
      <c r="GD51" s="137">
        <v>-30.1328</v>
      </c>
      <c r="GE51" s="137">
        <v>-0.24</v>
      </c>
      <c r="GF51" s="137">
        <v>19.148399999999999</v>
      </c>
      <c r="GG51" s="136"/>
      <c r="GH51" s="137">
        <v>19.183199999999999</v>
      </c>
      <c r="GI51" s="137">
        <v>-5.1104000000000003</v>
      </c>
      <c r="GJ51" s="137">
        <v>-5.5805999999999996</v>
      </c>
      <c r="GK51" s="137">
        <v>2.9605999999999999</v>
      </c>
      <c r="GL51" s="136"/>
      <c r="GM51" s="136"/>
      <c r="GN51" s="137">
        <v>-10.837400000000001</v>
      </c>
      <c r="GO51" s="137">
        <v>-30.9863</v>
      </c>
      <c r="GP51" s="137">
        <v>6.8574000000000002</v>
      </c>
      <c r="GQ51" s="137">
        <v>-19.6416</v>
      </c>
      <c r="GR51" s="137">
        <v>4.3814000000000002</v>
      </c>
      <c r="GS51" s="137">
        <v>4.5171000000000001</v>
      </c>
      <c r="GT51" s="137">
        <v>159.34620000000001</v>
      </c>
      <c r="GU51" s="137">
        <v>-6.4843999999999999</v>
      </c>
      <c r="GV51" s="137">
        <v>-7.9135999999999997</v>
      </c>
      <c r="GW51" s="137">
        <v>-10.819900000000001</v>
      </c>
      <c r="GX51" s="136"/>
      <c r="GY51" s="137">
        <v>8.5348000000000006</v>
      </c>
      <c r="GZ51" s="137">
        <v>8.7508999999999997</v>
      </c>
      <c r="HA51" s="137">
        <v>4.1157000000000004</v>
      </c>
      <c r="HB51" s="137">
        <v>-4.3630000000000004</v>
      </c>
      <c r="HC51" s="137">
        <v>-2.2391000000000001</v>
      </c>
      <c r="HD51" s="137">
        <v>1.26</v>
      </c>
      <c r="HE51" s="137">
        <v>0</v>
      </c>
      <c r="HF51" s="137">
        <v>72.634900000000002</v>
      </c>
      <c r="HG51" s="137">
        <v>18.7622</v>
      </c>
      <c r="HH51" s="137">
        <v>81.514099999999999</v>
      </c>
      <c r="HI51" s="137">
        <v>-7.7645999999999997</v>
      </c>
      <c r="HJ51" s="137">
        <v>42.1877</v>
      </c>
      <c r="HK51" s="137">
        <v>-11.635400000000001</v>
      </c>
      <c r="HL51" s="137">
        <v>-13.300700000000001</v>
      </c>
      <c r="HM51" s="137">
        <v>-12.348599999999999</v>
      </c>
      <c r="HN51" s="137">
        <v>-14.5075</v>
      </c>
      <c r="HO51" s="136"/>
      <c r="HP51" s="136"/>
      <c r="HQ51" s="137">
        <v>-17.269400000000001</v>
      </c>
      <c r="HR51" s="137">
        <v>-16.808</v>
      </c>
      <c r="HS51" s="137">
        <v>-15.2066</v>
      </c>
      <c r="HT51" s="137">
        <v>-15.466200000000001</v>
      </c>
      <c r="HU51" s="137">
        <v>7.99</v>
      </c>
      <c r="HV51" s="137">
        <v>8.07</v>
      </c>
      <c r="HW51" s="137">
        <v>-20.7</v>
      </c>
      <c r="HX51" s="137">
        <v>-21.2</v>
      </c>
      <c r="HY51" s="137">
        <v>0.49349999999999999</v>
      </c>
      <c r="HZ51" s="137">
        <v>-3.52</v>
      </c>
      <c r="IA51" s="137">
        <v>49.615299999999998</v>
      </c>
      <c r="IB51" s="137">
        <v>21.950099999999999</v>
      </c>
      <c r="IC51" s="137">
        <v>21.836200000000002</v>
      </c>
      <c r="ID51" s="137">
        <v>-16.100000000000001</v>
      </c>
      <c r="IE51" s="137">
        <v>-27.3</v>
      </c>
      <c r="IF51" s="137">
        <v>2.2000000000000002</v>
      </c>
      <c r="IG51" s="137">
        <v>1.6</v>
      </c>
      <c r="IH51" s="136"/>
      <c r="II51" s="136"/>
      <c r="IJ51" s="137">
        <v>-82.199200000000005</v>
      </c>
      <c r="IK51" s="137">
        <v>13.4594</v>
      </c>
      <c r="IL51" s="137">
        <v>-269.70569999999998</v>
      </c>
      <c r="IM51" s="137">
        <v>-23.389900000000001</v>
      </c>
      <c r="IN51" s="137">
        <v>-23.807300000000001</v>
      </c>
      <c r="IO51" s="137">
        <v>107.55459999999999</v>
      </c>
      <c r="IP51" s="137">
        <v>58.197000000000003</v>
      </c>
      <c r="IQ51" s="137">
        <v>115.4033</v>
      </c>
      <c r="IR51" s="137">
        <v>101.10939999999999</v>
      </c>
      <c r="IS51" s="137">
        <v>40.226199999999999</v>
      </c>
      <c r="IT51" s="137">
        <v>20.4023</v>
      </c>
      <c r="IU51" s="137">
        <v>19.3888</v>
      </c>
      <c r="IV51" s="137">
        <v>-5.3765000000000001</v>
      </c>
      <c r="IW51" s="137">
        <v>197.8895</v>
      </c>
      <c r="IX51" s="137">
        <v>-203.91159999999999</v>
      </c>
      <c r="IY51" s="137">
        <v>-12.672800000000001</v>
      </c>
      <c r="IZ51" s="137">
        <v>19.8125</v>
      </c>
      <c r="JA51" s="137">
        <v>-2.6233</v>
      </c>
      <c r="JB51" s="137">
        <v>-4.1399999999999997</v>
      </c>
      <c r="JC51" s="137">
        <v>-4.32</v>
      </c>
      <c r="JD51" s="137">
        <v>-1.6879999999999999</v>
      </c>
      <c r="JE51" s="137">
        <v>-1.6919999999999999</v>
      </c>
      <c r="JF51" s="137">
        <v>-0.4</v>
      </c>
      <c r="JG51" s="137">
        <v>1.2</v>
      </c>
      <c r="JH51" s="137">
        <v>-1.3777999999999999</v>
      </c>
      <c r="JI51" s="137">
        <v>-7.3532999999999999</v>
      </c>
      <c r="JJ51" s="137">
        <v>5.6840000000000002</v>
      </c>
      <c r="JK51" s="137">
        <v>-0.17549999999999999</v>
      </c>
      <c r="JL51" s="137">
        <v>-3.8</v>
      </c>
      <c r="JM51" s="137">
        <v>3.4369999999999998</v>
      </c>
      <c r="JN51" s="137">
        <v>2.0059999999999998</v>
      </c>
      <c r="JO51" s="136"/>
      <c r="JP51" s="137">
        <v>0</v>
      </c>
      <c r="JQ51" s="137">
        <v>3.1406000000000001</v>
      </c>
      <c r="JR51" s="137">
        <v>3.0762999999999998</v>
      </c>
      <c r="JS51" s="137">
        <v>3.2835000000000001</v>
      </c>
      <c r="JT51" s="136"/>
      <c r="JU51" s="137">
        <v>12.1</v>
      </c>
      <c r="JV51" s="137">
        <v>8.8231999999999999</v>
      </c>
      <c r="JW51" s="137">
        <v>0.47</v>
      </c>
      <c r="JX51" s="136"/>
      <c r="JY51" s="137">
        <v>-9.6157000000000004</v>
      </c>
      <c r="JZ51" s="137">
        <v>-12.5807</v>
      </c>
      <c r="KA51" s="137">
        <v>-14.148400000000001</v>
      </c>
      <c r="KB51" s="137">
        <v>-8.0902999999999992</v>
      </c>
      <c r="KC51" s="137">
        <v>9.0548999999999999</v>
      </c>
      <c r="KD51" s="137">
        <v>-8.9620999999999995</v>
      </c>
      <c r="KE51" s="137">
        <v>0</v>
      </c>
      <c r="KF51" s="137">
        <v>-5.5</v>
      </c>
      <c r="KG51" s="137">
        <v>-9.4</v>
      </c>
      <c r="KH51" s="137">
        <v>87.284400000000005</v>
      </c>
      <c r="KI51" s="137">
        <v>-71.186499999999995</v>
      </c>
    </row>
    <row r="52" spans="1:295" ht="18" customHeight="1" x14ac:dyDescent="0.3">
      <c r="A52" s="132" t="s">
        <v>73</v>
      </c>
      <c r="B52" s="132" t="s">
        <v>848</v>
      </c>
      <c r="C52" s="136"/>
      <c r="D52" s="137">
        <v>3.6819000000000002</v>
      </c>
      <c r="E52" s="137">
        <v>-9.2711000000000006</v>
      </c>
      <c r="F52" s="137">
        <v>6.5439999999999996</v>
      </c>
      <c r="G52" s="137">
        <v>15.0961</v>
      </c>
      <c r="H52" s="136"/>
      <c r="I52" s="137">
        <v>17.484100000000002</v>
      </c>
      <c r="J52" s="136"/>
      <c r="K52" s="137">
        <v>20.6737</v>
      </c>
      <c r="L52" s="137">
        <v>8.3457000000000008</v>
      </c>
      <c r="M52" s="137">
        <v>7.9970999999999997</v>
      </c>
      <c r="N52" s="137">
        <v>-13.32</v>
      </c>
      <c r="O52" s="137">
        <v>-24.2</v>
      </c>
      <c r="P52" s="137">
        <v>2.2000000000000002</v>
      </c>
      <c r="Q52" s="137">
        <v>0.82799999999999996</v>
      </c>
      <c r="R52" s="137">
        <v>-15.4</v>
      </c>
      <c r="S52" s="137">
        <v>1.3061</v>
      </c>
      <c r="T52" s="137">
        <v>4.2358000000000002</v>
      </c>
      <c r="U52" s="137">
        <v>5.7096</v>
      </c>
      <c r="V52" s="137">
        <v>5.5805999999999996</v>
      </c>
      <c r="W52" s="137">
        <v>10.187099999999999</v>
      </c>
      <c r="X52" s="137">
        <v>2.9140999999999999</v>
      </c>
      <c r="Y52" s="137">
        <v>1.7266999999999999</v>
      </c>
      <c r="Z52" s="137">
        <v>1.5672999999999999</v>
      </c>
      <c r="AA52" s="136"/>
      <c r="AB52" s="137">
        <v>-1.2074</v>
      </c>
      <c r="AC52" s="137">
        <v>0.47</v>
      </c>
      <c r="AD52" s="137">
        <v>0.499</v>
      </c>
      <c r="AE52" s="137">
        <v>3.7930000000000001</v>
      </c>
      <c r="AF52" s="137">
        <v>-6.66</v>
      </c>
      <c r="AG52" s="137">
        <v>-6.6</v>
      </c>
      <c r="AH52" s="137">
        <v>-0.96199999999999997</v>
      </c>
      <c r="AI52" s="137">
        <v>0.25700000000000001</v>
      </c>
      <c r="AJ52" s="136"/>
      <c r="AK52" s="137">
        <v>-2.79</v>
      </c>
      <c r="AL52" s="136"/>
      <c r="AM52" s="137">
        <v>-11.94</v>
      </c>
      <c r="AN52" s="137">
        <v>-11.95</v>
      </c>
      <c r="AO52" s="137">
        <v>5.8215000000000003</v>
      </c>
      <c r="AP52" s="137">
        <v>3.8037000000000001</v>
      </c>
      <c r="AQ52" s="137">
        <v>18.4312</v>
      </c>
      <c r="AR52" s="137">
        <v>23.107900000000001</v>
      </c>
      <c r="AS52" s="137">
        <v>-18.2652</v>
      </c>
      <c r="AT52" s="137">
        <v>8.2272999999999996</v>
      </c>
      <c r="AU52" s="136"/>
      <c r="AV52" s="137">
        <v>2.7275</v>
      </c>
      <c r="AW52" s="137">
        <v>2.7471999999999999</v>
      </c>
      <c r="AX52" s="137">
        <v>-19.4618</v>
      </c>
      <c r="AY52" s="137">
        <v>-16.993600000000001</v>
      </c>
      <c r="AZ52" s="137">
        <v>32.851900000000001</v>
      </c>
      <c r="BA52" s="137">
        <v>33.56</v>
      </c>
      <c r="BB52" s="137">
        <v>58.564500000000002</v>
      </c>
      <c r="BC52" s="137">
        <v>0.10199999999999999</v>
      </c>
      <c r="BD52" s="137">
        <v>-1.2</v>
      </c>
      <c r="BE52" s="137">
        <v>-1.2</v>
      </c>
      <c r="BF52" s="137">
        <v>-26.904800000000002</v>
      </c>
      <c r="BG52" s="137">
        <v>-35.008699999999997</v>
      </c>
      <c r="BH52" s="137">
        <v>-3.5613000000000001</v>
      </c>
      <c r="BI52" s="136"/>
      <c r="BJ52" s="137">
        <v>1.2019</v>
      </c>
      <c r="BK52" s="137">
        <v>5.3220999999999998</v>
      </c>
      <c r="BL52" s="137">
        <v>3.5270999999999999</v>
      </c>
      <c r="BM52" s="137">
        <v>2.3536999999999999</v>
      </c>
      <c r="BN52" s="137">
        <v>-133.2133</v>
      </c>
      <c r="BO52" s="137">
        <v>72.359399999999994</v>
      </c>
      <c r="BP52" s="137">
        <v>72.420400000000001</v>
      </c>
      <c r="BQ52" s="137">
        <v>-57.825899999999997</v>
      </c>
      <c r="BR52" s="137">
        <v>-141.97550000000001</v>
      </c>
      <c r="BS52" s="136"/>
      <c r="BT52" s="136"/>
      <c r="BU52" s="136"/>
      <c r="BV52" s="137">
        <v>30.557400000000001</v>
      </c>
      <c r="BW52" s="137">
        <v>9.91</v>
      </c>
      <c r="BX52" s="137">
        <v>13.46</v>
      </c>
      <c r="BY52" s="137">
        <v>6.58</v>
      </c>
      <c r="BZ52" s="137">
        <v>6.7</v>
      </c>
      <c r="CA52" s="137">
        <v>-4.6843000000000004</v>
      </c>
      <c r="CB52" s="137">
        <v>-4.6843000000000004</v>
      </c>
      <c r="CC52" s="137">
        <v>14.778</v>
      </c>
      <c r="CD52" s="137">
        <v>12.5785</v>
      </c>
      <c r="CE52" s="136"/>
      <c r="CF52" s="137">
        <v>-12.9765</v>
      </c>
      <c r="CG52" s="137">
        <v>-13.127000000000001</v>
      </c>
      <c r="CH52" s="137">
        <v>1.2644</v>
      </c>
      <c r="CI52" s="136"/>
      <c r="CJ52" s="136"/>
      <c r="CK52" s="136"/>
      <c r="CL52" s="137">
        <v>2.6</v>
      </c>
      <c r="CM52" s="137">
        <v>0.6</v>
      </c>
      <c r="CN52" s="137">
        <v>-3.91</v>
      </c>
      <c r="CO52" s="137">
        <v>32.387099999999997</v>
      </c>
      <c r="CP52" s="137">
        <v>32.511600000000001</v>
      </c>
      <c r="CQ52" s="137">
        <v>31.266300000000001</v>
      </c>
      <c r="CR52" s="137">
        <v>40.863599999999998</v>
      </c>
      <c r="CS52" s="137">
        <v>41.062600000000003</v>
      </c>
      <c r="CT52" s="137">
        <v>-20.5059</v>
      </c>
      <c r="CU52" s="137">
        <v>-37.665999999999997</v>
      </c>
      <c r="CV52" s="137">
        <v>-14.8035</v>
      </c>
      <c r="CW52" s="137">
        <v>4.0197000000000003</v>
      </c>
      <c r="CX52" s="137">
        <v>30.56</v>
      </c>
      <c r="CY52" s="137">
        <v>12.12</v>
      </c>
      <c r="CZ52" s="137">
        <v>-0.78129999999999999</v>
      </c>
      <c r="DA52" s="137">
        <v>-1.2695000000000001</v>
      </c>
      <c r="DB52" s="137">
        <v>10.6655</v>
      </c>
      <c r="DC52" s="136"/>
      <c r="DD52" s="136"/>
      <c r="DE52" s="136"/>
      <c r="DF52" s="137">
        <v>5.68</v>
      </c>
      <c r="DG52" s="136"/>
      <c r="DH52" s="137">
        <v>-4.524</v>
      </c>
      <c r="DI52" s="137">
        <v>-36.5</v>
      </c>
      <c r="DJ52" s="137">
        <v>-37.299999999999997</v>
      </c>
      <c r="DK52" s="137">
        <v>-3.3765000000000001</v>
      </c>
      <c r="DL52" s="137">
        <v>5.9901</v>
      </c>
      <c r="DM52" s="137">
        <v>14.041499999999999</v>
      </c>
      <c r="DN52" s="137">
        <v>15.9628</v>
      </c>
      <c r="DO52" s="137">
        <v>6.89</v>
      </c>
      <c r="DP52" s="137">
        <v>-7.17</v>
      </c>
      <c r="DQ52" s="137">
        <v>15.5465</v>
      </c>
      <c r="DR52" s="137">
        <v>-6.8240999999999996</v>
      </c>
      <c r="DS52" s="137">
        <v>-4.5599999999999996</v>
      </c>
      <c r="DT52" s="137">
        <v>-4.6399999999999997</v>
      </c>
      <c r="DU52" s="137">
        <v>23.19</v>
      </c>
      <c r="DV52" s="137">
        <v>-15.02</v>
      </c>
      <c r="DW52" s="137">
        <v>-10.1455</v>
      </c>
      <c r="DX52" s="137">
        <v>-5.3455000000000004</v>
      </c>
      <c r="DY52" s="137">
        <v>-23.1157</v>
      </c>
      <c r="DZ52" s="137">
        <v>-22.418199999999999</v>
      </c>
      <c r="EA52" s="137">
        <v>25.658899999999999</v>
      </c>
      <c r="EB52" s="137">
        <v>-1.2169000000000001</v>
      </c>
      <c r="EC52" s="137">
        <v>-8.0485000000000007</v>
      </c>
      <c r="ED52" s="137">
        <v>-7.6940999999999997</v>
      </c>
      <c r="EE52" s="137">
        <v>-12.3308</v>
      </c>
      <c r="EF52" s="137">
        <v>-22.640999999999998</v>
      </c>
      <c r="EG52" s="137">
        <v>-15.821</v>
      </c>
      <c r="EH52" s="137">
        <v>-32.5501</v>
      </c>
      <c r="EI52" s="137">
        <v>-28.315999999999999</v>
      </c>
      <c r="EJ52" s="136"/>
      <c r="EK52" s="136"/>
      <c r="EL52" s="137">
        <v>-17.072199999999999</v>
      </c>
      <c r="EM52" s="137">
        <v>14.002800000000001</v>
      </c>
      <c r="EN52" s="137">
        <v>-9.5152999999999999</v>
      </c>
      <c r="EO52" s="137">
        <v>-8.9664999999999999</v>
      </c>
      <c r="EP52" s="137">
        <v>-17.411999999999999</v>
      </c>
      <c r="EQ52" s="137">
        <v>-16.008199999999999</v>
      </c>
      <c r="ER52" s="137">
        <v>-15.7363</v>
      </c>
      <c r="ES52" s="137">
        <v>6.5555000000000003</v>
      </c>
      <c r="ET52" s="137">
        <v>0</v>
      </c>
      <c r="EU52" s="136"/>
      <c r="EV52" s="137">
        <v>0</v>
      </c>
      <c r="EW52" s="137">
        <v>5.8193999999999999</v>
      </c>
      <c r="EX52" s="137">
        <v>-24.967600000000001</v>
      </c>
      <c r="EY52" s="137">
        <v>-13.162100000000001</v>
      </c>
      <c r="EZ52" s="137">
        <v>-13.303900000000001</v>
      </c>
      <c r="FA52" s="137">
        <v>9.2286000000000001</v>
      </c>
      <c r="FB52" s="137">
        <v>6.6074000000000002</v>
      </c>
      <c r="FC52" s="137">
        <v>-19.2744</v>
      </c>
      <c r="FD52" s="137">
        <v>4.2378</v>
      </c>
      <c r="FE52" s="137">
        <v>4.0269000000000004</v>
      </c>
      <c r="FF52" s="136"/>
      <c r="FG52" s="137">
        <v>4.0937000000000001</v>
      </c>
      <c r="FH52" s="137">
        <v>4.0412999999999997</v>
      </c>
      <c r="FI52" s="137">
        <v>3.6261999999999999</v>
      </c>
      <c r="FJ52" s="137">
        <v>-4.6887999999999996</v>
      </c>
      <c r="FK52" s="137">
        <v>-5.0236999999999998</v>
      </c>
      <c r="FL52" s="137">
        <v>23.946300000000001</v>
      </c>
      <c r="FM52" s="137">
        <v>6.4587000000000003</v>
      </c>
      <c r="FN52" s="137">
        <v>5.4710000000000001</v>
      </c>
      <c r="FO52" s="137">
        <v>27.131900000000002</v>
      </c>
      <c r="FP52" s="136"/>
      <c r="FQ52" s="137">
        <v>12.486800000000001</v>
      </c>
      <c r="FR52" s="137">
        <v>-12.38</v>
      </c>
      <c r="FS52" s="137">
        <v>-2.8102999999999998</v>
      </c>
      <c r="FT52" s="137">
        <v>0.25380000000000003</v>
      </c>
      <c r="FU52" s="137">
        <v>2.06</v>
      </c>
      <c r="FV52" s="137">
        <v>-0.35</v>
      </c>
      <c r="FW52" s="137">
        <v>-12.6677</v>
      </c>
      <c r="FX52" s="136"/>
      <c r="FY52" s="137">
        <v>7.1689999999999996</v>
      </c>
      <c r="FZ52" s="137">
        <v>0.502</v>
      </c>
      <c r="GA52" s="136"/>
      <c r="GB52" s="137">
        <v>29.5</v>
      </c>
      <c r="GC52" s="137">
        <v>-38.234900000000003</v>
      </c>
      <c r="GD52" s="137">
        <v>-29.418099999999999</v>
      </c>
      <c r="GE52" s="137">
        <v>-0.02</v>
      </c>
      <c r="GF52" s="137">
        <v>17.452400000000001</v>
      </c>
      <c r="GG52" s="136"/>
      <c r="GH52" s="137">
        <v>18.7103</v>
      </c>
      <c r="GI52" s="137">
        <v>-4.2279999999999998</v>
      </c>
      <c r="GJ52" s="137">
        <v>-4.6772</v>
      </c>
      <c r="GK52" s="137">
        <v>2.8262</v>
      </c>
      <c r="GL52" s="136"/>
      <c r="GM52" s="136"/>
      <c r="GN52" s="137">
        <v>-10.6464</v>
      </c>
      <c r="GO52" s="137">
        <v>-32.030299999999997</v>
      </c>
      <c r="GP52" s="137">
        <v>7.1430999999999996</v>
      </c>
      <c r="GQ52" s="137">
        <v>-19.700199999999999</v>
      </c>
      <c r="GR52" s="137">
        <v>4.5603999999999996</v>
      </c>
      <c r="GS52" s="137">
        <v>4.6478999999999999</v>
      </c>
      <c r="GT52" s="137">
        <v>153.2157</v>
      </c>
      <c r="GU52" s="137">
        <v>-7.0620000000000003</v>
      </c>
      <c r="GV52" s="137">
        <v>-9.1591000000000005</v>
      </c>
      <c r="GW52" s="137">
        <v>-10.277100000000001</v>
      </c>
      <c r="GX52" s="137">
        <v>4.4823000000000004</v>
      </c>
      <c r="GY52" s="137">
        <v>8.1027000000000005</v>
      </c>
      <c r="GZ52" s="137">
        <v>8.2842000000000002</v>
      </c>
      <c r="HA52" s="137">
        <v>4</v>
      </c>
      <c r="HB52" s="137">
        <v>-5.4123999999999999</v>
      </c>
      <c r="HC52" s="137">
        <v>-3.1659000000000002</v>
      </c>
      <c r="HD52" s="137">
        <v>0</v>
      </c>
      <c r="HE52" s="137">
        <v>2.9672999999999998</v>
      </c>
      <c r="HF52" s="137">
        <v>72.048900000000003</v>
      </c>
      <c r="HG52" s="137">
        <v>17.8828</v>
      </c>
      <c r="HH52" s="137">
        <v>81.596699999999998</v>
      </c>
      <c r="HI52" s="137">
        <v>-8.3598999999999997</v>
      </c>
      <c r="HJ52" s="137">
        <v>42.215699999999998</v>
      </c>
      <c r="HK52" s="137">
        <v>-11.3163</v>
      </c>
      <c r="HL52" s="137">
        <v>-12.852499999999999</v>
      </c>
      <c r="HM52" s="137">
        <v>-14.4443</v>
      </c>
      <c r="HN52" s="137">
        <v>-15.9252</v>
      </c>
      <c r="HO52" s="136"/>
      <c r="HP52" s="136"/>
      <c r="HQ52" s="137">
        <v>-17.6539</v>
      </c>
      <c r="HR52" s="137">
        <v>-16.731100000000001</v>
      </c>
      <c r="HS52" s="137">
        <v>-15.355600000000001</v>
      </c>
      <c r="HT52" s="137">
        <v>-15.4986</v>
      </c>
      <c r="HU52" s="137">
        <v>9.5399999999999991</v>
      </c>
      <c r="HV52" s="137">
        <v>9.5500000000000007</v>
      </c>
      <c r="HW52" s="137">
        <v>-20.9</v>
      </c>
      <c r="HX52" s="137">
        <v>-20.8</v>
      </c>
      <c r="HY52" s="137">
        <v>0.58140000000000003</v>
      </c>
      <c r="HZ52" s="137">
        <v>-3.84</v>
      </c>
      <c r="IA52" s="137">
        <v>45.568800000000003</v>
      </c>
      <c r="IB52" s="137">
        <v>24.322700000000001</v>
      </c>
      <c r="IC52" s="137">
        <v>24.209</v>
      </c>
      <c r="ID52" s="137">
        <v>-16.899999999999999</v>
      </c>
      <c r="IE52" s="137">
        <v>-26.9</v>
      </c>
      <c r="IF52" s="137">
        <v>3</v>
      </c>
      <c r="IG52" s="137">
        <v>2.5</v>
      </c>
      <c r="IH52" s="136"/>
      <c r="II52" s="136"/>
      <c r="IJ52" s="137">
        <v>-83.7072</v>
      </c>
      <c r="IK52" s="137">
        <v>14.188800000000001</v>
      </c>
      <c r="IL52" s="137">
        <v>-269.72070000000002</v>
      </c>
      <c r="IM52" s="137">
        <v>-21.367100000000001</v>
      </c>
      <c r="IN52" s="137">
        <v>-23.225899999999999</v>
      </c>
      <c r="IO52" s="137">
        <v>103.7298</v>
      </c>
      <c r="IP52" s="137">
        <v>60.309100000000001</v>
      </c>
      <c r="IQ52" s="137">
        <v>114.8441</v>
      </c>
      <c r="IR52" s="137">
        <v>102.4169</v>
      </c>
      <c r="IS52" s="137">
        <v>35.232100000000003</v>
      </c>
      <c r="IT52" s="137">
        <v>22.564699999999998</v>
      </c>
      <c r="IU52" s="137">
        <v>21.6556</v>
      </c>
      <c r="IV52" s="137">
        <v>-6.0045999999999999</v>
      </c>
      <c r="IW52" s="137">
        <v>193.92439999999999</v>
      </c>
      <c r="IX52" s="137">
        <v>-206.7115</v>
      </c>
      <c r="IY52" s="137">
        <v>-12.770200000000001</v>
      </c>
      <c r="IZ52" s="137">
        <v>20.736999999999998</v>
      </c>
      <c r="JA52" s="137">
        <v>-1.8493999999999999</v>
      </c>
      <c r="JB52" s="137">
        <v>-3.5489999999999999</v>
      </c>
      <c r="JC52" s="137">
        <v>-4</v>
      </c>
      <c r="JD52" s="137">
        <v>-1.8280000000000001</v>
      </c>
      <c r="JE52" s="137">
        <v>-1.833</v>
      </c>
      <c r="JF52" s="137">
        <v>-0.72</v>
      </c>
      <c r="JG52" s="137">
        <v>1.36</v>
      </c>
      <c r="JH52" s="137">
        <v>-1.6894</v>
      </c>
      <c r="JI52" s="137">
        <v>-7.7042999999999999</v>
      </c>
      <c r="JJ52" s="137">
        <v>5.51</v>
      </c>
      <c r="JK52" s="137">
        <v>0.09</v>
      </c>
      <c r="JL52" s="137">
        <v>-4.0999999999999996</v>
      </c>
      <c r="JM52" s="137">
        <v>2.6389999999999998</v>
      </c>
      <c r="JN52" s="137">
        <v>2.0750000000000002</v>
      </c>
      <c r="JO52" s="136"/>
      <c r="JP52" s="137">
        <v>0</v>
      </c>
      <c r="JQ52" s="137">
        <v>2.1362999999999999</v>
      </c>
      <c r="JR52" s="137">
        <v>1.5541</v>
      </c>
      <c r="JS52" s="137">
        <v>2.4754999999999998</v>
      </c>
      <c r="JT52" s="136"/>
      <c r="JU52" s="137">
        <v>11.3</v>
      </c>
      <c r="JV52" s="137">
        <v>9.6933000000000007</v>
      </c>
      <c r="JW52" s="137">
        <v>0.4</v>
      </c>
      <c r="JX52" s="136"/>
      <c r="JY52" s="137">
        <v>-10.283300000000001</v>
      </c>
      <c r="JZ52" s="137">
        <v>-13.74</v>
      </c>
      <c r="KA52" s="137">
        <v>-14.2965</v>
      </c>
      <c r="KB52" s="137">
        <v>-7.0073999999999996</v>
      </c>
      <c r="KC52" s="137">
        <v>9.7292000000000005</v>
      </c>
      <c r="KD52" s="137">
        <v>-8.7421000000000006</v>
      </c>
      <c r="KE52" s="137">
        <v>-1.6062000000000001</v>
      </c>
      <c r="KF52" s="137">
        <v>-5.0999999999999996</v>
      </c>
      <c r="KG52" s="137">
        <v>-10.1</v>
      </c>
      <c r="KH52" s="137">
        <v>91.408699999999996</v>
      </c>
      <c r="KI52" s="137">
        <v>-73.425700000000006</v>
      </c>
    </row>
    <row r="53" spans="1:295" ht="18" customHeight="1" x14ac:dyDescent="0.3">
      <c r="A53" s="132" t="s">
        <v>73</v>
      </c>
      <c r="B53" s="132" t="s">
        <v>849</v>
      </c>
      <c r="C53" s="136"/>
      <c r="D53" s="137">
        <v>2.9839000000000002</v>
      </c>
      <c r="E53" s="137">
        <v>-8.3704999999999998</v>
      </c>
      <c r="F53" s="137">
        <v>0.30480000000000002</v>
      </c>
      <c r="G53" s="137">
        <v>12.305999999999999</v>
      </c>
      <c r="H53" s="136"/>
      <c r="I53" s="137">
        <v>16.239799999999999</v>
      </c>
      <c r="J53" s="136"/>
      <c r="K53" s="137">
        <v>17.884399999999999</v>
      </c>
      <c r="L53" s="137">
        <v>7.2237999999999998</v>
      </c>
      <c r="M53" s="137">
        <v>6.9161000000000001</v>
      </c>
      <c r="N53" s="137">
        <v>-17.760000000000002</v>
      </c>
      <c r="O53" s="137">
        <v>-24.2</v>
      </c>
      <c r="P53" s="137">
        <v>0</v>
      </c>
      <c r="Q53" s="137">
        <v>0.82799999999999996</v>
      </c>
      <c r="R53" s="137">
        <v>-15.4</v>
      </c>
      <c r="S53" s="137">
        <v>0.98470000000000002</v>
      </c>
      <c r="T53" s="137">
        <v>-1.6789000000000001</v>
      </c>
      <c r="U53" s="137">
        <v>5.0892999999999997</v>
      </c>
      <c r="V53" s="137">
        <v>4.9432999999999998</v>
      </c>
      <c r="W53" s="137">
        <v>9.0222999999999995</v>
      </c>
      <c r="X53" s="137">
        <v>2.8431000000000002</v>
      </c>
      <c r="Y53" s="137">
        <v>8.3000000000000004E-2</v>
      </c>
      <c r="Z53" s="137">
        <v>2.3449</v>
      </c>
      <c r="AA53" s="136"/>
      <c r="AB53" s="137">
        <v>-1.1893</v>
      </c>
      <c r="AC53" s="137">
        <v>0.435</v>
      </c>
      <c r="AD53" s="137">
        <v>0.46200000000000002</v>
      </c>
      <c r="AE53" s="137">
        <v>3.956</v>
      </c>
      <c r="AF53" s="137">
        <v>-2.2200000000000002</v>
      </c>
      <c r="AG53" s="137">
        <v>-8.8000000000000007</v>
      </c>
      <c r="AH53" s="137">
        <v>0.14099999999999999</v>
      </c>
      <c r="AI53" s="137">
        <v>0.25700000000000001</v>
      </c>
      <c r="AJ53" s="136"/>
      <c r="AK53" s="137">
        <v>-3.46</v>
      </c>
      <c r="AL53" s="137">
        <v>-10</v>
      </c>
      <c r="AM53" s="137">
        <v>-11.02</v>
      </c>
      <c r="AN53" s="137">
        <v>-11.19</v>
      </c>
      <c r="AO53" s="137">
        <v>4.8731</v>
      </c>
      <c r="AP53" s="137">
        <v>4.0853000000000002</v>
      </c>
      <c r="AQ53" s="137">
        <v>21.923200000000001</v>
      </c>
      <c r="AR53" s="137">
        <v>24.099299999999999</v>
      </c>
      <c r="AS53" s="137">
        <v>-17.519100000000002</v>
      </c>
      <c r="AT53" s="137">
        <v>-2.2054999999999998</v>
      </c>
      <c r="AU53" s="136"/>
      <c r="AV53" s="137">
        <v>13.641500000000001</v>
      </c>
      <c r="AW53" s="137">
        <v>16.304300000000001</v>
      </c>
      <c r="AX53" s="137">
        <v>-20.7669</v>
      </c>
      <c r="AY53" s="137">
        <v>-18.687899999999999</v>
      </c>
      <c r="AZ53" s="137">
        <v>27.909800000000001</v>
      </c>
      <c r="BA53" s="137">
        <v>29.9132</v>
      </c>
      <c r="BB53" s="137">
        <v>-6.2732000000000001</v>
      </c>
      <c r="BC53" s="137">
        <v>-1.546</v>
      </c>
      <c r="BD53" s="137">
        <v>-0.4</v>
      </c>
      <c r="BE53" s="137">
        <v>-0.4</v>
      </c>
      <c r="BF53" s="137">
        <v>-14.6181</v>
      </c>
      <c r="BG53" s="137">
        <v>-34.511200000000002</v>
      </c>
      <c r="BH53" s="137">
        <v>-3.2357999999999998</v>
      </c>
      <c r="BI53" s="136"/>
      <c r="BJ53" s="137">
        <v>-1.8218000000000001</v>
      </c>
      <c r="BK53" s="137">
        <v>4.7697000000000003</v>
      </c>
      <c r="BL53" s="137">
        <v>2.6103999999999998</v>
      </c>
      <c r="BM53" s="137">
        <v>1.7944</v>
      </c>
      <c r="BN53" s="137">
        <v>-69.277000000000001</v>
      </c>
      <c r="BO53" s="137">
        <v>61.250599999999999</v>
      </c>
      <c r="BP53" s="137">
        <v>61.403199999999998</v>
      </c>
      <c r="BQ53" s="137">
        <v>-69.469200000000001</v>
      </c>
      <c r="BR53" s="137">
        <v>-118.5911</v>
      </c>
      <c r="BS53" s="136"/>
      <c r="BT53" s="136"/>
      <c r="BU53" s="136"/>
      <c r="BV53" s="137">
        <v>27.1843</v>
      </c>
      <c r="BW53" s="137">
        <v>9.35</v>
      </c>
      <c r="BX53" s="137">
        <v>12.6</v>
      </c>
      <c r="BY53" s="137">
        <v>5.63</v>
      </c>
      <c r="BZ53" s="137">
        <v>5.71</v>
      </c>
      <c r="CA53" s="137">
        <v>-6.2918000000000003</v>
      </c>
      <c r="CB53" s="137">
        <v>-5.8898999999999999</v>
      </c>
      <c r="CC53" s="137">
        <v>11.8927</v>
      </c>
      <c r="CD53" s="137">
        <v>10.0824</v>
      </c>
      <c r="CE53" s="136"/>
      <c r="CF53" s="137">
        <v>-6.9375999999999998</v>
      </c>
      <c r="CG53" s="137">
        <v>-7.5263999999999998</v>
      </c>
      <c r="CH53" s="137">
        <v>-0.92030000000000001</v>
      </c>
      <c r="CI53" s="136"/>
      <c r="CJ53" s="136"/>
      <c r="CK53" s="136"/>
      <c r="CL53" s="137">
        <v>-0.4</v>
      </c>
      <c r="CM53" s="137">
        <v>-2</v>
      </c>
      <c r="CN53" s="137">
        <v>-3.76</v>
      </c>
      <c r="CO53" s="137">
        <v>31.9846</v>
      </c>
      <c r="CP53" s="137">
        <v>31.9499</v>
      </c>
      <c r="CQ53" s="137">
        <v>30.5381</v>
      </c>
      <c r="CR53" s="137">
        <v>36.473700000000001</v>
      </c>
      <c r="CS53" s="137">
        <v>36.477699999999999</v>
      </c>
      <c r="CT53" s="137">
        <v>-17.040299999999998</v>
      </c>
      <c r="CU53" s="137">
        <v>-33.518799999999999</v>
      </c>
      <c r="CV53" s="137">
        <v>-12.4879</v>
      </c>
      <c r="CW53" s="137">
        <v>3.8368000000000002</v>
      </c>
      <c r="CX53" s="137">
        <v>30.17</v>
      </c>
      <c r="CY53" s="137">
        <v>11.56</v>
      </c>
      <c r="CZ53" s="137">
        <v>9.6923999999999992</v>
      </c>
      <c r="DA53" s="137">
        <v>8.5968</v>
      </c>
      <c r="DB53" s="137">
        <v>9.766</v>
      </c>
      <c r="DC53" s="136"/>
      <c r="DD53" s="136"/>
      <c r="DE53" s="136"/>
      <c r="DF53" s="137">
        <v>7.0911</v>
      </c>
      <c r="DG53" s="136"/>
      <c r="DH53" s="137">
        <v>-4.0170000000000003</v>
      </c>
      <c r="DI53" s="137">
        <v>-33.4</v>
      </c>
      <c r="DJ53" s="137">
        <v>-32.700000000000003</v>
      </c>
      <c r="DK53" s="137">
        <v>-4.2736999999999998</v>
      </c>
      <c r="DL53" s="137">
        <v>4.4939999999999998</v>
      </c>
      <c r="DM53" s="137">
        <v>14.199299999999999</v>
      </c>
      <c r="DN53" s="137">
        <v>13.3652</v>
      </c>
      <c r="DO53" s="137">
        <v>4.96</v>
      </c>
      <c r="DP53" s="137">
        <v>-8.61</v>
      </c>
      <c r="DQ53" s="137">
        <v>18.3675</v>
      </c>
      <c r="DR53" s="137">
        <v>-8.6324000000000005</v>
      </c>
      <c r="DS53" s="137">
        <v>-10.18</v>
      </c>
      <c r="DT53" s="137">
        <v>-10.33</v>
      </c>
      <c r="DU53" s="137">
        <v>31.02</v>
      </c>
      <c r="DV53" s="137">
        <v>7.12</v>
      </c>
      <c r="DW53" s="137">
        <v>-11.418200000000001</v>
      </c>
      <c r="DX53" s="137">
        <v>-5.6635999999999997</v>
      </c>
      <c r="DY53" s="137">
        <v>-24.415299999999998</v>
      </c>
      <c r="DZ53" s="137">
        <v>-22.618200000000002</v>
      </c>
      <c r="EA53" s="137">
        <v>35.035499999999999</v>
      </c>
      <c r="EB53" s="137">
        <v>5.4305000000000003</v>
      </c>
      <c r="EC53" s="137">
        <v>-1.1718</v>
      </c>
      <c r="ED53" s="137">
        <v>-1.6203000000000001</v>
      </c>
      <c r="EE53" s="137">
        <v>-9.0343</v>
      </c>
      <c r="EF53" s="137">
        <v>-20.236599999999999</v>
      </c>
      <c r="EG53" s="137">
        <v>-16.196000000000002</v>
      </c>
      <c r="EH53" s="137">
        <v>-18.709800000000001</v>
      </c>
      <c r="EI53" s="137">
        <v>-30.588000000000001</v>
      </c>
      <c r="EJ53" s="136"/>
      <c r="EK53" s="136"/>
      <c r="EL53" s="137">
        <v>-15.839399999999999</v>
      </c>
      <c r="EM53" s="137">
        <v>14.570600000000001</v>
      </c>
      <c r="EN53" s="137">
        <v>-14.4861</v>
      </c>
      <c r="EO53" s="137">
        <v>-13.645300000000001</v>
      </c>
      <c r="EP53" s="137">
        <v>-7.1719999999999997</v>
      </c>
      <c r="EQ53" s="137">
        <v>-14.7621</v>
      </c>
      <c r="ER53" s="137">
        <v>-14.7902</v>
      </c>
      <c r="ES53" s="137">
        <v>6.7255000000000003</v>
      </c>
      <c r="ET53" s="136"/>
      <c r="EU53" s="137">
        <v>0</v>
      </c>
      <c r="EV53" s="137">
        <v>1.1000000000000001</v>
      </c>
      <c r="EW53" s="137">
        <v>5.4581999999999997</v>
      </c>
      <c r="EX53" s="137">
        <v>-32.24</v>
      </c>
      <c r="EY53" s="137">
        <v>-12.6412</v>
      </c>
      <c r="EZ53" s="137">
        <v>-12.732900000000001</v>
      </c>
      <c r="FA53" s="137">
        <v>8.5768000000000004</v>
      </c>
      <c r="FB53" s="137">
        <v>7.7678000000000003</v>
      </c>
      <c r="FC53" s="137">
        <v>-19.8108</v>
      </c>
      <c r="FD53" s="137">
        <v>4.4622000000000002</v>
      </c>
      <c r="FE53" s="137">
        <v>4.3158000000000003</v>
      </c>
      <c r="FF53" s="136"/>
      <c r="FG53" s="137">
        <v>4.5989000000000004</v>
      </c>
      <c r="FH53" s="137">
        <v>4.7165999999999997</v>
      </c>
      <c r="FI53" s="137">
        <v>3.8582999999999998</v>
      </c>
      <c r="FJ53" s="137">
        <v>-3.1817000000000002</v>
      </c>
      <c r="FK53" s="137">
        <v>-3.6840000000000002</v>
      </c>
      <c r="FL53" s="137">
        <v>23.6113</v>
      </c>
      <c r="FM53" s="137">
        <v>7.6172000000000004</v>
      </c>
      <c r="FN53" s="137">
        <v>6.7126000000000001</v>
      </c>
      <c r="FO53" s="137">
        <v>25.606999999999999</v>
      </c>
      <c r="FP53" s="137">
        <v>35.749400000000001</v>
      </c>
      <c r="FQ53" s="137">
        <v>11.705500000000001</v>
      </c>
      <c r="FR53" s="137">
        <v>-13.17</v>
      </c>
      <c r="FS53" s="137">
        <v>-2.6162000000000001</v>
      </c>
      <c r="FT53" s="137">
        <v>0.16689999999999999</v>
      </c>
      <c r="FU53" s="137">
        <v>1.0900000000000001</v>
      </c>
      <c r="FV53" s="137">
        <v>0.76</v>
      </c>
      <c r="FW53" s="137">
        <v>-13.014900000000001</v>
      </c>
      <c r="FX53" s="137">
        <v>0</v>
      </c>
      <c r="FY53" s="137">
        <v>7.0330000000000004</v>
      </c>
      <c r="FZ53" s="137">
        <v>0.626</v>
      </c>
      <c r="GA53" s="136"/>
      <c r="GB53" s="137">
        <v>29.01</v>
      </c>
      <c r="GC53" s="137">
        <v>-36.269799999999996</v>
      </c>
      <c r="GD53" s="137">
        <v>-27.495999999999999</v>
      </c>
      <c r="GE53" s="137">
        <v>-0.21</v>
      </c>
      <c r="GF53" s="137">
        <v>17.473700000000001</v>
      </c>
      <c r="GG53" s="136"/>
      <c r="GH53" s="137">
        <v>18.668600000000001</v>
      </c>
      <c r="GI53" s="137">
        <v>-3.5918999999999999</v>
      </c>
      <c r="GJ53" s="137">
        <v>-3.8620000000000001</v>
      </c>
      <c r="GK53" s="137">
        <v>2.6149</v>
      </c>
      <c r="GL53" s="136"/>
      <c r="GM53" s="136"/>
      <c r="GN53" s="137">
        <v>-10.523199999999999</v>
      </c>
      <c r="GO53" s="137">
        <v>-36.678600000000003</v>
      </c>
      <c r="GP53" s="137">
        <v>7.7534999999999998</v>
      </c>
      <c r="GQ53" s="137">
        <v>-20.363099999999999</v>
      </c>
      <c r="GR53" s="137">
        <v>4.7534000000000001</v>
      </c>
      <c r="GS53" s="137">
        <v>4.1993999999999998</v>
      </c>
      <c r="GT53" s="137">
        <v>151.9014</v>
      </c>
      <c r="GU53" s="137">
        <v>-7.7603</v>
      </c>
      <c r="GV53" s="137">
        <v>-10.116300000000001</v>
      </c>
      <c r="GW53" s="137">
        <v>-9.5739999999999998</v>
      </c>
      <c r="GX53" s="137">
        <v>4.9287000000000001</v>
      </c>
      <c r="GY53" s="137">
        <v>7.6045999999999996</v>
      </c>
      <c r="GZ53" s="137">
        <v>7.7214999999999998</v>
      </c>
      <c r="HA53" s="137">
        <v>4.4280999999999997</v>
      </c>
      <c r="HB53" s="137">
        <v>-5.7281000000000004</v>
      </c>
      <c r="HC53" s="137">
        <v>-3.9441999999999999</v>
      </c>
      <c r="HD53" s="137">
        <v>2.5099999999999998</v>
      </c>
      <c r="HE53" s="137">
        <v>0</v>
      </c>
      <c r="HF53" s="137">
        <v>67.0047</v>
      </c>
      <c r="HG53" s="137">
        <v>24.185500000000001</v>
      </c>
      <c r="HH53" s="137">
        <v>79.981800000000007</v>
      </c>
      <c r="HI53" s="137">
        <v>-9.4404000000000003</v>
      </c>
      <c r="HJ53" s="137">
        <v>40.264000000000003</v>
      </c>
      <c r="HK53" s="137">
        <v>-10.438800000000001</v>
      </c>
      <c r="HL53" s="137">
        <v>-11.967599999999999</v>
      </c>
      <c r="HM53" s="137">
        <v>-13.456200000000001</v>
      </c>
      <c r="HN53" s="137">
        <v>-16.528400000000001</v>
      </c>
      <c r="HO53" s="136"/>
      <c r="HP53" s="136"/>
      <c r="HQ53" s="137">
        <v>-18.071400000000001</v>
      </c>
      <c r="HR53" s="137">
        <v>-16.983699999999999</v>
      </c>
      <c r="HS53" s="137">
        <v>-14.9482</v>
      </c>
      <c r="HT53" s="137">
        <v>-14.856199999999999</v>
      </c>
      <c r="HU53" s="137">
        <v>8.85</v>
      </c>
      <c r="HV53" s="137">
        <v>9.0299999999999994</v>
      </c>
      <c r="HW53" s="137">
        <v>-19.600000000000001</v>
      </c>
      <c r="HX53" s="137">
        <v>-19.899999999999999</v>
      </c>
      <c r="HY53" s="137">
        <v>0.51</v>
      </c>
      <c r="HZ53" s="137">
        <v>-3.92</v>
      </c>
      <c r="IA53" s="137">
        <v>42.232500000000002</v>
      </c>
      <c r="IB53" s="137">
        <v>23.1158</v>
      </c>
      <c r="IC53" s="137">
        <v>23.582999999999998</v>
      </c>
      <c r="ID53" s="137">
        <v>-17.8</v>
      </c>
      <c r="IE53" s="137">
        <v>-26</v>
      </c>
      <c r="IF53" s="137">
        <v>2.2000000000000002</v>
      </c>
      <c r="IG53" s="137">
        <v>1.6</v>
      </c>
      <c r="IH53" s="136"/>
      <c r="II53" s="137">
        <v>-17.8597</v>
      </c>
      <c r="IJ53" s="137">
        <v>-74.003699999999995</v>
      </c>
      <c r="IK53" s="137">
        <v>19.611000000000001</v>
      </c>
      <c r="IL53" s="137">
        <v>-270.27640000000002</v>
      </c>
      <c r="IM53" s="137">
        <v>-23.700399999999998</v>
      </c>
      <c r="IN53" s="137">
        <v>-20.9071</v>
      </c>
      <c r="IO53" s="137">
        <v>104.9139</v>
      </c>
      <c r="IP53" s="137">
        <v>60.501199999999997</v>
      </c>
      <c r="IQ53" s="137">
        <v>110.771</v>
      </c>
      <c r="IR53" s="137">
        <v>102.4914</v>
      </c>
      <c r="IS53" s="137">
        <v>38.029600000000002</v>
      </c>
      <c r="IT53" s="137">
        <v>22.872699999999998</v>
      </c>
      <c r="IU53" s="137">
        <v>20.4786</v>
      </c>
      <c r="IV53" s="137">
        <v>-2.1153</v>
      </c>
      <c r="IW53" s="137">
        <v>192.95910000000001</v>
      </c>
      <c r="IX53" s="137">
        <v>-205.92259999999999</v>
      </c>
      <c r="IY53" s="137">
        <v>-10.7667</v>
      </c>
      <c r="IZ53" s="137">
        <v>18.7773</v>
      </c>
      <c r="JA53" s="137">
        <v>-1.8273999999999999</v>
      </c>
      <c r="JB53" s="137">
        <v>-4.1230000000000002</v>
      </c>
      <c r="JC53" s="137">
        <v>-3.6</v>
      </c>
      <c r="JD53" s="137">
        <v>-1.9850000000000001</v>
      </c>
      <c r="JE53" s="137">
        <v>-1.984</v>
      </c>
      <c r="JF53" s="137">
        <v>-1.36</v>
      </c>
      <c r="JG53" s="137">
        <v>1.6</v>
      </c>
      <c r="JH53" s="137">
        <v>-1.5122</v>
      </c>
      <c r="JI53" s="137">
        <v>-7.9667000000000003</v>
      </c>
      <c r="JJ53" s="137">
        <v>6.5354000000000001</v>
      </c>
      <c r="JK53" s="137">
        <v>0.17849999999999999</v>
      </c>
      <c r="JL53" s="137">
        <v>-4.7</v>
      </c>
      <c r="JM53" s="137">
        <v>2.0990000000000002</v>
      </c>
      <c r="JN53" s="137">
        <v>2.488</v>
      </c>
      <c r="JO53" s="136"/>
      <c r="JP53" s="136"/>
      <c r="JQ53" s="137">
        <v>2.5556000000000001</v>
      </c>
      <c r="JR53" s="137">
        <v>2.7972000000000001</v>
      </c>
      <c r="JS53" s="137">
        <v>2.9003000000000001</v>
      </c>
      <c r="JT53" s="136"/>
      <c r="JU53" s="137">
        <v>11.2</v>
      </c>
      <c r="JV53" s="137">
        <v>10.5702</v>
      </c>
      <c r="JW53" s="137">
        <v>0.25</v>
      </c>
      <c r="JX53" s="136"/>
      <c r="JY53" s="137">
        <v>-10.465199999999999</v>
      </c>
      <c r="JZ53" s="137">
        <v>-13.9855</v>
      </c>
      <c r="KA53" s="137">
        <v>-14.227600000000001</v>
      </c>
      <c r="KB53" s="137">
        <v>-6.7039999999999997</v>
      </c>
      <c r="KC53" s="137">
        <v>9.7951999999999995</v>
      </c>
      <c r="KD53" s="137">
        <v>-8.9306000000000001</v>
      </c>
      <c r="KE53" s="137">
        <v>0</v>
      </c>
      <c r="KF53" s="137">
        <v>-5.3</v>
      </c>
      <c r="KG53" s="137">
        <v>-9.8000000000000007</v>
      </c>
      <c r="KH53" s="137">
        <v>82.234499999999997</v>
      </c>
      <c r="KI53" s="137">
        <v>-67.396699999999996</v>
      </c>
    </row>
    <row r="54" spans="1:295" ht="18" customHeight="1" x14ac:dyDescent="0.3">
      <c r="A54" s="132" t="s">
        <v>73</v>
      </c>
      <c r="B54" s="132" t="s">
        <v>850</v>
      </c>
      <c r="C54" s="136"/>
      <c r="D54" s="137">
        <v>2.4403000000000001</v>
      </c>
      <c r="E54" s="137">
        <v>-7.7850999999999999</v>
      </c>
      <c r="F54" s="137">
        <v>1.6479999999999999</v>
      </c>
      <c r="G54" s="137">
        <v>12.484</v>
      </c>
      <c r="H54" s="136"/>
      <c r="I54" s="137">
        <v>14.877599999999999</v>
      </c>
      <c r="J54" s="136"/>
      <c r="K54" s="137">
        <v>16.5337</v>
      </c>
      <c r="L54" s="137">
        <v>6.5708000000000002</v>
      </c>
      <c r="M54" s="137">
        <v>6.2731000000000003</v>
      </c>
      <c r="N54" s="137">
        <v>-17.760000000000002</v>
      </c>
      <c r="O54" s="137">
        <v>-22</v>
      </c>
      <c r="P54" s="137">
        <v>-2.2000000000000002</v>
      </c>
      <c r="Q54" s="137">
        <v>1.6559999999999999</v>
      </c>
      <c r="R54" s="137">
        <v>-13.2</v>
      </c>
      <c r="S54" s="137">
        <v>2.6393</v>
      </c>
      <c r="T54" s="137">
        <v>-0.1074</v>
      </c>
      <c r="U54" s="137">
        <v>4.3738000000000001</v>
      </c>
      <c r="V54" s="137">
        <v>4.3319999999999999</v>
      </c>
      <c r="W54" s="137">
        <v>7.9417</v>
      </c>
      <c r="X54" s="137">
        <v>2.6459999999999999</v>
      </c>
      <c r="Y54" s="137">
        <v>-0.2056</v>
      </c>
      <c r="Z54" s="137">
        <v>2.1583000000000001</v>
      </c>
      <c r="AA54" s="136"/>
      <c r="AB54" s="137">
        <v>-1.0901000000000001</v>
      </c>
      <c r="AC54" s="137">
        <v>0.13200000000000001</v>
      </c>
      <c r="AD54" s="137">
        <v>0.155</v>
      </c>
      <c r="AE54" s="137">
        <v>4.4139999999999997</v>
      </c>
      <c r="AF54" s="137">
        <v>-2.2200000000000002</v>
      </c>
      <c r="AG54" s="137">
        <v>-11</v>
      </c>
      <c r="AH54" s="137">
        <v>0.35099999999999998</v>
      </c>
      <c r="AI54" s="137">
        <v>0.247</v>
      </c>
      <c r="AJ54" s="136"/>
      <c r="AK54" s="137">
        <v>-5.7</v>
      </c>
      <c r="AL54" s="137">
        <v>-10</v>
      </c>
      <c r="AM54" s="137">
        <v>-12.34</v>
      </c>
      <c r="AN54" s="137">
        <v>-12.57</v>
      </c>
      <c r="AO54" s="137">
        <v>4.0403000000000002</v>
      </c>
      <c r="AP54" s="137">
        <v>4.3067000000000002</v>
      </c>
      <c r="AQ54" s="137">
        <v>21.0213</v>
      </c>
      <c r="AR54" s="137">
        <v>23.185700000000001</v>
      </c>
      <c r="AS54" s="137">
        <v>-16.506</v>
      </c>
      <c r="AT54" s="137">
        <v>-2.9451000000000001</v>
      </c>
      <c r="AU54" s="136"/>
      <c r="AV54" s="137">
        <v>0.58340000000000003</v>
      </c>
      <c r="AW54" s="137">
        <v>0.73809999999999998</v>
      </c>
      <c r="AX54" s="137">
        <v>-18.820799999999998</v>
      </c>
      <c r="AY54" s="137">
        <v>-16.523900000000001</v>
      </c>
      <c r="AZ54" s="137">
        <v>24.2027</v>
      </c>
      <c r="BA54" s="137">
        <v>24.806000000000001</v>
      </c>
      <c r="BB54" s="137">
        <v>-10.077</v>
      </c>
      <c r="BC54" s="137">
        <v>0.6673</v>
      </c>
      <c r="BD54" s="137">
        <v>-1.1000000000000001</v>
      </c>
      <c r="BE54" s="137">
        <v>-1</v>
      </c>
      <c r="BF54" s="137">
        <v>-18.850200000000001</v>
      </c>
      <c r="BG54" s="137">
        <v>-35.000399999999999</v>
      </c>
      <c r="BH54" s="137">
        <v>-3.2623000000000002</v>
      </c>
      <c r="BI54" s="136"/>
      <c r="BJ54" s="137">
        <v>-1.64</v>
      </c>
      <c r="BK54" s="137">
        <v>4.6043000000000003</v>
      </c>
      <c r="BL54" s="137">
        <v>2.6189</v>
      </c>
      <c r="BM54" s="137">
        <v>1.829</v>
      </c>
      <c r="BN54" s="137">
        <v>-91.158799999999999</v>
      </c>
      <c r="BO54" s="137">
        <v>62.1357</v>
      </c>
      <c r="BP54" s="137">
        <v>62.227200000000003</v>
      </c>
      <c r="BQ54" s="137">
        <v>-61.798000000000002</v>
      </c>
      <c r="BR54" s="137">
        <v>-138.87739999999999</v>
      </c>
      <c r="BS54" s="136"/>
      <c r="BT54" s="136"/>
      <c r="BU54" s="136"/>
      <c r="BV54" s="137">
        <v>25.0686</v>
      </c>
      <c r="BW54" s="137">
        <v>8.93</v>
      </c>
      <c r="BX54" s="137">
        <v>12.3</v>
      </c>
      <c r="BY54" s="137">
        <v>5.45</v>
      </c>
      <c r="BZ54" s="137">
        <v>5.42</v>
      </c>
      <c r="CA54" s="137">
        <v>-3.2107999999999999</v>
      </c>
      <c r="CB54" s="137">
        <v>-3.3447</v>
      </c>
      <c r="CC54" s="137">
        <v>10.0884</v>
      </c>
      <c r="CD54" s="137">
        <v>7.8785999999999996</v>
      </c>
      <c r="CE54" s="136"/>
      <c r="CF54" s="137">
        <v>-9.1191999999999993</v>
      </c>
      <c r="CG54" s="137">
        <v>-9.48</v>
      </c>
      <c r="CH54" s="137">
        <v>-1.4990000000000001</v>
      </c>
      <c r="CI54" s="136"/>
      <c r="CJ54" s="136"/>
      <c r="CK54" s="136"/>
      <c r="CL54" s="137">
        <v>-3.6</v>
      </c>
      <c r="CM54" s="137">
        <v>-5.2</v>
      </c>
      <c r="CN54" s="137">
        <v>-3.27</v>
      </c>
      <c r="CO54" s="137">
        <v>28.6938</v>
      </c>
      <c r="CP54" s="137">
        <v>29.1312</v>
      </c>
      <c r="CQ54" s="137">
        <v>27.362200000000001</v>
      </c>
      <c r="CR54" s="137">
        <v>38.824800000000003</v>
      </c>
      <c r="CS54" s="137">
        <v>38.7104</v>
      </c>
      <c r="CT54" s="137">
        <v>-16.834299999999999</v>
      </c>
      <c r="CU54" s="137">
        <v>-35.527299999999997</v>
      </c>
      <c r="CV54" s="137">
        <v>-12.172499999999999</v>
      </c>
      <c r="CW54" s="137">
        <v>4.1604000000000001</v>
      </c>
      <c r="CX54" s="137">
        <v>28.55</v>
      </c>
      <c r="CY54" s="137">
        <v>10.87</v>
      </c>
      <c r="CZ54" s="137">
        <v>8.7548999999999992</v>
      </c>
      <c r="DA54" s="137">
        <v>7.6201999999999996</v>
      </c>
      <c r="DB54" s="137">
        <v>9.0833999999999993</v>
      </c>
      <c r="DC54" s="136"/>
      <c r="DD54" s="136"/>
      <c r="DE54" s="136"/>
      <c r="DF54" s="137">
        <v>8.7886000000000006</v>
      </c>
      <c r="DG54" s="136"/>
      <c r="DH54" s="137">
        <v>-3.7126999999999999</v>
      </c>
      <c r="DI54" s="137">
        <v>-31</v>
      </c>
      <c r="DJ54" s="137">
        <v>-30.3</v>
      </c>
      <c r="DK54" s="137">
        <v>-4.1284000000000001</v>
      </c>
      <c r="DL54" s="137">
        <v>3.1850000000000001</v>
      </c>
      <c r="DM54" s="137">
        <v>12.9375</v>
      </c>
      <c r="DN54" s="137">
        <v>11.6953</v>
      </c>
      <c r="DO54" s="137">
        <v>3.74</v>
      </c>
      <c r="DP54" s="137">
        <v>-8.26</v>
      </c>
      <c r="DQ54" s="137">
        <v>15.375999999999999</v>
      </c>
      <c r="DR54" s="137">
        <v>-9.3179999999999996</v>
      </c>
      <c r="DS54" s="137">
        <v>-10.93</v>
      </c>
      <c r="DT54" s="137">
        <v>-11.28</v>
      </c>
      <c r="DU54" s="137">
        <v>31.91</v>
      </c>
      <c r="DV54" s="137">
        <v>6.61</v>
      </c>
      <c r="DW54" s="137">
        <v>-12.418200000000001</v>
      </c>
      <c r="DX54" s="137">
        <v>-6.2</v>
      </c>
      <c r="DY54" s="137">
        <v>-21.367100000000001</v>
      </c>
      <c r="DZ54" s="137">
        <v>-20.6</v>
      </c>
      <c r="EA54" s="137">
        <v>31.296299999999999</v>
      </c>
      <c r="EB54" s="137">
        <v>0.37619999999999998</v>
      </c>
      <c r="EC54" s="137">
        <v>-5.1216999999999997</v>
      </c>
      <c r="ED54" s="137">
        <v>-4.5446</v>
      </c>
      <c r="EE54" s="137">
        <v>-10.7445</v>
      </c>
      <c r="EF54" s="137">
        <v>-18.481100000000001</v>
      </c>
      <c r="EG54" s="137">
        <v>-13.907999999999999</v>
      </c>
      <c r="EH54" s="137">
        <v>-29.979600000000001</v>
      </c>
      <c r="EI54" s="137">
        <v>-25.888400000000001</v>
      </c>
      <c r="EJ54" s="136"/>
      <c r="EK54" s="137">
        <v>-11.2661</v>
      </c>
      <c r="EL54" s="137">
        <v>-10.6059</v>
      </c>
      <c r="EM54" s="137">
        <v>0</v>
      </c>
      <c r="EN54" s="137">
        <v>-18.1249</v>
      </c>
      <c r="EO54" s="137">
        <v>-16.608799999999999</v>
      </c>
      <c r="EP54" s="137">
        <v>0.52800000000000002</v>
      </c>
      <c r="EQ54" s="137">
        <v>-14.369400000000001</v>
      </c>
      <c r="ER54" s="137">
        <v>-14.399800000000001</v>
      </c>
      <c r="ES54" s="137">
        <v>2.3546</v>
      </c>
      <c r="ET54" s="137">
        <v>-2.66</v>
      </c>
      <c r="EU54" s="137">
        <v>0</v>
      </c>
      <c r="EV54" s="137">
        <v>-2.2000000000000002</v>
      </c>
      <c r="EW54" s="137">
        <v>4.1322999999999999</v>
      </c>
      <c r="EX54" s="137">
        <v>-32.894199999999998</v>
      </c>
      <c r="EY54" s="137">
        <v>-13.0684</v>
      </c>
      <c r="EZ54" s="137">
        <v>-13.296200000000001</v>
      </c>
      <c r="FA54" s="137">
        <v>8.9753000000000007</v>
      </c>
      <c r="FB54" s="137">
        <v>0.50639999999999996</v>
      </c>
      <c r="FC54" s="137">
        <v>-15.4481</v>
      </c>
      <c r="FD54" s="137">
        <v>4.7324000000000002</v>
      </c>
      <c r="FE54" s="137">
        <v>4.3364000000000003</v>
      </c>
      <c r="FF54" s="136"/>
      <c r="FG54" s="137">
        <v>4.8998999999999997</v>
      </c>
      <c r="FH54" s="137">
        <v>4.5004999999999997</v>
      </c>
      <c r="FI54" s="137">
        <v>3.738</v>
      </c>
      <c r="FJ54" s="137">
        <v>-5.8609999999999998</v>
      </c>
      <c r="FK54" s="137">
        <v>-5.8609999999999998</v>
      </c>
      <c r="FL54" s="137">
        <v>26.625599999999999</v>
      </c>
      <c r="FM54" s="137">
        <v>5.6159999999999997</v>
      </c>
      <c r="FN54" s="137">
        <v>5.2941000000000003</v>
      </c>
      <c r="FO54" s="137">
        <v>28.164100000000001</v>
      </c>
      <c r="FP54" s="137">
        <v>36.134399999999999</v>
      </c>
      <c r="FQ54" s="137">
        <v>11.52</v>
      </c>
      <c r="FR54" s="137">
        <v>-12.6</v>
      </c>
      <c r="FS54" s="137">
        <v>-2.8083999999999998</v>
      </c>
      <c r="FT54" s="137">
        <v>0.2364</v>
      </c>
      <c r="FU54" s="137">
        <v>1.42</v>
      </c>
      <c r="FV54" s="137">
        <v>0.06</v>
      </c>
      <c r="FW54" s="137">
        <v>-11.154999999999999</v>
      </c>
      <c r="FX54" s="136"/>
      <c r="FY54" s="137">
        <v>7.1379999999999999</v>
      </c>
      <c r="FZ54" s="137">
        <v>0.86299999999999999</v>
      </c>
      <c r="GA54" s="136"/>
      <c r="GB54" s="137">
        <v>29.87</v>
      </c>
      <c r="GC54" s="137">
        <v>-37.541899999999998</v>
      </c>
      <c r="GD54" s="137">
        <v>-27.8261</v>
      </c>
      <c r="GE54" s="137">
        <v>-0.14000000000000001</v>
      </c>
      <c r="GF54" s="137">
        <v>17.5319</v>
      </c>
      <c r="GG54" s="136"/>
      <c r="GH54" s="137">
        <v>18.869700000000002</v>
      </c>
      <c r="GI54" s="137">
        <v>-3.8050999999999999</v>
      </c>
      <c r="GJ54" s="137">
        <v>-4.0758000000000001</v>
      </c>
      <c r="GK54" s="137">
        <v>2.4607000000000001</v>
      </c>
      <c r="GL54" s="136"/>
      <c r="GM54" s="136"/>
      <c r="GN54" s="137">
        <v>-10.3215</v>
      </c>
      <c r="GO54" s="137">
        <v>-35.332000000000001</v>
      </c>
      <c r="GP54" s="137">
        <v>7.9752000000000001</v>
      </c>
      <c r="GQ54" s="137">
        <v>-21.290400000000002</v>
      </c>
      <c r="GR54" s="137">
        <v>4.9440999999999997</v>
      </c>
      <c r="GS54" s="137">
        <v>3.8201000000000001</v>
      </c>
      <c r="GT54" s="137">
        <v>147.16919999999999</v>
      </c>
      <c r="GU54" s="137">
        <v>-7.8144</v>
      </c>
      <c r="GV54" s="137">
        <v>-10.1477</v>
      </c>
      <c r="GW54" s="137">
        <v>-9.8673000000000002</v>
      </c>
      <c r="GX54" s="137">
        <v>5.0659999999999998</v>
      </c>
      <c r="GY54" s="137">
        <v>7.3765999999999998</v>
      </c>
      <c r="GZ54" s="137">
        <v>7.4920999999999998</v>
      </c>
      <c r="HA54" s="137">
        <v>4.4379999999999997</v>
      </c>
      <c r="HB54" s="137">
        <v>-6.5579999999999998</v>
      </c>
      <c r="HC54" s="137">
        <v>-4.9771000000000001</v>
      </c>
      <c r="HD54" s="137">
        <v>-1.26</v>
      </c>
      <c r="HE54" s="137">
        <v>0</v>
      </c>
      <c r="HF54" s="137">
        <v>74.233599999999996</v>
      </c>
      <c r="HG54" s="137">
        <v>15.6167</v>
      </c>
      <c r="HH54" s="137">
        <v>81.668300000000002</v>
      </c>
      <c r="HI54" s="137">
        <v>-10.8613</v>
      </c>
      <c r="HJ54" s="137">
        <v>39.950699999999998</v>
      </c>
      <c r="HK54" s="137">
        <v>0</v>
      </c>
      <c r="HL54" s="137">
        <v>-11.282500000000001</v>
      </c>
      <c r="HM54" s="137">
        <v>-13.754099999999999</v>
      </c>
      <c r="HN54" s="137">
        <v>-14.574</v>
      </c>
      <c r="HO54" s="136"/>
      <c r="HP54" s="136"/>
      <c r="HQ54" s="137">
        <v>-17.230899999999998</v>
      </c>
      <c r="HR54" s="137">
        <v>-17.0442</v>
      </c>
      <c r="HS54" s="137">
        <v>-14.5326</v>
      </c>
      <c r="HT54" s="137">
        <v>-14.8201</v>
      </c>
      <c r="HU54" s="137">
        <v>9.08</v>
      </c>
      <c r="HV54" s="137">
        <v>9.34</v>
      </c>
      <c r="HW54" s="137">
        <v>-19.8</v>
      </c>
      <c r="HX54" s="137">
        <v>-19.899999999999999</v>
      </c>
      <c r="HY54" s="137">
        <v>0.4587</v>
      </c>
      <c r="HZ54" s="137">
        <v>-5.52</v>
      </c>
      <c r="IA54" s="137">
        <v>37.337000000000003</v>
      </c>
      <c r="IB54" s="137">
        <v>23.307300000000001</v>
      </c>
      <c r="IC54" s="137">
        <v>23.299499999999998</v>
      </c>
      <c r="ID54" s="137">
        <v>-18.2</v>
      </c>
      <c r="IE54" s="137">
        <v>-26</v>
      </c>
      <c r="IF54" s="137">
        <v>1.8</v>
      </c>
      <c r="IG54" s="137">
        <v>1.3</v>
      </c>
      <c r="IH54" s="136"/>
      <c r="II54" s="137">
        <v>-18.044599999999999</v>
      </c>
      <c r="IJ54" s="137">
        <v>-77.751999999999995</v>
      </c>
      <c r="IK54" s="137">
        <v>13.5793</v>
      </c>
      <c r="IL54" s="137">
        <v>-266.87479999999999</v>
      </c>
      <c r="IM54" s="137">
        <v>-21.629000000000001</v>
      </c>
      <c r="IN54" s="137">
        <v>-20.6721</v>
      </c>
      <c r="IO54" s="137">
        <v>100.2483</v>
      </c>
      <c r="IP54" s="137">
        <v>64.372200000000007</v>
      </c>
      <c r="IQ54" s="137">
        <v>113.14360000000001</v>
      </c>
      <c r="IR54" s="137">
        <v>97.374499999999998</v>
      </c>
      <c r="IS54" s="137">
        <v>33.422800000000002</v>
      </c>
      <c r="IT54" s="137">
        <v>22.254899999999999</v>
      </c>
      <c r="IU54" s="137">
        <v>20.9329</v>
      </c>
      <c r="IV54" s="137">
        <v>-2.2038000000000002</v>
      </c>
      <c r="IW54" s="137">
        <v>191.249</v>
      </c>
      <c r="IX54" s="137">
        <v>-202.06360000000001</v>
      </c>
      <c r="IY54" s="137">
        <v>-19.185199999999998</v>
      </c>
      <c r="IZ54" s="137">
        <v>20.825099999999999</v>
      </c>
      <c r="JA54" s="137">
        <v>-1.8273999999999999</v>
      </c>
      <c r="JB54" s="137">
        <v>-3.536</v>
      </c>
      <c r="JC54" s="137">
        <v>-3.36</v>
      </c>
      <c r="JD54" s="137">
        <v>-1.978</v>
      </c>
      <c r="JE54" s="137">
        <v>-1.984</v>
      </c>
      <c r="JF54" s="137">
        <v>-1.52</v>
      </c>
      <c r="JG54" s="137">
        <v>1.6</v>
      </c>
      <c r="JH54" s="137">
        <v>-1.5896999999999999</v>
      </c>
      <c r="JI54" s="137">
        <v>-8.4062000000000001</v>
      </c>
      <c r="JJ54" s="137">
        <v>6.6238999999999999</v>
      </c>
      <c r="JK54" s="137">
        <v>0.38300000000000001</v>
      </c>
      <c r="JL54" s="137">
        <v>-4.0999999999999996</v>
      </c>
      <c r="JM54" s="137">
        <v>2.6739999999999999</v>
      </c>
      <c r="JN54" s="137">
        <v>2.3889999999999998</v>
      </c>
      <c r="JO54" s="136"/>
      <c r="JP54" s="136"/>
      <c r="JQ54" s="137">
        <v>2.9306000000000001</v>
      </c>
      <c r="JR54" s="137">
        <v>1.8694</v>
      </c>
      <c r="JS54" s="137">
        <v>2.5131000000000001</v>
      </c>
      <c r="JT54" s="136"/>
      <c r="JU54" s="137">
        <v>11.3</v>
      </c>
      <c r="JV54" s="137">
        <v>10.898400000000001</v>
      </c>
      <c r="JW54" s="137">
        <v>0.28000000000000003</v>
      </c>
      <c r="JX54" s="136"/>
      <c r="JY54" s="137">
        <v>-9.6090999999999998</v>
      </c>
      <c r="JZ54" s="137">
        <v>-14.182399999999999</v>
      </c>
      <c r="KA54" s="137">
        <v>-14.683999999999999</v>
      </c>
      <c r="KB54" s="137">
        <v>-6.3147000000000002</v>
      </c>
      <c r="KC54" s="137">
        <v>10.3413</v>
      </c>
      <c r="KD54" s="137">
        <v>-9.0336999999999996</v>
      </c>
      <c r="KE54" s="137">
        <v>-1.7024999999999999</v>
      </c>
      <c r="KF54" s="137">
        <v>-5.3</v>
      </c>
      <c r="KG54" s="137">
        <v>-9.6</v>
      </c>
      <c r="KH54" s="137">
        <v>91.239400000000003</v>
      </c>
      <c r="KI54" s="137">
        <v>-78.746300000000005</v>
      </c>
    </row>
    <row r="55" spans="1:295" ht="18" customHeight="1" x14ac:dyDescent="0.3">
      <c r="A55" s="132" t="s">
        <v>73</v>
      </c>
      <c r="B55" s="132" t="s">
        <v>851</v>
      </c>
      <c r="C55" s="136"/>
      <c r="D55" s="137">
        <v>2.1692</v>
      </c>
      <c r="E55" s="137">
        <v>-7.3312999999999997</v>
      </c>
      <c r="F55" s="137">
        <v>2.2892999999999999</v>
      </c>
      <c r="G55" s="137">
        <v>11.822900000000001</v>
      </c>
      <c r="H55" s="136"/>
      <c r="I55" s="137">
        <v>14.5336</v>
      </c>
      <c r="J55" s="136"/>
      <c r="K55" s="137">
        <v>16.075900000000001</v>
      </c>
      <c r="L55" s="137">
        <v>6.2298</v>
      </c>
      <c r="M55" s="137">
        <v>5.8617999999999997</v>
      </c>
      <c r="N55" s="137">
        <v>-17.760000000000002</v>
      </c>
      <c r="O55" s="137">
        <v>-19.8</v>
      </c>
      <c r="P55" s="136"/>
      <c r="Q55" s="137">
        <v>1.6559999999999999</v>
      </c>
      <c r="R55" s="137">
        <v>-13.2</v>
      </c>
      <c r="S55" s="137">
        <v>2.7088000000000001</v>
      </c>
      <c r="T55" s="137">
        <v>0.45569999999999999</v>
      </c>
      <c r="U55" s="137">
        <v>4.1435000000000004</v>
      </c>
      <c r="V55" s="137">
        <v>4.0575999999999999</v>
      </c>
      <c r="W55" s="137">
        <v>7.4652000000000003</v>
      </c>
      <c r="X55" s="137">
        <v>2.6533000000000002</v>
      </c>
      <c r="Y55" s="137">
        <v>-0.16300000000000001</v>
      </c>
      <c r="Z55" s="137">
        <v>2.2906</v>
      </c>
      <c r="AA55" s="136"/>
      <c r="AB55" s="137">
        <v>-1.2645999999999999</v>
      </c>
      <c r="AC55" s="137">
        <v>3.1E-2</v>
      </c>
      <c r="AD55" s="137">
        <v>6.6000000000000003E-2</v>
      </c>
      <c r="AE55" s="137">
        <v>4.3289999999999997</v>
      </c>
      <c r="AF55" s="137">
        <v>-2.2200000000000002</v>
      </c>
      <c r="AG55" s="137">
        <v>-13.2</v>
      </c>
      <c r="AH55" s="137">
        <v>0.55800000000000005</v>
      </c>
      <c r="AI55" s="137">
        <v>0.246</v>
      </c>
      <c r="AJ55" s="136"/>
      <c r="AK55" s="137">
        <v>-6.05</v>
      </c>
      <c r="AL55" s="137">
        <v>-10</v>
      </c>
      <c r="AM55" s="137">
        <v>-12.75</v>
      </c>
      <c r="AN55" s="137">
        <v>-12.77</v>
      </c>
      <c r="AO55" s="137">
        <v>3.7997000000000001</v>
      </c>
      <c r="AP55" s="137">
        <v>3.8287</v>
      </c>
      <c r="AQ55" s="137">
        <v>20.129300000000001</v>
      </c>
      <c r="AR55" s="137">
        <v>22.3735</v>
      </c>
      <c r="AS55" s="137">
        <v>-16.4941</v>
      </c>
      <c r="AT55" s="137">
        <v>-3.6152000000000002</v>
      </c>
      <c r="AU55" s="136"/>
      <c r="AV55" s="137">
        <v>1.5219</v>
      </c>
      <c r="AW55" s="137">
        <v>1.3708</v>
      </c>
      <c r="AX55" s="137">
        <v>-19.237400000000001</v>
      </c>
      <c r="AY55" s="137">
        <v>-17.2193</v>
      </c>
      <c r="AZ55" s="137">
        <v>26.477799999999998</v>
      </c>
      <c r="BA55" s="137">
        <v>26.528300000000002</v>
      </c>
      <c r="BB55" s="137">
        <v>-10.4849</v>
      </c>
      <c r="BC55" s="137">
        <v>0.75670000000000004</v>
      </c>
      <c r="BD55" s="137">
        <v>-1.7</v>
      </c>
      <c r="BE55" s="137">
        <v>-1.7</v>
      </c>
      <c r="BF55" s="137">
        <v>-18.890699999999999</v>
      </c>
      <c r="BG55" s="137">
        <v>-35.377800000000001</v>
      </c>
      <c r="BH55" s="137">
        <v>-3.2360000000000002</v>
      </c>
      <c r="BI55" s="136"/>
      <c r="BJ55" s="137">
        <v>-2.3188</v>
      </c>
      <c r="BK55" s="137">
        <v>4.4892000000000003</v>
      </c>
      <c r="BL55" s="137">
        <v>1.5343</v>
      </c>
      <c r="BM55" s="137">
        <v>1.6702999999999999</v>
      </c>
      <c r="BN55" s="137">
        <v>-95.4619</v>
      </c>
      <c r="BO55" s="137">
        <v>62.898600000000002</v>
      </c>
      <c r="BP55" s="137">
        <v>62.959699999999998</v>
      </c>
      <c r="BQ55" s="137">
        <v>-61.983499999999999</v>
      </c>
      <c r="BR55" s="137">
        <v>-150.07079999999999</v>
      </c>
      <c r="BS55" s="136"/>
      <c r="BT55" s="136"/>
      <c r="BU55" s="136"/>
      <c r="BV55" s="137">
        <v>24.020800000000001</v>
      </c>
      <c r="BW55" s="137">
        <v>8.64</v>
      </c>
      <c r="BX55" s="137">
        <v>11.92</v>
      </c>
      <c r="BY55" s="137">
        <v>5</v>
      </c>
      <c r="BZ55" s="137">
        <v>4.96</v>
      </c>
      <c r="CA55" s="137">
        <v>-4.2824</v>
      </c>
      <c r="CB55" s="137">
        <v>-4.5503999999999998</v>
      </c>
      <c r="CC55" s="137">
        <v>12.779500000000001</v>
      </c>
      <c r="CD55" s="137">
        <v>10.606299999999999</v>
      </c>
      <c r="CE55" s="136"/>
      <c r="CF55" s="137">
        <v>0.43880000000000002</v>
      </c>
      <c r="CG55" s="137">
        <v>-0.10440000000000001</v>
      </c>
      <c r="CH55" s="137">
        <v>-2.1499000000000001</v>
      </c>
      <c r="CI55" s="136"/>
      <c r="CJ55" s="136"/>
      <c r="CK55" s="136"/>
      <c r="CL55" s="137">
        <v>-7.2</v>
      </c>
      <c r="CM55" s="137">
        <v>-8</v>
      </c>
      <c r="CN55" s="137">
        <v>-3.58</v>
      </c>
      <c r="CO55" s="137">
        <v>30.447900000000001</v>
      </c>
      <c r="CP55" s="137">
        <v>30.401299999999999</v>
      </c>
      <c r="CQ55" s="137">
        <v>29.1661</v>
      </c>
      <c r="CR55" s="137">
        <v>41.922600000000003</v>
      </c>
      <c r="CS55" s="137">
        <v>42.196399999999997</v>
      </c>
      <c r="CT55" s="137">
        <v>-18.804500000000001</v>
      </c>
      <c r="CU55" s="137">
        <v>-36.274299999999997</v>
      </c>
      <c r="CV55" s="137">
        <v>-13.9438</v>
      </c>
      <c r="CW55" s="137">
        <v>3.8483999999999998</v>
      </c>
      <c r="CX55" s="137">
        <v>27.32</v>
      </c>
      <c r="CY55" s="137">
        <v>10.33</v>
      </c>
      <c r="CZ55" s="137">
        <v>7.8174000000000001</v>
      </c>
      <c r="DA55" s="137">
        <v>6.9366000000000003</v>
      </c>
      <c r="DB55" s="137">
        <v>9.0513999999999992</v>
      </c>
      <c r="DC55" s="136"/>
      <c r="DD55" s="136"/>
      <c r="DE55" s="136"/>
      <c r="DF55" s="137">
        <v>4.8078000000000003</v>
      </c>
      <c r="DG55" s="136"/>
      <c r="DH55" s="137">
        <v>-3.5270000000000001</v>
      </c>
      <c r="DI55" s="136"/>
      <c r="DJ55" s="136"/>
      <c r="DK55" s="137">
        <v>-4.1821000000000002</v>
      </c>
      <c r="DL55" s="137">
        <v>1.8758999999999999</v>
      </c>
      <c r="DM55" s="137">
        <v>11.833500000000001</v>
      </c>
      <c r="DN55" s="137">
        <v>10.0253</v>
      </c>
      <c r="DO55" s="137">
        <v>2.46</v>
      </c>
      <c r="DP55" s="137">
        <v>-8.24</v>
      </c>
      <c r="DQ55" s="137">
        <v>14.942</v>
      </c>
      <c r="DR55" s="137">
        <v>-5.8791000000000002</v>
      </c>
      <c r="DS55" s="137">
        <v>-11.35</v>
      </c>
      <c r="DT55" s="137">
        <v>-11.38</v>
      </c>
      <c r="DU55" s="137">
        <v>30.8</v>
      </c>
      <c r="DV55" s="137">
        <v>4.93</v>
      </c>
      <c r="DW55" s="137">
        <v>-8.7272999999999996</v>
      </c>
      <c r="DX55" s="137">
        <v>-4.8455000000000004</v>
      </c>
      <c r="DY55" s="137">
        <v>-21.0961</v>
      </c>
      <c r="DZ55" s="137">
        <v>-20.072700000000001</v>
      </c>
      <c r="EA55" s="137">
        <v>29.182700000000001</v>
      </c>
      <c r="EB55" s="137">
        <v>-0.1071</v>
      </c>
      <c r="EC55" s="137">
        <v>-4.9577</v>
      </c>
      <c r="ED55" s="137">
        <v>-5.3636999999999997</v>
      </c>
      <c r="EE55" s="137">
        <v>-9.6214999999999993</v>
      </c>
      <c r="EF55" s="137">
        <v>-16.230699999999999</v>
      </c>
      <c r="EG55" s="137">
        <v>-13.323</v>
      </c>
      <c r="EH55" s="137">
        <v>-28.2805</v>
      </c>
      <c r="EI55" s="137">
        <v>-27.157299999999999</v>
      </c>
      <c r="EJ55" s="136"/>
      <c r="EK55" s="137">
        <v>-11.087999999999999</v>
      </c>
      <c r="EL55" s="137">
        <v>-10.3383</v>
      </c>
      <c r="EM55" s="137">
        <v>11.346299999999999</v>
      </c>
      <c r="EN55" s="137">
        <v>-16.354600000000001</v>
      </c>
      <c r="EO55" s="137">
        <v>-15.6797</v>
      </c>
      <c r="EP55" s="137">
        <v>-18.436</v>
      </c>
      <c r="EQ55" s="137">
        <v>-13.2867</v>
      </c>
      <c r="ER55" s="137">
        <v>-13.5976</v>
      </c>
      <c r="ES55" s="137">
        <v>3.9417</v>
      </c>
      <c r="ET55" s="137">
        <v>6.86</v>
      </c>
      <c r="EU55" s="137">
        <v>-3.68</v>
      </c>
      <c r="EV55" s="137">
        <v>-1.7</v>
      </c>
      <c r="EW55" s="137">
        <v>3.9681999999999999</v>
      </c>
      <c r="EX55" s="137">
        <v>-29.048200000000001</v>
      </c>
      <c r="EY55" s="137">
        <v>-13.0031</v>
      </c>
      <c r="EZ55" s="137">
        <v>-13.149800000000001</v>
      </c>
      <c r="FA55" s="137">
        <v>9.0930999999999997</v>
      </c>
      <c r="FB55" s="137">
        <v>5.0782999999999996</v>
      </c>
      <c r="FC55" s="137">
        <v>-14.0297</v>
      </c>
      <c r="FD55" s="137">
        <v>4.6608999999999998</v>
      </c>
      <c r="FE55" s="137">
        <v>4.5021000000000004</v>
      </c>
      <c r="FF55" s="136"/>
      <c r="FG55" s="137">
        <v>4.7809999999999997</v>
      </c>
      <c r="FH55" s="137">
        <v>4.4020000000000001</v>
      </c>
      <c r="FI55" s="137">
        <v>3.8845999999999998</v>
      </c>
      <c r="FJ55" s="137">
        <v>-3.8515000000000001</v>
      </c>
      <c r="FK55" s="137">
        <v>-4.0190000000000001</v>
      </c>
      <c r="FL55" s="137">
        <v>25.285900000000002</v>
      </c>
      <c r="FM55" s="137">
        <v>4.3182999999999998</v>
      </c>
      <c r="FN55" s="137">
        <v>3.9857</v>
      </c>
      <c r="FO55" s="137">
        <v>28.131499999999999</v>
      </c>
      <c r="FP55" s="137">
        <v>35.963299999999997</v>
      </c>
      <c r="FQ55" s="137">
        <v>11.246499999999999</v>
      </c>
      <c r="FR55" s="137">
        <v>-12.47</v>
      </c>
      <c r="FS55" s="137">
        <v>-2.7223999999999999</v>
      </c>
      <c r="FT55" s="137">
        <v>0.19159999999999999</v>
      </c>
      <c r="FU55" s="137">
        <v>1.84</v>
      </c>
      <c r="FV55" s="137">
        <v>0.27</v>
      </c>
      <c r="FW55" s="137">
        <v>-11.504300000000001</v>
      </c>
      <c r="FX55" s="137">
        <v>0</v>
      </c>
      <c r="FY55" s="137">
        <v>7.1740000000000004</v>
      </c>
      <c r="FZ55" s="137">
        <v>0.88200000000000001</v>
      </c>
      <c r="GA55" s="136"/>
      <c r="GB55" s="137">
        <v>29.26</v>
      </c>
      <c r="GC55" s="137">
        <v>-37.137300000000003</v>
      </c>
      <c r="GD55" s="137">
        <v>-27.4331</v>
      </c>
      <c r="GE55" s="137">
        <v>-0.28999999999999998</v>
      </c>
      <c r="GF55" s="137">
        <v>18.015699999999999</v>
      </c>
      <c r="GG55" s="136"/>
      <c r="GH55" s="137">
        <v>17.4998</v>
      </c>
      <c r="GI55" s="137">
        <v>-4.0545999999999998</v>
      </c>
      <c r="GJ55" s="137">
        <v>-4.3170999999999999</v>
      </c>
      <c r="GK55" s="137">
        <v>2.2654999999999998</v>
      </c>
      <c r="GL55" s="136"/>
      <c r="GM55" s="136"/>
      <c r="GN55" s="137">
        <v>-9.9476999999999993</v>
      </c>
      <c r="GO55" s="137">
        <v>-34.958500000000001</v>
      </c>
      <c r="GP55" s="137">
        <v>8.6407000000000007</v>
      </c>
      <c r="GQ55" s="137">
        <v>-20.820599999999999</v>
      </c>
      <c r="GR55" s="137">
        <v>4.7759999999999998</v>
      </c>
      <c r="GS55" s="137">
        <v>6.6585999999999999</v>
      </c>
      <c r="GT55" s="137">
        <v>144.8972</v>
      </c>
      <c r="GU55" s="137">
        <v>-8.1707999999999998</v>
      </c>
      <c r="GV55" s="137">
        <v>-8.2132000000000005</v>
      </c>
      <c r="GW55" s="137">
        <v>-10.0366</v>
      </c>
      <c r="GX55" s="137">
        <v>4.8646000000000003</v>
      </c>
      <c r="GY55" s="137">
        <v>7.0762999999999998</v>
      </c>
      <c r="GZ55" s="137">
        <v>7.1677999999999997</v>
      </c>
      <c r="HA55" s="137">
        <v>4</v>
      </c>
      <c r="HB55" s="137">
        <v>-6.9504999999999999</v>
      </c>
      <c r="HC55" s="137">
        <v>-4.7854999999999999</v>
      </c>
      <c r="HD55" s="137">
        <v>-0.84</v>
      </c>
      <c r="HE55" s="137">
        <v>4.1281999999999996</v>
      </c>
      <c r="HF55" s="137">
        <v>75.075000000000003</v>
      </c>
      <c r="HG55" s="137">
        <v>12.314299999999999</v>
      </c>
      <c r="HH55" s="137">
        <v>79.706599999999995</v>
      </c>
      <c r="HI55" s="137">
        <v>-11.9107</v>
      </c>
      <c r="HJ55" s="137">
        <v>38.539000000000001</v>
      </c>
      <c r="HK55" s="137">
        <v>0</v>
      </c>
      <c r="HL55" s="137">
        <v>-10.514099999999999</v>
      </c>
      <c r="HM55" s="137">
        <v>-11.6496</v>
      </c>
      <c r="HN55" s="137">
        <v>-15.493</v>
      </c>
      <c r="HO55" s="136"/>
      <c r="HP55" s="136"/>
      <c r="HQ55" s="137">
        <v>-19.340399999999999</v>
      </c>
      <c r="HR55" s="137">
        <v>-18.6922</v>
      </c>
      <c r="HS55" s="137">
        <v>-14.1669</v>
      </c>
      <c r="HT55" s="137">
        <v>-13.8887</v>
      </c>
      <c r="HU55" s="137">
        <v>9.93</v>
      </c>
      <c r="HV55" s="137">
        <v>10.02</v>
      </c>
      <c r="HW55" s="137">
        <v>-21.4</v>
      </c>
      <c r="HX55" s="137">
        <v>-21.5</v>
      </c>
      <c r="HY55" s="137">
        <v>0.2646</v>
      </c>
      <c r="HZ55" s="137">
        <v>-5.52</v>
      </c>
      <c r="IA55" s="137">
        <v>42.8384</v>
      </c>
      <c r="IB55" s="137">
        <v>20.365400000000001</v>
      </c>
      <c r="IC55" s="137">
        <v>20.778300000000002</v>
      </c>
      <c r="ID55" s="137">
        <v>-17.8</v>
      </c>
      <c r="IE55" s="137">
        <v>-26.8</v>
      </c>
      <c r="IF55" s="137">
        <v>3.8</v>
      </c>
      <c r="IG55" s="137">
        <v>2.9</v>
      </c>
      <c r="IH55" s="136"/>
      <c r="II55" s="136"/>
      <c r="IJ55" s="137">
        <v>-79.088099999999997</v>
      </c>
      <c r="IK55" s="137">
        <v>14.1637</v>
      </c>
      <c r="IL55" s="137">
        <v>-270.68579999999997</v>
      </c>
      <c r="IM55" s="137">
        <v>-23.4239</v>
      </c>
      <c r="IN55" s="137">
        <v>-22.083400000000001</v>
      </c>
      <c r="IO55" s="137">
        <v>97.1691</v>
      </c>
      <c r="IP55" s="137">
        <v>65.09</v>
      </c>
      <c r="IQ55" s="137">
        <v>114.2319</v>
      </c>
      <c r="IR55" s="137">
        <v>97.520300000000006</v>
      </c>
      <c r="IS55" s="137">
        <v>27.6662</v>
      </c>
      <c r="IT55" s="137">
        <v>19.9725</v>
      </c>
      <c r="IU55" s="137">
        <v>20.070599999999999</v>
      </c>
      <c r="IV55" s="137">
        <v>-6.2702</v>
      </c>
      <c r="IW55" s="137">
        <v>188.67939999999999</v>
      </c>
      <c r="IX55" s="137">
        <v>-200.96440000000001</v>
      </c>
      <c r="IY55" s="137">
        <v>-20.150500000000001</v>
      </c>
      <c r="IZ55" s="137">
        <v>26.188800000000001</v>
      </c>
      <c r="JA55" s="137">
        <v>-1.4514</v>
      </c>
      <c r="JB55" s="137">
        <v>-3.4950000000000001</v>
      </c>
      <c r="JC55" s="137">
        <v>-3.04</v>
      </c>
      <c r="JD55" s="137">
        <v>-1.9379999999999999</v>
      </c>
      <c r="JE55" s="137">
        <v>-1.9430000000000001</v>
      </c>
      <c r="JF55" s="137">
        <v>-1.36</v>
      </c>
      <c r="JG55" s="137">
        <v>2.3199999999999998</v>
      </c>
      <c r="JH55" s="137">
        <v>-1.3816999999999999</v>
      </c>
      <c r="JI55" s="137">
        <v>-7.7347999999999999</v>
      </c>
      <c r="JJ55" s="137">
        <v>6.7093999999999996</v>
      </c>
      <c r="JK55" s="137">
        <v>0.499</v>
      </c>
      <c r="JL55" s="137">
        <v>-4.8</v>
      </c>
      <c r="JM55" s="137">
        <v>0.69899999999999995</v>
      </c>
      <c r="JN55" s="137">
        <v>1.3680000000000001</v>
      </c>
      <c r="JO55" s="136"/>
      <c r="JP55" s="136"/>
      <c r="JQ55" s="137">
        <v>3.43</v>
      </c>
      <c r="JR55" s="137">
        <v>2.1684999999999999</v>
      </c>
      <c r="JS55" s="137">
        <v>3.8334000000000001</v>
      </c>
      <c r="JT55" s="136"/>
      <c r="JU55" s="137">
        <v>11.4</v>
      </c>
      <c r="JV55" s="137">
        <v>11.0953</v>
      </c>
      <c r="JW55" s="137">
        <v>0.16</v>
      </c>
      <c r="JX55" s="136"/>
      <c r="JY55" s="137">
        <v>-9.8072999999999997</v>
      </c>
      <c r="JZ55" s="137">
        <v>-13.732900000000001</v>
      </c>
      <c r="KA55" s="137">
        <v>-15.014099999999999</v>
      </c>
      <c r="KB55" s="137">
        <v>-6.4429999999999996</v>
      </c>
      <c r="KC55" s="137">
        <v>10.1899</v>
      </c>
      <c r="KD55" s="137">
        <v>-9.5324000000000009</v>
      </c>
      <c r="KE55" s="137">
        <v>0</v>
      </c>
      <c r="KF55" s="137">
        <v>-5.4</v>
      </c>
      <c r="KG55" s="137">
        <v>-8.9</v>
      </c>
      <c r="KH55" s="137">
        <v>90.118499999999997</v>
      </c>
      <c r="KI55" s="137">
        <v>-75.965299999999999</v>
      </c>
    </row>
    <row r="56" spans="1:295" ht="18" customHeight="1" x14ac:dyDescent="0.3">
      <c r="A56" s="132" t="s">
        <v>852</v>
      </c>
      <c r="B56" s="132" t="s">
        <v>74</v>
      </c>
      <c r="C56" s="139"/>
      <c r="D56" s="140">
        <v>1.8292999999999999</v>
      </c>
      <c r="E56" s="140">
        <v>-6.8179999999999996</v>
      </c>
      <c r="F56" s="140">
        <v>2.9119000000000002</v>
      </c>
      <c r="G56" s="140">
        <v>12.1952</v>
      </c>
      <c r="H56" s="139"/>
      <c r="I56" s="140">
        <v>13.714700000000001</v>
      </c>
      <c r="J56" s="139"/>
      <c r="K56" s="140">
        <v>14.7127</v>
      </c>
      <c r="L56" s="140">
        <v>5.7717999999999998</v>
      </c>
      <c r="M56" s="140">
        <v>5.4560000000000004</v>
      </c>
      <c r="N56" s="140">
        <v>-17.760000000000002</v>
      </c>
      <c r="O56" s="140">
        <v>-24.2</v>
      </c>
      <c r="P56" s="140">
        <v>0</v>
      </c>
      <c r="Q56" s="140">
        <v>0.82799999999999996</v>
      </c>
      <c r="R56" s="140">
        <v>-15.4</v>
      </c>
      <c r="S56" s="140">
        <v>2.8946999999999998</v>
      </c>
      <c r="T56" s="140">
        <v>0.73680000000000001</v>
      </c>
      <c r="U56" s="140">
        <v>3.8952</v>
      </c>
      <c r="V56" s="140">
        <v>3.8210000000000002</v>
      </c>
      <c r="W56" s="140">
        <v>7.0122</v>
      </c>
      <c r="X56" s="140">
        <v>2.8765999999999998</v>
      </c>
      <c r="Y56" s="140">
        <v>-6.8199999999999997E-2</v>
      </c>
      <c r="Z56" s="140">
        <v>2.2273999999999998</v>
      </c>
      <c r="AA56" s="139"/>
      <c r="AB56" s="140">
        <v>-1.3968</v>
      </c>
      <c r="AC56" s="140">
        <v>-3.9E-2</v>
      </c>
      <c r="AD56" s="140">
        <v>-1.9E-2</v>
      </c>
      <c r="AE56" s="140">
        <v>4.2759999999999998</v>
      </c>
      <c r="AF56" s="140">
        <v>-4.4400000000000004</v>
      </c>
      <c r="AG56" s="140">
        <v>-11</v>
      </c>
      <c r="AH56" s="140">
        <v>0.68899999999999995</v>
      </c>
      <c r="AI56" s="140">
        <v>0.23400000000000001</v>
      </c>
      <c r="AJ56" s="139"/>
      <c r="AK56" s="140">
        <v>-6.24</v>
      </c>
      <c r="AL56" s="139"/>
      <c r="AM56" s="140">
        <v>-13.51</v>
      </c>
      <c r="AN56" s="140">
        <v>-13.49</v>
      </c>
      <c r="AO56" s="140">
        <v>3.5952000000000002</v>
      </c>
      <c r="AP56" s="140">
        <v>3.8795999999999999</v>
      </c>
      <c r="AQ56" s="140">
        <v>20.145</v>
      </c>
      <c r="AR56" s="140">
        <v>22.426400000000001</v>
      </c>
      <c r="AS56" s="140">
        <v>-17.139500000000002</v>
      </c>
      <c r="AT56" s="140">
        <v>-3.1147999999999998</v>
      </c>
      <c r="AU56" s="139"/>
      <c r="AV56" s="140">
        <v>1.5198</v>
      </c>
      <c r="AW56" s="140">
        <v>1.8563000000000001</v>
      </c>
      <c r="AX56" s="140">
        <v>-19.645399999999999</v>
      </c>
      <c r="AY56" s="140">
        <v>-17.599699999999999</v>
      </c>
      <c r="AZ56" s="140">
        <v>26.046199999999999</v>
      </c>
      <c r="BA56" s="140">
        <v>26.911999999999999</v>
      </c>
      <c r="BB56" s="140">
        <v>-9.2698999999999998</v>
      </c>
      <c r="BC56" s="140">
        <v>0.1074</v>
      </c>
      <c r="BD56" s="140">
        <v>-1.3</v>
      </c>
      <c r="BE56" s="140">
        <v>-1.3</v>
      </c>
      <c r="BF56" s="140">
        <v>-20.494700000000002</v>
      </c>
      <c r="BG56" s="140">
        <v>-35.069499999999998</v>
      </c>
      <c r="BH56" s="140">
        <v>-3.1596000000000002</v>
      </c>
      <c r="BI56" s="139"/>
      <c r="BJ56" s="140">
        <v>-8.2000000000000003E-2</v>
      </c>
      <c r="BK56" s="140">
        <v>4.4276</v>
      </c>
      <c r="BL56" s="140">
        <v>0</v>
      </c>
      <c r="BM56" s="140">
        <v>1.4289000000000001</v>
      </c>
      <c r="BN56" s="140">
        <v>-108.9205</v>
      </c>
      <c r="BO56" s="140">
        <v>67.262799999999999</v>
      </c>
      <c r="BP56" s="140">
        <v>67.354299999999995</v>
      </c>
      <c r="BQ56" s="140">
        <v>-95.973600000000005</v>
      </c>
      <c r="BR56" s="140">
        <v>-170.767</v>
      </c>
      <c r="BS56" s="139"/>
      <c r="BT56" s="139"/>
      <c r="BU56" s="139"/>
      <c r="BV56" s="140">
        <v>21.915099999999999</v>
      </c>
      <c r="BW56" s="140">
        <v>8.2200000000000006</v>
      </c>
      <c r="BX56" s="140">
        <v>11.21</v>
      </c>
      <c r="BY56" s="140">
        <v>4.01</v>
      </c>
      <c r="BZ56" s="140">
        <v>3.99</v>
      </c>
      <c r="CA56" s="140">
        <v>-2.0051999999999999</v>
      </c>
      <c r="CB56" s="140">
        <v>-1.8712</v>
      </c>
      <c r="CC56" s="140">
        <v>9.9296000000000006</v>
      </c>
      <c r="CD56" s="140">
        <v>7.9721000000000002</v>
      </c>
      <c r="CE56" s="139"/>
      <c r="CF56" s="140">
        <v>-15.635</v>
      </c>
      <c r="CG56" s="140">
        <v>-15.6532</v>
      </c>
      <c r="CH56" s="140">
        <v>-0.25540000000000002</v>
      </c>
      <c r="CI56" s="139"/>
      <c r="CJ56" s="139"/>
      <c r="CK56" s="139"/>
      <c r="CL56" s="140">
        <v>-10</v>
      </c>
      <c r="CM56" s="140">
        <v>-10.4</v>
      </c>
      <c r="CN56" s="140">
        <v>-3.43</v>
      </c>
      <c r="CO56" s="140">
        <v>20.575199999999999</v>
      </c>
      <c r="CP56" s="140">
        <v>20.6676</v>
      </c>
      <c r="CQ56" s="140">
        <v>19.470800000000001</v>
      </c>
      <c r="CR56" s="140">
        <v>48.455599999999997</v>
      </c>
      <c r="CS56" s="140">
        <v>48.665999999999997</v>
      </c>
      <c r="CT56" s="140">
        <v>-18.3125</v>
      </c>
      <c r="CU56" s="140">
        <v>-42.552799999999998</v>
      </c>
      <c r="CV56" s="140">
        <v>-13.342599999999999</v>
      </c>
      <c r="CW56" s="140">
        <v>3.5939000000000001</v>
      </c>
      <c r="CX56" s="140">
        <v>27.1</v>
      </c>
      <c r="CY56" s="140">
        <v>10.28</v>
      </c>
      <c r="CZ56" s="140">
        <v>7.5049000000000001</v>
      </c>
      <c r="DA56" s="140">
        <v>6.4484000000000004</v>
      </c>
      <c r="DB56" s="140">
        <v>8.5489999999999995</v>
      </c>
      <c r="DC56" s="139"/>
      <c r="DD56" s="139"/>
      <c r="DE56" s="139"/>
      <c r="DF56" s="140">
        <v>6.7207999999999997</v>
      </c>
      <c r="DG56" s="139"/>
      <c r="DH56" s="140">
        <v>-3.2810000000000001</v>
      </c>
      <c r="DI56" s="139"/>
      <c r="DJ56" s="139"/>
      <c r="DK56" s="140">
        <v>-3.9965999999999999</v>
      </c>
      <c r="DL56" s="140">
        <v>0.75390000000000001</v>
      </c>
      <c r="DM56" s="140">
        <v>11.2027</v>
      </c>
      <c r="DN56" s="140">
        <v>8.5410000000000004</v>
      </c>
      <c r="DO56" s="140">
        <v>1.44</v>
      </c>
      <c r="DP56" s="140">
        <v>-8.0500000000000007</v>
      </c>
      <c r="DQ56" s="140">
        <v>15.019500000000001</v>
      </c>
      <c r="DR56" s="140">
        <v>-6.7404000000000002</v>
      </c>
      <c r="DS56" s="140">
        <v>-11.27</v>
      </c>
      <c r="DT56" s="140">
        <v>-11.43</v>
      </c>
      <c r="DU56" s="140">
        <v>29.17</v>
      </c>
      <c r="DV56" s="140">
        <v>3.1</v>
      </c>
      <c r="DW56" s="140">
        <v>-10.5091</v>
      </c>
      <c r="DX56" s="140">
        <v>-5.1818</v>
      </c>
      <c r="DY56" s="140">
        <v>-15.7919</v>
      </c>
      <c r="DZ56" s="140">
        <v>-14.6182</v>
      </c>
      <c r="EA56" s="140">
        <v>26.786999999999999</v>
      </c>
      <c r="EB56" s="140">
        <v>-0.85229999999999995</v>
      </c>
      <c r="EC56" s="140">
        <v>-6.2462</v>
      </c>
      <c r="ED56" s="140">
        <v>-6.4348000000000001</v>
      </c>
      <c r="EE56" s="140">
        <v>-10.4887</v>
      </c>
      <c r="EF56" s="140">
        <v>-17.008900000000001</v>
      </c>
      <c r="EG56" s="140">
        <v>-12.817</v>
      </c>
      <c r="EH56" s="140">
        <v>4.0430999999999999</v>
      </c>
      <c r="EI56" s="140">
        <v>-24.156199999999998</v>
      </c>
      <c r="EJ56" s="139"/>
      <c r="EK56" s="140">
        <v>-11.7744</v>
      </c>
      <c r="EL56" s="140">
        <v>-9.9497</v>
      </c>
      <c r="EM56" s="140">
        <v>10.2666</v>
      </c>
      <c r="EN56" s="140">
        <v>-14.779199999999999</v>
      </c>
      <c r="EO56" s="140">
        <v>-14.233700000000001</v>
      </c>
      <c r="EP56" s="140">
        <v>-11.78</v>
      </c>
      <c r="EQ56" s="140">
        <v>-12.521699999999999</v>
      </c>
      <c r="ER56" s="140">
        <v>-11.9802</v>
      </c>
      <c r="ES56" s="140">
        <v>0.40960000000000002</v>
      </c>
      <c r="ET56" s="140">
        <v>0</v>
      </c>
      <c r="EU56" s="140">
        <v>0</v>
      </c>
      <c r="EV56" s="140">
        <v>2.1</v>
      </c>
      <c r="EW56" s="140">
        <v>3.7681</v>
      </c>
      <c r="EX56" s="140">
        <v>-25.744299999999999</v>
      </c>
      <c r="EY56" s="140">
        <v>-12.202999999999999</v>
      </c>
      <c r="EZ56" s="140">
        <v>-12.336600000000001</v>
      </c>
      <c r="FA56" s="140">
        <v>8.9793000000000003</v>
      </c>
      <c r="FB56" s="140">
        <v>2.7172000000000001</v>
      </c>
      <c r="FC56" s="140">
        <v>-18.193100000000001</v>
      </c>
      <c r="FD56" s="140">
        <v>3.5461999999999998</v>
      </c>
      <c r="FE56" s="140">
        <v>3.3961000000000001</v>
      </c>
      <c r="FF56" s="139"/>
      <c r="FG56" s="140">
        <v>4.7835999999999999</v>
      </c>
      <c r="FH56" s="140">
        <v>5.8017000000000003</v>
      </c>
      <c r="FI56" s="140">
        <v>3.9489000000000001</v>
      </c>
      <c r="FJ56" s="140">
        <v>-5.6935000000000002</v>
      </c>
      <c r="FK56" s="140">
        <v>-6.6982999999999997</v>
      </c>
      <c r="FL56" s="140">
        <v>26.123200000000001</v>
      </c>
      <c r="FM56" s="140">
        <v>0.66710000000000003</v>
      </c>
      <c r="FN56" s="140">
        <v>0</v>
      </c>
      <c r="FO56" s="140">
        <v>29.710799999999999</v>
      </c>
      <c r="FP56" s="140">
        <v>35.8095</v>
      </c>
      <c r="FQ56" s="140">
        <v>11.236700000000001</v>
      </c>
      <c r="FR56" s="140">
        <v>-12.41</v>
      </c>
      <c r="FS56" s="140">
        <v>-2.2389999999999999</v>
      </c>
      <c r="FT56" s="140">
        <v>0.219</v>
      </c>
      <c r="FU56" s="140">
        <v>1.32</v>
      </c>
      <c r="FV56" s="140">
        <v>1.17</v>
      </c>
      <c r="FW56" s="140">
        <v>-11.970499999999999</v>
      </c>
      <c r="FX56" s="139"/>
      <c r="FY56" s="140">
        <v>7.1989999999999998</v>
      </c>
      <c r="FZ56" s="140">
        <v>1.01</v>
      </c>
      <c r="GA56" s="139"/>
      <c r="GB56" s="140">
        <v>30.46</v>
      </c>
      <c r="GC56" s="140">
        <v>-34.952599999999997</v>
      </c>
      <c r="GD56" s="140">
        <v>-27.594000000000001</v>
      </c>
      <c r="GE56" s="140">
        <v>-0.17</v>
      </c>
      <c r="GF56" s="140">
        <v>18.905999999999999</v>
      </c>
      <c r="GG56" s="139"/>
      <c r="GH56" s="140">
        <v>17.416799999999999</v>
      </c>
      <c r="GI56" s="140">
        <v>-4.1383000000000001</v>
      </c>
      <c r="GJ56" s="140">
        <v>-4.5608000000000004</v>
      </c>
      <c r="GK56" s="140">
        <v>2.0893999999999999</v>
      </c>
      <c r="GL56" s="139"/>
      <c r="GM56" s="139"/>
      <c r="GN56" s="140">
        <v>-8.8390000000000004</v>
      </c>
      <c r="GO56" s="140">
        <v>-33.574199999999998</v>
      </c>
      <c r="GP56" s="140">
        <v>8.8991000000000007</v>
      </c>
      <c r="GQ56" s="140">
        <v>-21.274000000000001</v>
      </c>
      <c r="GR56" s="140">
        <v>4.3475999999999999</v>
      </c>
      <c r="GS56" s="140">
        <v>4.3933</v>
      </c>
      <c r="GT56" s="140">
        <v>142.14410000000001</v>
      </c>
      <c r="GU56" s="140">
        <v>-8.3781999999999996</v>
      </c>
      <c r="GV56" s="140">
        <v>-8.0402000000000005</v>
      </c>
      <c r="GW56" s="140">
        <v>-10.493</v>
      </c>
      <c r="GX56" s="140">
        <v>5.2264999999999997</v>
      </c>
      <c r="GY56" s="140">
        <v>6.9884000000000004</v>
      </c>
      <c r="GZ56" s="140">
        <v>6.9779999999999998</v>
      </c>
      <c r="HA56" s="140">
        <v>4.7304000000000004</v>
      </c>
      <c r="HB56" s="140">
        <v>-6.8198999999999996</v>
      </c>
      <c r="HC56" s="140">
        <v>-5.0964</v>
      </c>
      <c r="HD56" s="140">
        <v>6.71</v>
      </c>
      <c r="HE56" s="140">
        <v>0</v>
      </c>
      <c r="HF56" s="140">
        <v>56.139600000000002</v>
      </c>
      <c r="HG56" s="140">
        <v>39.475700000000003</v>
      </c>
      <c r="HH56" s="140">
        <v>63.993200000000002</v>
      </c>
      <c r="HI56" s="140">
        <v>-12.098599999999999</v>
      </c>
      <c r="HJ56" s="140">
        <v>37.7746</v>
      </c>
      <c r="HK56" s="139"/>
      <c r="HL56" s="140">
        <v>-8.4289000000000005</v>
      </c>
      <c r="HM56" s="140">
        <v>-12.0451</v>
      </c>
      <c r="HN56" s="140">
        <v>-15.9703</v>
      </c>
      <c r="HO56" s="139"/>
      <c r="HP56" s="139"/>
      <c r="HQ56" s="140">
        <v>-16.791499999999999</v>
      </c>
      <c r="HR56" s="140">
        <v>-16.187200000000001</v>
      </c>
      <c r="HS56" s="140">
        <v>-13.4862</v>
      </c>
      <c r="HT56" s="140">
        <v>-13.5227</v>
      </c>
      <c r="HU56" s="140">
        <v>9.5500000000000007</v>
      </c>
      <c r="HV56" s="140">
        <v>9.8000000000000007</v>
      </c>
      <c r="HW56" s="140">
        <v>-19.5</v>
      </c>
      <c r="HX56" s="140">
        <v>-19.5</v>
      </c>
      <c r="HY56" s="140">
        <v>0.2994</v>
      </c>
      <c r="HZ56" s="140">
        <v>-6.64</v>
      </c>
      <c r="IA56" s="140">
        <v>38.535299999999999</v>
      </c>
      <c r="IB56" s="140">
        <v>22.6191</v>
      </c>
      <c r="IC56" s="140">
        <v>22.6587</v>
      </c>
      <c r="ID56" s="140">
        <v>-16.899999999999999</v>
      </c>
      <c r="IE56" s="140">
        <v>-24.3</v>
      </c>
      <c r="IF56" s="140">
        <v>1.4</v>
      </c>
      <c r="IG56" s="140">
        <v>0.8</v>
      </c>
      <c r="IH56" s="139"/>
      <c r="II56" s="139"/>
      <c r="IJ56" s="140">
        <v>-58.355200000000004</v>
      </c>
      <c r="IK56" s="140">
        <v>7.9767999999999999</v>
      </c>
      <c r="IL56" s="140">
        <v>-272.4633</v>
      </c>
      <c r="IM56" s="140">
        <v>-27.437100000000001</v>
      </c>
      <c r="IN56" s="140">
        <v>-23.751300000000001</v>
      </c>
      <c r="IO56" s="140">
        <v>102.96380000000001</v>
      </c>
      <c r="IP56" s="140">
        <v>61.085299999999997</v>
      </c>
      <c r="IQ56" s="140">
        <v>111.93129999999999</v>
      </c>
      <c r="IR56" s="140">
        <v>98.971699999999998</v>
      </c>
      <c r="IS56" s="140">
        <v>35.945700000000002</v>
      </c>
      <c r="IT56" s="140">
        <v>23.963799999999999</v>
      </c>
      <c r="IU56" s="140">
        <v>23.3813</v>
      </c>
      <c r="IV56" s="140">
        <v>-4.7469999999999999</v>
      </c>
      <c r="IW56" s="140">
        <v>191.3819</v>
      </c>
      <c r="IX56" s="140">
        <v>-200.6086</v>
      </c>
      <c r="IY56" s="140">
        <v>-17.837900000000001</v>
      </c>
      <c r="IZ56" s="140">
        <v>21.9465</v>
      </c>
      <c r="JA56" s="140">
        <v>-1.6394</v>
      </c>
      <c r="JB56" s="140">
        <v>-3.5640000000000001</v>
      </c>
      <c r="JC56" s="140">
        <v>-2.72</v>
      </c>
      <c r="JD56" s="140">
        <v>-1.9159999999999999</v>
      </c>
      <c r="JE56" s="140">
        <v>-1.923</v>
      </c>
      <c r="JF56" s="140">
        <v>-1.52</v>
      </c>
      <c r="JG56" s="140">
        <v>2.48</v>
      </c>
      <c r="JH56" s="140">
        <v>-1.4509000000000001</v>
      </c>
      <c r="JI56" s="140">
        <v>-9.1112000000000002</v>
      </c>
      <c r="JJ56" s="140">
        <v>7.7957999999999998</v>
      </c>
      <c r="JK56" s="140">
        <v>0.93840000000000001</v>
      </c>
      <c r="JL56" s="140">
        <v>-5.5</v>
      </c>
      <c r="JM56" s="140">
        <v>2.0790000000000002</v>
      </c>
      <c r="JN56" s="140">
        <v>1.2869999999999999</v>
      </c>
      <c r="JO56" s="139"/>
      <c r="JP56" s="139"/>
      <c r="JQ56" s="140">
        <v>2.3858999999999999</v>
      </c>
      <c r="JR56" s="140">
        <v>2.1133000000000002</v>
      </c>
      <c r="JS56" s="140">
        <v>2.6842000000000001</v>
      </c>
      <c r="JT56" s="139"/>
      <c r="JU56" s="140">
        <v>10.4</v>
      </c>
      <c r="JV56" s="140">
        <v>11.363300000000001</v>
      </c>
      <c r="JW56" s="140">
        <v>0.18</v>
      </c>
      <c r="JX56" s="139"/>
      <c r="JY56" s="140">
        <v>-11.3332</v>
      </c>
      <c r="JZ56" s="140">
        <v>-14.4556</v>
      </c>
      <c r="KA56" s="140">
        <v>-14.1168</v>
      </c>
      <c r="KB56" s="140">
        <v>-6.0465999999999998</v>
      </c>
      <c r="KC56" s="140">
        <v>11.375</v>
      </c>
      <c r="KD56" s="140">
        <v>-10.024900000000001</v>
      </c>
      <c r="KE56" s="140">
        <v>-1.9347000000000001</v>
      </c>
      <c r="KF56" s="140">
        <v>-4.4000000000000004</v>
      </c>
      <c r="KG56" s="140">
        <v>-9.6</v>
      </c>
      <c r="KH56" s="140">
        <v>56.777099999999997</v>
      </c>
      <c r="KI56" s="140">
        <v>-137.37569999999999</v>
      </c>
    </row>
    <row r="57" spans="1:295" x14ac:dyDescent="0.3">
      <c r="A57" s="198" t="s">
        <v>864</v>
      </c>
      <c r="B57" s="198"/>
      <c r="C57" s="142">
        <v>0</v>
      </c>
      <c r="D57" s="142">
        <v>6.0216000000000003</v>
      </c>
      <c r="E57" s="142">
        <v>-5.7230999999999996</v>
      </c>
      <c r="F57" s="142">
        <v>6.5439999999999996</v>
      </c>
      <c r="G57" s="142">
        <v>16.325099999999999</v>
      </c>
      <c r="H57" s="142">
        <v>0</v>
      </c>
      <c r="I57" s="142">
        <v>23.973299999999998</v>
      </c>
      <c r="J57" s="142">
        <v>0</v>
      </c>
      <c r="K57" s="142">
        <v>34.894100000000002</v>
      </c>
      <c r="L57" s="142">
        <v>15.804500000000001</v>
      </c>
      <c r="M57" s="142">
        <v>17.842700000000001</v>
      </c>
      <c r="N57" s="142">
        <v>-13.32</v>
      </c>
      <c r="O57" s="142">
        <v>-17.600000000000001</v>
      </c>
      <c r="P57" s="142">
        <v>8.8000000000000007</v>
      </c>
      <c r="Q57" s="142">
        <v>7.452</v>
      </c>
      <c r="R57" s="142">
        <v>-11</v>
      </c>
      <c r="S57" s="142">
        <v>4.7188999999999997</v>
      </c>
      <c r="T57" s="142">
        <v>11.4217</v>
      </c>
      <c r="U57" s="142">
        <v>8.5221999999999998</v>
      </c>
      <c r="V57" s="142">
        <v>8.4778000000000002</v>
      </c>
      <c r="W57" s="142">
        <v>14.4346</v>
      </c>
      <c r="X57" s="142">
        <v>5.0067000000000004</v>
      </c>
      <c r="Y57" s="142">
        <v>1.7266999999999999</v>
      </c>
      <c r="Z57" s="142">
        <v>2.4293999999999998</v>
      </c>
      <c r="AA57" s="142">
        <v>0</v>
      </c>
      <c r="AB57" s="142">
        <v>-0.60009999999999997</v>
      </c>
      <c r="AC57" s="142">
        <v>0.94499999999999995</v>
      </c>
      <c r="AD57" s="142">
        <v>0.94799999999999995</v>
      </c>
      <c r="AE57" s="142">
        <v>4.4139999999999997</v>
      </c>
      <c r="AF57" s="142">
        <v>2.2200000000000002</v>
      </c>
      <c r="AG57" s="142">
        <v>2.2000000000000002</v>
      </c>
      <c r="AH57" s="142">
        <v>0.68899999999999995</v>
      </c>
      <c r="AI57" s="142">
        <v>0.28299999999999997</v>
      </c>
      <c r="AJ57" s="142">
        <v>0</v>
      </c>
      <c r="AK57" s="142">
        <v>-1.02</v>
      </c>
      <c r="AL57" s="142">
        <v>-10</v>
      </c>
      <c r="AM57" s="142">
        <v>-8.94</v>
      </c>
      <c r="AN57" s="142">
        <v>-9.02</v>
      </c>
      <c r="AO57" s="142">
        <v>9.9824000000000002</v>
      </c>
      <c r="AP57" s="142">
        <v>4.3334999999999999</v>
      </c>
      <c r="AQ57" s="142">
        <v>30.474499999999999</v>
      </c>
      <c r="AR57" s="142">
        <v>32.598300000000002</v>
      </c>
      <c r="AS57" s="142">
        <v>-11.738099999999999</v>
      </c>
      <c r="AT57" s="142">
        <v>10.881600000000001</v>
      </c>
      <c r="AU57" s="142">
        <v>0</v>
      </c>
      <c r="AV57" s="142">
        <v>29.607500000000002</v>
      </c>
      <c r="AW57" s="142">
        <v>30.064900000000002</v>
      </c>
      <c r="AX57" s="142">
        <v>-15.1486</v>
      </c>
      <c r="AY57" s="142">
        <v>-12.169700000000001</v>
      </c>
      <c r="AZ57" s="142">
        <v>46.565600000000003</v>
      </c>
      <c r="BA57" s="142">
        <v>44.474699999999999</v>
      </c>
      <c r="BB57" s="142">
        <v>82.792000000000002</v>
      </c>
      <c r="BC57" s="142">
        <v>11.1479</v>
      </c>
      <c r="BD57" s="142">
        <v>0.2</v>
      </c>
      <c r="BE57" s="142">
        <v>0.2</v>
      </c>
      <c r="BF57" s="142">
        <v>-14.440300000000001</v>
      </c>
      <c r="BG57" s="142">
        <v>-34.2727</v>
      </c>
      <c r="BH57" s="142">
        <v>-2.9552</v>
      </c>
      <c r="BI57" s="142">
        <v>0</v>
      </c>
      <c r="BJ57" s="142">
        <v>9.0569000000000006</v>
      </c>
      <c r="BK57" s="142">
        <v>12.4559</v>
      </c>
      <c r="BL57" s="142">
        <v>7.1976000000000004</v>
      </c>
      <c r="BM57" s="142">
        <v>4.6585000000000001</v>
      </c>
      <c r="BN57" s="142">
        <v>-54.5976</v>
      </c>
      <c r="BO57" s="142">
        <v>148.86920000000001</v>
      </c>
      <c r="BP57" s="142">
        <v>149.05240000000001</v>
      </c>
      <c r="BQ57" s="142">
        <v>-51.736699999999999</v>
      </c>
      <c r="BR57" s="142">
        <v>24.4664</v>
      </c>
      <c r="BS57" s="142">
        <v>0</v>
      </c>
      <c r="BT57" s="142">
        <v>0</v>
      </c>
      <c r="BU57" s="142">
        <v>0</v>
      </c>
      <c r="BV57" s="142">
        <v>47.572499999999998</v>
      </c>
      <c r="BW57" s="142">
        <v>13.24</v>
      </c>
      <c r="BX57" s="142">
        <v>16.7</v>
      </c>
      <c r="BY57" s="142">
        <v>12.75</v>
      </c>
      <c r="BZ57" s="142">
        <v>12.74</v>
      </c>
      <c r="CA57" s="142">
        <v>0.27210000000000001</v>
      </c>
      <c r="CB57" s="142">
        <v>0.40610000000000002</v>
      </c>
      <c r="CC57" s="142">
        <v>23.204599999999999</v>
      </c>
      <c r="CD57" s="142">
        <v>20.7241</v>
      </c>
      <c r="CE57" s="142">
        <v>0</v>
      </c>
      <c r="CF57" s="142">
        <v>30.7486</v>
      </c>
      <c r="CG57" s="142">
        <v>30.851099999999999</v>
      </c>
      <c r="CH57" s="142">
        <v>8.5680999999999994</v>
      </c>
      <c r="CI57" s="142">
        <v>0</v>
      </c>
      <c r="CJ57" s="142">
        <v>2.88</v>
      </c>
      <c r="CK57" s="142">
        <v>6.4119999999999999</v>
      </c>
      <c r="CL57" s="142">
        <v>19.2</v>
      </c>
      <c r="CM57" s="142">
        <v>15.6</v>
      </c>
      <c r="CN57" s="142">
        <v>-2.79</v>
      </c>
      <c r="CO57" s="142">
        <v>65.003799999999998</v>
      </c>
      <c r="CP57" s="142">
        <v>51.471699999999998</v>
      </c>
      <c r="CQ57" s="142">
        <v>60.801600000000001</v>
      </c>
      <c r="CR57" s="142">
        <v>69.840199999999996</v>
      </c>
      <c r="CS57" s="142">
        <v>70.677199999999999</v>
      </c>
      <c r="CT57" s="142">
        <v>1</v>
      </c>
      <c r="CU57" s="142">
        <v>-25.4757</v>
      </c>
      <c r="CV57" s="142">
        <v>0.19070000000000001</v>
      </c>
      <c r="CW57" s="142">
        <v>5.6094999999999997</v>
      </c>
      <c r="CX57" s="142">
        <v>52.11</v>
      </c>
      <c r="CY57" s="142">
        <v>33.54</v>
      </c>
      <c r="CZ57" s="142">
        <v>13.442399999999999</v>
      </c>
      <c r="DA57" s="142">
        <v>12.210100000000001</v>
      </c>
      <c r="DB57" s="142">
        <v>15.2499</v>
      </c>
      <c r="DC57" s="142">
        <v>0</v>
      </c>
      <c r="DD57" s="142">
        <v>0</v>
      </c>
      <c r="DE57" s="142">
        <v>0</v>
      </c>
      <c r="DF57" s="142">
        <v>34.269100000000002</v>
      </c>
      <c r="DG57" s="142">
        <v>0</v>
      </c>
      <c r="DH57" s="142">
        <v>-2.3769999999999998</v>
      </c>
      <c r="DI57" s="142">
        <v>-19.3</v>
      </c>
      <c r="DJ57" s="142">
        <v>-20.7</v>
      </c>
      <c r="DK57" s="142">
        <v>-0.27100000000000002</v>
      </c>
      <c r="DL57" s="142">
        <v>26.748000000000001</v>
      </c>
      <c r="DM57" s="142">
        <v>17.195799999999998</v>
      </c>
      <c r="DN57" s="142">
        <v>45.279200000000003</v>
      </c>
      <c r="DO57" s="142">
        <v>28.28</v>
      </c>
      <c r="DP57" s="142">
        <v>-5.43</v>
      </c>
      <c r="DQ57" s="142">
        <v>19.793500000000002</v>
      </c>
      <c r="DR57" s="142">
        <v>-5.8791000000000002</v>
      </c>
      <c r="DS57" s="142">
        <v>-4.01</v>
      </c>
      <c r="DT57" s="142">
        <v>-4.0599999999999996</v>
      </c>
      <c r="DU57" s="142">
        <v>47.27</v>
      </c>
      <c r="DV57" s="142">
        <v>11.22</v>
      </c>
      <c r="DW57" s="142">
        <v>-8.7272999999999996</v>
      </c>
      <c r="DX57" s="142">
        <v>-4.8455000000000004</v>
      </c>
      <c r="DY57" s="142">
        <v>-15.7919</v>
      </c>
      <c r="DZ57" s="142">
        <v>-14.4636</v>
      </c>
      <c r="EA57" s="142">
        <v>62.7104</v>
      </c>
      <c r="EB57" s="142">
        <v>29.724799999999998</v>
      </c>
      <c r="EC57" s="142">
        <v>18.966000000000001</v>
      </c>
      <c r="ED57" s="142">
        <v>19.902699999999999</v>
      </c>
      <c r="EE57" s="142">
        <v>-7.2911000000000001</v>
      </c>
      <c r="EF57" s="142">
        <v>-16.230699999999999</v>
      </c>
      <c r="EG57" s="142">
        <v>-10.698</v>
      </c>
      <c r="EH57" s="142">
        <v>58.787399999999998</v>
      </c>
      <c r="EI57" s="142">
        <v>7.2415000000000003</v>
      </c>
      <c r="EJ57" s="142">
        <v>0</v>
      </c>
      <c r="EK57" s="142">
        <v>0</v>
      </c>
      <c r="EL57" s="142">
        <v>-7.9124999999999996</v>
      </c>
      <c r="EM57" s="142">
        <v>27.103000000000002</v>
      </c>
      <c r="EN57" s="142">
        <v>-3.1560999999999999</v>
      </c>
      <c r="EO57" s="142">
        <v>-3.3780000000000001</v>
      </c>
      <c r="EP57" s="142">
        <v>5.6479999999999997</v>
      </c>
      <c r="EQ57" s="142">
        <v>-10.849399999999999</v>
      </c>
      <c r="ER57" s="142">
        <v>-10.138500000000001</v>
      </c>
      <c r="ES57" s="142">
        <v>18.093</v>
      </c>
      <c r="ET57" s="142">
        <v>20.3</v>
      </c>
      <c r="EU57" s="142">
        <v>3.2</v>
      </c>
      <c r="EV57" s="142">
        <v>7</v>
      </c>
      <c r="EW57" s="142">
        <v>7.8163999999999998</v>
      </c>
      <c r="EX57" s="142">
        <v>-11.2798</v>
      </c>
      <c r="EY57" s="142">
        <v>-9.8500999999999994</v>
      </c>
      <c r="EZ57" s="142">
        <v>-9.8270999999999997</v>
      </c>
      <c r="FA57" s="142">
        <v>11.5943</v>
      </c>
      <c r="FB57" s="142">
        <v>18.399899999999999</v>
      </c>
      <c r="FC57" s="142">
        <v>-9.3340999999999994</v>
      </c>
      <c r="FD57" s="142">
        <v>5.7512999999999996</v>
      </c>
      <c r="FE57" s="142">
        <v>5.4988000000000001</v>
      </c>
      <c r="FF57" s="142">
        <v>0</v>
      </c>
      <c r="FG57" s="142">
        <v>8.1225000000000005</v>
      </c>
      <c r="FH57" s="142">
        <v>8.4639000000000006</v>
      </c>
      <c r="FI57" s="142">
        <v>6.4119000000000002</v>
      </c>
      <c r="FJ57" s="142">
        <v>9.0426000000000002</v>
      </c>
      <c r="FK57" s="142">
        <v>8.2053999999999991</v>
      </c>
      <c r="FL57" s="142">
        <v>31.4818</v>
      </c>
      <c r="FM57" s="142">
        <v>21.0396</v>
      </c>
      <c r="FN57" s="142">
        <v>20.8523</v>
      </c>
      <c r="FO57" s="142">
        <v>33.885899999999999</v>
      </c>
      <c r="FP57" s="142">
        <v>42.936300000000003</v>
      </c>
      <c r="FQ57" s="142">
        <v>17.823799999999999</v>
      </c>
      <c r="FR57" s="142">
        <v>-11.63</v>
      </c>
      <c r="FS57" s="142">
        <v>-1.1183000000000001</v>
      </c>
      <c r="FT57" s="142">
        <v>0.28039999999999998</v>
      </c>
      <c r="FU57" s="142">
        <v>2.4</v>
      </c>
      <c r="FV57" s="142">
        <v>3.31</v>
      </c>
      <c r="FW57" s="142">
        <v>-9.2556999999999992</v>
      </c>
      <c r="FX57" s="142">
        <v>2.8826000000000001</v>
      </c>
      <c r="FY57" s="142">
        <v>7.867</v>
      </c>
      <c r="FZ57" s="142">
        <v>1.1319999999999999</v>
      </c>
      <c r="GA57" s="142">
        <v>3.4954999999999998</v>
      </c>
      <c r="GB57" s="142">
        <v>33.24</v>
      </c>
      <c r="GC57" s="142">
        <v>-31.947299999999998</v>
      </c>
      <c r="GD57" s="142">
        <v>-22.900700000000001</v>
      </c>
      <c r="GE57" s="142">
        <v>7.0000000000000007E-2</v>
      </c>
      <c r="GF57" s="142">
        <v>24.022200000000002</v>
      </c>
      <c r="GG57" s="142">
        <v>0</v>
      </c>
      <c r="GH57" s="142">
        <v>33.719000000000001</v>
      </c>
      <c r="GI57" s="142">
        <v>-3.5918999999999999</v>
      </c>
      <c r="GJ57" s="142">
        <v>-3.8620000000000001</v>
      </c>
      <c r="GK57" s="142">
        <v>3.3723999999999998</v>
      </c>
      <c r="GL57" s="142">
        <v>6.3E-2</v>
      </c>
      <c r="GM57" s="142">
        <v>0</v>
      </c>
      <c r="GN57" s="142">
        <v>-8.8390000000000004</v>
      </c>
      <c r="GO57" s="142">
        <v>23.3977</v>
      </c>
      <c r="GP57" s="142">
        <v>10.113300000000001</v>
      </c>
      <c r="GQ57" s="142">
        <v>-19.6416</v>
      </c>
      <c r="GR57" s="142">
        <v>7.9973000000000001</v>
      </c>
      <c r="GS57" s="142">
        <v>7.3120000000000003</v>
      </c>
      <c r="GT57" s="142">
        <v>192.74850000000001</v>
      </c>
      <c r="GU57" s="142">
        <v>-4.4900000000000002E-2</v>
      </c>
      <c r="GV57" s="142">
        <v>-3.4339</v>
      </c>
      <c r="GW57" s="142">
        <v>-4.8975</v>
      </c>
      <c r="GX57" s="142">
        <v>6.9711999999999996</v>
      </c>
      <c r="GY57" s="142">
        <v>9.8825000000000003</v>
      </c>
      <c r="GZ57" s="142">
        <v>10.0877</v>
      </c>
      <c r="HA57" s="142">
        <v>6.8163</v>
      </c>
      <c r="HB57" s="142">
        <v>2.2058</v>
      </c>
      <c r="HC57" s="142">
        <v>3.8089</v>
      </c>
      <c r="HD57" s="142">
        <v>6.71</v>
      </c>
      <c r="HE57" s="142">
        <v>20.051300000000001</v>
      </c>
      <c r="HF57" s="142">
        <v>80.413600000000002</v>
      </c>
      <c r="HG57" s="142">
        <v>71.526600000000002</v>
      </c>
      <c r="HH57" s="142">
        <v>94.281700000000001</v>
      </c>
      <c r="HI57" s="142">
        <v>-6.4349999999999996</v>
      </c>
      <c r="HJ57" s="142">
        <v>44.301299999999998</v>
      </c>
      <c r="HK57" s="142">
        <v>0</v>
      </c>
      <c r="HL57" s="142">
        <v>13.682600000000001</v>
      </c>
      <c r="HM57" s="142">
        <v>0</v>
      </c>
      <c r="HN57" s="142">
        <v>-11.9076</v>
      </c>
      <c r="HO57" s="142">
        <v>47.4099</v>
      </c>
      <c r="HP57" s="142">
        <v>46.961199999999998</v>
      </c>
      <c r="HQ57" s="142">
        <v>-13.4076</v>
      </c>
      <c r="HR57" s="142">
        <v>-12.8089</v>
      </c>
      <c r="HS57" s="142">
        <v>-11.720800000000001</v>
      </c>
      <c r="HT57" s="142">
        <v>-11.2974</v>
      </c>
      <c r="HU57" s="142">
        <v>25.34</v>
      </c>
      <c r="HV57" s="142">
        <v>25.28</v>
      </c>
      <c r="HW57" s="142">
        <v>-17.8</v>
      </c>
      <c r="HX57" s="142">
        <v>-17.8</v>
      </c>
      <c r="HY57" s="142">
        <v>1.8814</v>
      </c>
      <c r="HZ57" s="142">
        <v>16.72</v>
      </c>
      <c r="IA57" s="142">
        <v>75.690799999999996</v>
      </c>
      <c r="IB57" s="142">
        <v>27.4756</v>
      </c>
      <c r="IC57" s="142">
        <v>27.3537</v>
      </c>
      <c r="ID57" s="142">
        <v>-8.4</v>
      </c>
      <c r="IE57" s="142">
        <v>-22.6</v>
      </c>
      <c r="IF57" s="142">
        <v>3.9</v>
      </c>
      <c r="IG57" s="142">
        <v>3.3</v>
      </c>
      <c r="IH57" s="142">
        <v>-17.653300000000002</v>
      </c>
      <c r="II57" s="142">
        <v>-17.609000000000002</v>
      </c>
      <c r="IJ57" s="142">
        <v>-58.355200000000004</v>
      </c>
      <c r="IK57" s="142">
        <v>33.103400000000001</v>
      </c>
      <c r="IL57" s="142">
        <v>-209.1679</v>
      </c>
      <c r="IM57" s="142">
        <v>-11.045299999999999</v>
      </c>
      <c r="IN57" s="142">
        <v>-18.0185</v>
      </c>
      <c r="IO57" s="142">
        <v>114.069</v>
      </c>
      <c r="IP57" s="142">
        <v>114.05540000000001</v>
      </c>
      <c r="IQ57" s="142">
        <v>120.7642</v>
      </c>
      <c r="IR57" s="142">
        <v>147.4307</v>
      </c>
      <c r="IS57" s="142">
        <v>45.329500000000003</v>
      </c>
      <c r="IT57" s="142">
        <v>23.963799999999999</v>
      </c>
      <c r="IU57" s="142">
        <v>23.789200000000001</v>
      </c>
      <c r="IV57" s="142">
        <v>37.555599999999998</v>
      </c>
      <c r="IW57" s="142">
        <v>207.2243</v>
      </c>
      <c r="IX57" s="142">
        <v>-198.81720000000001</v>
      </c>
      <c r="IY57" s="142">
        <v>39.2348</v>
      </c>
      <c r="IZ57" s="142">
        <v>35.839500000000001</v>
      </c>
      <c r="JA57" s="142">
        <v>-0.60909999999999997</v>
      </c>
      <c r="JB57" s="142">
        <v>3.073</v>
      </c>
      <c r="JC57" s="142">
        <v>-1.84</v>
      </c>
      <c r="JD57" s="142">
        <v>-8.8999999999999996E-2</v>
      </c>
      <c r="JE57" s="142">
        <v>-8.5999999999999993E-2</v>
      </c>
      <c r="JF57" s="142">
        <v>2.96</v>
      </c>
      <c r="JG57" s="142">
        <v>4.32</v>
      </c>
      <c r="JH57" s="142">
        <v>-0.60219999999999996</v>
      </c>
      <c r="JI57" s="142">
        <v>-4.5090000000000003</v>
      </c>
      <c r="JJ57" s="142">
        <v>7.7957999999999998</v>
      </c>
      <c r="JK57" s="142">
        <v>3.5476999999999999</v>
      </c>
      <c r="JL57" s="142">
        <v>-3</v>
      </c>
      <c r="JM57" s="142">
        <v>4.2480000000000002</v>
      </c>
      <c r="JN57" s="142">
        <v>4.1390000000000002</v>
      </c>
      <c r="JO57" s="142">
        <v>1.4483999999999999</v>
      </c>
      <c r="JP57" s="142">
        <v>1.6004</v>
      </c>
      <c r="JQ57" s="142">
        <v>5.2923</v>
      </c>
      <c r="JR57" s="142">
        <v>4.1938000000000004</v>
      </c>
      <c r="JS57" s="142">
        <v>5.0842000000000001</v>
      </c>
      <c r="JT57" s="142">
        <v>0</v>
      </c>
      <c r="JU57" s="142">
        <v>12.7</v>
      </c>
      <c r="JV57" s="142">
        <v>11.363300000000001</v>
      </c>
      <c r="JW57" s="142">
        <v>1.54</v>
      </c>
      <c r="JX57" s="142">
        <v>0</v>
      </c>
      <c r="JY57" s="142">
        <v>0</v>
      </c>
      <c r="JZ57" s="142">
        <v>-1.2438</v>
      </c>
      <c r="KA57" s="142">
        <v>-14.1168</v>
      </c>
      <c r="KB57" s="142">
        <v>3.7726000000000002</v>
      </c>
      <c r="KC57" s="142">
        <v>13.6396</v>
      </c>
      <c r="KD57" s="142">
        <v>-8.3937000000000008</v>
      </c>
      <c r="KE57" s="142">
        <v>4.6601999999999997</v>
      </c>
      <c r="KF57" s="142">
        <v>-1.2</v>
      </c>
      <c r="KG57" s="142">
        <v>-7.5</v>
      </c>
      <c r="KH57" s="142">
        <v>96.6404</v>
      </c>
      <c r="KI57" s="142">
        <v>32.836100000000002</v>
      </c>
    </row>
    <row r="58" spans="1:295" x14ac:dyDescent="0.3">
      <c r="A58" s="198" t="s">
        <v>865</v>
      </c>
      <c r="B58" s="198"/>
      <c r="C58" s="142">
        <v>0</v>
      </c>
      <c r="D58" s="142">
        <v>0.8992</v>
      </c>
      <c r="E58" s="142">
        <v>-12.055899999999999</v>
      </c>
      <c r="F58" s="142">
        <v>0.30480000000000002</v>
      </c>
      <c r="G58" s="142">
        <v>9.9885999999999999</v>
      </c>
      <c r="H58" s="142">
        <v>0</v>
      </c>
      <c r="I58" s="142">
        <v>8.8605999999999998</v>
      </c>
      <c r="J58" s="142">
        <v>0</v>
      </c>
      <c r="K58" s="142">
        <v>9.4055</v>
      </c>
      <c r="L58" s="142">
        <v>3.5129000000000001</v>
      </c>
      <c r="M58" s="142">
        <v>4.2481999999999998</v>
      </c>
      <c r="N58" s="142">
        <v>-24.42</v>
      </c>
      <c r="O58" s="142">
        <v>-33</v>
      </c>
      <c r="P58" s="142">
        <v>-4.4000000000000004</v>
      </c>
      <c r="Q58" s="142">
        <v>0.82799999999999996</v>
      </c>
      <c r="R58" s="142">
        <v>-22</v>
      </c>
      <c r="S58" s="142">
        <v>0.98470000000000002</v>
      </c>
      <c r="T58" s="142">
        <v>-4.6116999999999999</v>
      </c>
      <c r="U58" s="142">
        <v>3.0486</v>
      </c>
      <c r="V58" s="142">
        <v>2.8026</v>
      </c>
      <c r="W58" s="142">
        <v>5.2873000000000001</v>
      </c>
      <c r="X58" s="142">
        <v>0.71130000000000004</v>
      </c>
      <c r="Y58" s="142">
        <v>-1.3976</v>
      </c>
      <c r="Z58" s="142">
        <v>0.82750000000000001</v>
      </c>
      <c r="AA58" s="142">
        <v>0</v>
      </c>
      <c r="AB58" s="142">
        <v>-1.5734999999999999</v>
      </c>
      <c r="AC58" s="142">
        <v>-0.45300000000000001</v>
      </c>
      <c r="AD58" s="142">
        <v>-0.40100000000000002</v>
      </c>
      <c r="AE58" s="142">
        <v>1.07</v>
      </c>
      <c r="AF58" s="142">
        <v>-6.66</v>
      </c>
      <c r="AG58" s="142">
        <v>-17.600000000000001</v>
      </c>
      <c r="AH58" s="142">
        <v>-1.857</v>
      </c>
      <c r="AI58" s="142">
        <v>0.17499999999999999</v>
      </c>
      <c r="AJ58" s="142">
        <v>0</v>
      </c>
      <c r="AK58" s="142">
        <v>-8.32</v>
      </c>
      <c r="AL58" s="142">
        <v>-10</v>
      </c>
      <c r="AM58" s="142">
        <v>-16.899999999999999</v>
      </c>
      <c r="AN58" s="142">
        <v>-17.2</v>
      </c>
      <c r="AO58" s="142">
        <v>2.3927999999999998</v>
      </c>
      <c r="AP58" s="142">
        <v>2.8879999999999999</v>
      </c>
      <c r="AQ58" s="142">
        <v>15.074400000000001</v>
      </c>
      <c r="AR58" s="142">
        <v>17.355899999999998</v>
      </c>
      <c r="AS58" s="142">
        <v>-22.804300000000001</v>
      </c>
      <c r="AT58" s="142">
        <v>-5.9138999999999999</v>
      </c>
      <c r="AU58" s="142">
        <v>0</v>
      </c>
      <c r="AV58" s="142">
        <v>-2.4740000000000002</v>
      </c>
      <c r="AW58" s="142">
        <v>-2.2968000000000002</v>
      </c>
      <c r="AX58" s="142">
        <v>-26.0227</v>
      </c>
      <c r="AY58" s="142">
        <v>-24.3842</v>
      </c>
      <c r="AZ58" s="142">
        <v>17.017299999999999</v>
      </c>
      <c r="BA58" s="142">
        <v>17.2715</v>
      </c>
      <c r="BB58" s="142">
        <v>-39.788600000000002</v>
      </c>
      <c r="BC58" s="142">
        <v>-7.8845999999999998</v>
      </c>
      <c r="BD58" s="142">
        <v>-7.2</v>
      </c>
      <c r="BE58" s="142">
        <v>-7.1</v>
      </c>
      <c r="BF58" s="142">
        <v>-30.7775</v>
      </c>
      <c r="BG58" s="142">
        <v>-35.377800000000001</v>
      </c>
      <c r="BH58" s="142">
        <v>-4.8989000000000003</v>
      </c>
      <c r="BI58" s="142">
        <v>0</v>
      </c>
      <c r="BJ58" s="142">
        <v>-14.290900000000001</v>
      </c>
      <c r="BK58" s="142">
        <v>2.1297999999999999</v>
      </c>
      <c r="BL58" s="142">
        <v>0</v>
      </c>
      <c r="BM58" s="142">
        <v>0.68120000000000003</v>
      </c>
      <c r="BN58" s="142">
        <v>-143.8947</v>
      </c>
      <c r="BO58" s="142">
        <v>40.009799999999998</v>
      </c>
      <c r="BP58" s="142">
        <v>39.979199999999999</v>
      </c>
      <c r="BQ58" s="142">
        <v>-142.57919999999999</v>
      </c>
      <c r="BR58" s="142">
        <v>-207.70310000000001</v>
      </c>
      <c r="BS58" s="142">
        <v>0</v>
      </c>
      <c r="BT58" s="142">
        <v>0</v>
      </c>
      <c r="BU58" s="142">
        <v>0</v>
      </c>
      <c r="BV58" s="142">
        <v>11.7759</v>
      </c>
      <c r="BW58" s="142">
        <v>7.11</v>
      </c>
      <c r="BX58" s="142">
        <v>8.85</v>
      </c>
      <c r="BY58" s="142">
        <v>0.68</v>
      </c>
      <c r="BZ58" s="142">
        <v>0.7</v>
      </c>
      <c r="CA58" s="142">
        <v>-15.4009</v>
      </c>
      <c r="CB58" s="142">
        <v>-15.8027</v>
      </c>
      <c r="CC58" s="142">
        <v>1.7185999999999999</v>
      </c>
      <c r="CD58" s="142">
        <v>-0.27529999999999999</v>
      </c>
      <c r="CE58" s="142">
        <v>0</v>
      </c>
      <c r="CF58" s="142">
        <v>-15.635</v>
      </c>
      <c r="CG58" s="142">
        <v>-15.6532</v>
      </c>
      <c r="CH58" s="142">
        <v>-14.7066</v>
      </c>
      <c r="CI58" s="142">
        <v>0</v>
      </c>
      <c r="CJ58" s="142">
        <v>2.88</v>
      </c>
      <c r="CK58" s="142">
        <v>6.4119999999999999</v>
      </c>
      <c r="CL58" s="142">
        <v>-13.2</v>
      </c>
      <c r="CM58" s="142">
        <v>-13.9</v>
      </c>
      <c r="CN58" s="142">
        <v>-5.68</v>
      </c>
      <c r="CO58" s="142">
        <v>20.575199999999999</v>
      </c>
      <c r="CP58" s="142">
        <v>0</v>
      </c>
      <c r="CQ58" s="142">
        <v>19.470800000000001</v>
      </c>
      <c r="CR58" s="142">
        <v>27.286300000000001</v>
      </c>
      <c r="CS58" s="142">
        <v>27.2103</v>
      </c>
      <c r="CT58" s="142">
        <v>-21.696999999999999</v>
      </c>
      <c r="CU58" s="142">
        <v>-79.380600000000001</v>
      </c>
      <c r="CV58" s="142">
        <v>-14.8035</v>
      </c>
      <c r="CW58" s="142">
        <v>2.9249000000000001</v>
      </c>
      <c r="CX58" s="142">
        <v>23.72</v>
      </c>
      <c r="CY58" s="142">
        <v>8.66</v>
      </c>
      <c r="CZ58" s="142">
        <v>-10.1563</v>
      </c>
      <c r="DA58" s="142">
        <v>-10.1563</v>
      </c>
      <c r="DB58" s="142">
        <v>6.2857000000000003</v>
      </c>
      <c r="DC58" s="142">
        <v>0</v>
      </c>
      <c r="DD58" s="142">
        <v>0</v>
      </c>
      <c r="DE58" s="142">
        <v>0</v>
      </c>
      <c r="DF58" s="142">
        <v>4.8078000000000003</v>
      </c>
      <c r="DG58" s="142">
        <v>0</v>
      </c>
      <c r="DH58" s="142">
        <v>-7.0164999999999997</v>
      </c>
      <c r="DI58" s="142">
        <v>-71.5</v>
      </c>
      <c r="DJ58" s="142">
        <v>-71.400000000000006</v>
      </c>
      <c r="DK58" s="142">
        <v>-4.6558000000000002</v>
      </c>
      <c r="DL58" s="142">
        <v>-1.6831</v>
      </c>
      <c r="DM58" s="142">
        <v>-0.47310000000000002</v>
      </c>
      <c r="DN58" s="142">
        <v>4.4588999999999999</v>
      </c>
      <c r="DO58" s="142">
        <v>-1.41</v>
      </c>
      <c r="DP58" s="142">
        <v>-12.61</v>
      </c>
      <c r="DQ58" s="142">
        <v>11.0205</v>
      </c>
      <c r="DR58" s="142">
        <v>-34.506999999999998</v>
      </c>
      <c r="DS58" s="142">
        <v>-16.420000000000002</v>
      </c>
      <c r="DT58" s="142">
        <v>-16.36</v>
      </c>
      <c r="DU58" s="142">
        <v>23.05</v>
      </c>
      <c r="DV58" s="142">
        <v>-39.25</v>
      </c>
      <c r="DW58" s="142">
        <v>-33.545499999999997</v>
      </c>
      <c r="DX58" s="142">
        <v>-16.7545</v>
      </c>
      <c r="DY58" s="142">
        <v>-37.064500000000002</v>
      </c>
      <c r="DZ58" s="142">
        <v>-35.190899999999999</v>
      </c>
      <c r="EA58" s="142">
        <v>9.7064000000000004</v>
      </c>
      <c r="EB58" s="142">
        <v>-16.554600000000001</v>
      </c>
      <c r="EC58" s="142">
        <v>-21.9391</v>
      </c>
      <c r="ED58" s="142">
        <v>-22.2258</v>
      </c>
      <c r="EE58" s="142">
        <v>-23.4604</v>
      </c>
      <c r="EF58" s="142">
        <v>-33.527000000000001</v>
      </c>
      <c r="EG58" s="142">
        <v>-16.704999999999998</v>
      </c>
      <c r="EH58" s="142">
        <v>-35.769599999999997</v>
      </c>
      <c r="EI58" s="142">
        <v>-76.461799999999997</v>
      </c>
      <c r="EJ58" s="142">
        <v>0</v>
      </c>
      <c r="EK58" s="142">
        <v>-17.612100000000002</v>
      </c>
      <c r="EL58" s="142">
        <v>-17.072199999999999</v>
      </c>
      <c r="EM58" s="142">
        <v>0</v>
      </c>
      <c r="EN58" s="142">
        <v>-18.1249</v>
      </c>
      <c r="EO58" s="142">
        <v>-18.1281</v>
      </c>
      <c r="EP58" s="142">
        <v>-37.892000000000003</v>
      </c>
      <c r="EQ58" s="142">
        <v>-26.212399999999999</v>
      </c>
      <c r="ER58" s="142">
        <v>-26.029199999999999</v>
      </c>
      <c r="ES58" s="142">
        <v>0.40960000000000002</v>
      </c>
      <c r="ET58" s="142">
        <v>-2.66</v>
      </c>
      <c r="EU58" s="142">
        <v>-7.15</v>
      </c>
      <c r="EV58" s="142">
        <v>-5.9</v>
      </c>
      <c r="EW58" s="142">
        <v>3.1215999999999999</v>
      </c>
      <c r="EX58" s="142">
        <v>-32.894199999999998</v>
      </c>
      <c r="EY58" s="142">
        <v>-15.214600000000001</v>
      </c>
      <c r="EZ58" s="142">
        <v>-15.385999999999999</v>
      </c>
      <c r="FA58" s="142">
        <v>3.8007</v>
      </c>
      <c r="FB58" s="142">
        <v>-1.3310999999999999</v>
      </c>
      <c r="FC58" s="142">
        <v>-27.0989</v>
      </c>
      <c r="FD58" s="142">
        <v>3.5461999999999998</v>
      </c>
      <c r="FE58" s="142">
        <v>3.3961000000000001</v>
      </c>
      <c r="FF58" s="142">
        <v>0</v>
      </c>
      <c r="FG58" s="142">
        <v>0</v>
      </c>
      <c r="FH58" s="142">
        <v>0</v>
      </c>
      <c r="FI58" s="142">
        <v>0</v>
      </c>
      <c r="FJ58" s="142">
        <v>-9.5449999999999999</v>
      </c>
      <c r="FK58" s="142">
        <v>-9.7125000000000004</v>
      </c>
      <c r="FL58" s="142">
        <v>8.7077000000000009</v>
      </c>
      <c r="FM58" s="142">
        <v>-1.1605000000000001</v>
      </c>
      <c r="FN58" s="142">
        <v>-1.1278999999999999</v>
      </c>
      <c r="FO58" s="142">
        <v>15.197100000000001</v>
      </c>
      <c r="FP58" s="142">
        <v>26.929099999999998</v>
      </c>
      <c r="FQ58" s="142">
        <v>9.0980000000000008</v>
      </c>
      <c r="FR58" s="142">
        <v>-15.79</v>
      </c>
      <c r="FS58" s="142">
        <v>-3.5152000000000001</v>
      </c>
      <c r="FT58" s="142">
        <v>0.14760000000000001</v>
      </c>
      <c r="FU58" s="142">
        <v>0.49</v>
      </c>
      <c r="FV58" s="142">
        <v>-1.29</v>
      </c>
      <c r="FW58" s="142">
        <v>-17.7544</v>
      </c>
      <c r="FX58" s="142">
        <v>0</v>
      </c>
      <c r="FY58" s="142">
        <v>6.7649999999999997</v>
      </c>
      <c r="FZ58" s="142">
        <v>5.6000000000000001E-2</v>
      </c>
      <c r="GA58" s="142">
        <v>2.9222000000000001</v>
      </c>
      <c r="GB58" s="142">
        <v>27.35</v>
      </c>
      <c r="GC58" s="142">
        <v>-43.775500000000001</v>
      </c>
      <c r="GD58" s="142">
        <v>-36.196100000000001</v>
      </c>
      <c r="GE58" s="142">
        <v>-1.58</v>
      </c>
      <c r="GF58" s="142">
        <v>15.287000000000001</v>
      </c>
      <c r="GG58" s="142">
        <v>0</v>
      </c>
      <c r="GH58" s="142">
        <v>17.416799999999999</v>
      </c>
      <c r="GI58" s="142">
        <v>-14.611499999999999</v>
      </c>
      <c r="GJ58" s="142">
        <v>-15.216100000000001</v>
      </c>
      <c r="GK58" s="142">
        <v>1.5598000000000001</v>
      </c>
      <c r="GL58" s="142">
        <v>3.0800000000000001E-2</v>
      </c>
      <c r="GM58" s="142">
        <v>0</v>
      </c>
      <c r="GN58" s="142">
        <v>-11.5045</v>
      </c>
      <c r="GO58" s="142">
        <v>-38.636400000000002</v>
      </c>
      <c r="GP58" s="142">
        <v>4.9188999999999998</v>
      </c>
      <c r="GQ58" s="142">
        <v>-25.925999999999998</v>
      </c>
      <c r="GR58" s="142">
        <v>3.2475999999999998</v>
      </c>
      <c r="GS58" s="142">
        <v>3.4449000000000001</v>
      </c>
      <c r="GT58" s="142">
        <v>142.14410000000001</v>
      </c>
      <c r="GU58" s="142">
        <v>-9.7402999999999995</v>
      </c>
      <c r="GV58" s="142">
        <v>-10.1477</v>
      </c>
      <c r="GW58" s="142">
        <v>-18.166599999999999</v>
      </c>
      <c r="GX58" s="142">
        <v>3.8776999999999999</v>
      </c>
      <c r="GY58" s="142">
        <v>5.1573000000000002</v>
      </c>
      <c r="GZ58" s="142">
        <v>6.4005000000000001</v>
      </c>
      <c r="HA58" s="142">
        <v>3</v>
      </c>
      <c r="HB58" s="142">
        <v>-23.6692</v>
      </c>
      <c r="HC58" s="142">
        <v>-23.0014</v>
      </c>
      <c r="HD58" s="142">
        <v>-15.92</v>
      </c>
      <c r="HE58" s="142">
        <v>0</v>
      </c>
      <c r="HF58" s="142">
        <v>6.3422000000000001</v>
      </c>
      <c r="HG58" s="142">
        <v>2.6711999999999998</v>
      </c>
      <c r="HH58" s="142">
        <v>43.6083</v>
      </c>
      <c r="HI58" s="142">
        <v>-47.757899999999999</v>
      </c>
      <c r="HJ58" s="142">
        <v>2.9291</v>
      </c>
      <c r="HK58" s="142">
        <v>-12.523400000000001</v>
      </c>
      <c r="HL58" s="142">
        <v>-13.9499</v>
      </c>
      <c r="HM58" s="142">
        <v>-24.538399999999999</v>
      </c>
      <c r="HN58" s="142">
        <v>-25.543099999999999</v>
      </c>
      <c r="HO58" s="142">
        <v>6.32</v>
      </c>
      <c r="HP58" s="142">
        <v>8.9200999999999997</v>
      </c>
      <c r="HQ58" s="142">
        <v>-20.708200000000001</v>
      </c>
      <c r="HR58" s="142">
        <v>-20.472000000000001</v>
      </c>
      <c r="HS58" s="142">
        <v>-30.544599999999999</v>
      </c>
      <c r="HT58" s="142">
        <v>-30.598199999999999</v>
      </c>
      <c r="HU58" s="142">
        <v>5.37</v>
      </c>
      <c r="HV58" s="142">
        <v>5.55</v>
      </c>
      <c r="HW58" s="142">
        <v>-22.3</v>
      </c>
      <c r="HX58" s="142">
        <v>-22.2</v>
      </c>
      <c r="HY58" s="142">
        <v>0.19500000000000001</v>
      </c>
      <c r="HZ58" s="142">
        <v>-8.48</v>
      </c>
      <c r="IA58" s="142">
        <v>37.311599999999999</v>
      </c>
      <c r="IB58" s="142">
        <v>7.2981999999999996</v>
      </c>
      <c r="IC58" s="142">
        <v>6.8611000000000004</v>
      </c>
      <c r="ID58" s="142">
        <v>-18.2</v>
      </c>
      <c r="IE58" s="142">
        <v>-28.5</v>
      </c>
      <c r="IF58" s="142">
        <v>-2</v>
      </c>
      <c r="IG58" s="142">
        <v>-2.5</v>
      </c>
      <c r="IH58" s="142">
        <v>-18.323599999999999</v>
      </c>
      <c r="II58" s="142">
        <v>-18.237300000000001</v>
      </c>
      <c r="IJ58" s="142">
        <v>-161.86109999999999</v>
      </c>
      <c r="IK58" s="142">
        <v>-39.796599999999998</v>
      </c>
      <c r="IL58" s="142">
        <v>-275.95359999999999</v>
      </c>
      <c r="IM58" s="142">
        <v>-30.351400000000002</v>
      </c>
      <c r="IN58" s="142">
        <v>-34.369399999999999</v>
      </c>
      <c r="IO58" s="142">
        <v>55.044499999999999</v>
      </c>
      <c r="IP58" s="142">
        <v>51.226599999999998</v>
      </c>
      <c r="IQ58" s="142">
        <v>67.306299999999993</v>
      </c>
      <c r="IR58" s="142">
        <v>94.740399999999994</v>
      </c>
      <c r="IS58" s="142">
        <v>-23.296399999999998</v>
      </c>
      <c r="IT58" s="142">
        <v>9.4461999999999993</v>
      </c>
      <c r="IU58" s="142">
        <v>8.7277000000000005</v>
      </c>
      <c r="IV58" s="142">
        <v>-7.2069999999999999</v>
      </c>
      <c r="IW58" s="142">
        <v>74.996700000000004</v>
      </c>
      <c r="IX58" s="142">
        <v>-247.42750000000001</v>
      </c>
      <c r="IY58" s="142">
        <v>-31.6755</v>
      </c>
      <c r="IZ58" s="142">
        <v>-33.524999999999999</v>
      </c>
      <c r="JA58" s="142">
        <v>-3.9367999999999999</v>
      </c>
      <c r="JB58" s="142">
        <v>-4.8879999999999999</v>
      </c>
      <c r="JC58" s="142">
        <v>-7.36</v>
      </c>
      <c r="JD58" s="142">
        <v>-2.3420000000000001</v>
      </c>
      <c r="JE58" s="142">
        <v>-2.331</v>
      </c>
      <c r="JF58" s="142">
        <v>-2.96</v>
      </c>
      <c r="JG58" s="142">
        <v>-1.76</v>
      </c>
      <c r="JH58" s="142">
        <v>-3.6480000000000001</v>
      </c>
      <c r="JI58" s="142">
        <v>-11.073499999999999</v>
      </c>
      <c r="JJ58" s="142">
        <v>1.9944</v>
      </c>
      <c r="JK58" s="142">
        <v>-0.17549999999999999</v>
      </c>
      <c r="JL58" s="142">
        <v>-7</v>
      </c>
      <c r="JM58" s="142">
        <v>-1.867</v>
      </c>
      <c r="JN58" s="142">
        <v>-2.056</v>
      </c>
      <c r="JO58" s="142">
        <v>0</v>
      </c>
      <c r="JP58" s="142">
        <v>0</v>
      </c>
      <c r="JQ58" s="142">
        <v>1.6274</v>
      </c>
      <c r="JR58" s="142">
        <v>-1.8914</v>
      </c>
      <c r="JS58" s="142">
        <v>1.2998000000000001</v>
      </c>
      <c r="JT58" s="142">
        <v>0</v>
      </c>
      <c r="JU58" s="142">
        <v>8</v>
      </c>
      <c r="JV58" s="142">
        <v>5.4134000000000002</v>
      </c>
      <c r="JW58" s="142">
        <v>-0.14000000000000001</v>
      </c>
      <c r="JX58" s="142">
        <v>0</v>
      </c>
      <c r="JY58" s="142">
        <v>-15.5266</v>
      </c>
      <c r="JZ58" s="142">
        <v>-17.866</v>
      </c>
      <c r="KA58" s="142">
        <v>-26.343599999999999</v>
      </c>
      <c r="KB58" s="142">
        <v>-11.0771</v>
      </c>
      <c r="KC58" s="142">
        <v>-2.5722</v>
      </c>
      <c r="KD58" s="142">
        <v>-30.052499999999998</v>
      </c>
      <c r="KE58" s="142">
        <v>-4.9630000000000001</v>
      </c>
      <c r="KF58" s="142">
        <v>-7.7</v>
      </c>
      <c r="KG58" s="142">
        <v>-13</v>
      </c>
      <c r="KH58" s="142">
        <v>18.061299999999999</v>
      </c>
      <c r="KI58" s="142">
        <v>-188.91409999999999</v>
      </c>
    </row>
    <row r="59" spans="1:295" x14ac:dyDescent="0.3">
      <c r="A59" s="198" t="s">
        <v>866</v>
      </c>
      <c r="B59" s="198"/>
      <c r="C59" s="142">
        <v>0</v>
      </c>
      <c r="D59" s="142">
        <v>3.0264520833333335</v>
      </c>
      <c r="E59" s="142">
        <v>-8.2916187499999996</v>
      </c>
      <c r="F59" s="142">
        <v>3.4128937499999998</v>
      </c>
      <c r="G59" s="142">
        <v>13.33615625</v>
      </c>
      <c r="H59" s="142">
        <v>0</v>
      </c>
      <c r="I59" s="142">
        <v>16.615027083333334</v>
      </c>
      <c r="J59" s="142">
        <v>0</v>
      </c>
      <c r="K59" s="142">
        <v>20.773218750000002</v>
      </c>
      <c r="L59" s="142">
        <v>8.9201479166666662</v>
      </c>
      <c r="M59" s="142">
        <v>10.3043125</v>
      </c>
      <c r="N59" s="142">
        <v>-18.421276595744683</v>
      </c>
      <c r="O59" s="142">
        <v>-25.948717948717949</v>
      </c>
      <c r="P59" s="142">
        <v>3.2352941176470589</v>
      </c>
      <c r="Q59" s="142">
        <v>3.2312195121951222</v>
      </c>
      <c r="R59" s="142">
        <v>-17.066666666666666</v>
      </c>
      <c r="S59" s="142">
        <v>3.5536479166666668</v>
      </c>
      <c r="T59" s="142">
        <v>0.10361875</v>
      </c>
      <c r="U59" s="142">
        <v>5.6706645833333331</v>
      </c>
      <c r="V59" s="142">
        <v>5.5815374999999996</v>
      </c>
      <c r="W59" s="142">
        <v>9.8672604166666673</v>
      </c>
      <c r="X59" s="142">
        <v>2.7946666666666671</v>
      </c>
      <c r="Y59" s="142">
        <v>-2.1495833333333332E-2</v>
      </c>
      <c r="Z59" s="142">
        <v>1.9719083333333334</v>
      </c>
      <c r="AA59" s="142">
        <v>0</v>
      </c>
      <c r="AB59" s="142">
        <v>-1.1361458333333334</v>
      </c>
      <c r="AC59" s="142">
        <v>0.24712500000000001</v>
      </c>
      <c r="AD59" s="142">
        <v>0.26654166666666668</v>
      </c>
      <c r="AE59" s="142">
        <v>3.0836250000000001</v>
      </c>
      <c r="AF59" s="142">
        <v>-2.4089361702127663</v>
      </c>
      <c r="AG59" s="142">
        <v>-6.0648648648648651</v>
      </c>
      <c r="AH59" s="142">
        <v>-1.1734374999999999</v>
      </c>
      <c r="AI59" s="142">
        <v>0.229875</v>
      </c>
      <c r="AJ59" s="142">
        <v>0</v>
      </c>
      <c r="AK59" s="142">
        <v>-4.7245833333333334</v>
      </c>
      <c r="AL59" s="142">
        <v>-10</v>
      </c>
      <c r="AM59" s="142">
        <v>-13.594166666666666</v>
      </c>
      <c r="AN59" s="142">
        <v>-13.680833333333334</v>
      </c>
      <c r="AO59" s="142">
        <v>6.6191437500000001</v>
      </c>
      <c r="AP59" s="142">
        <v>3.5574416666666666</v>
      </c>
      <c r="AQ59" s="142">
        <v>21.133670833333333</v>
      </c>
      <c r="AR59" s="142">
        <v>24.376560416666663</v>
      </c>
      <c r="AS59" s="142">
        <v>-16.394712500000001</v>
      </c>
      <c r="AT59" s="142">
        <v>0.47247916666666667</v>
      </c>
      <c r="AU59" s="142">
        <v>0</v>
      </c>
      <c r="AV59" s="142">
        <v>7.9236500000000003</v>
      </c>
      <c r="AW59" s="142">
        <v>8.2927250000000008</v>
      </c>
      <c r="AX59" s="142">
        <v>-19.448122916666666</v>
      </c>
      <c r="AY59" s="142">
        <v>-17.413916666666665</v>
      </c>
      <c r="AZ59" s="142">
        <v>31.808733333333333</v>
      </c>
      <c r="BA59" s="142">
        <v>32.326847916666665</v>
      </c>
      <c r="BB59" s="142">
        <v>25.415616666666665</v>
      </c>
      <c r="BC59" s="142">
        <v>2.5802636363636364</v>
      </c>
      <c r="BD59" s="142">
        <v>-3.967741935483871</v>
      </c>
      <c r="BE59" s="142">
        <v>-3.9451612903225808</v>
      </c>
      <c r="BF59" s="142">
        <v>-23.921275000000001</v>
      </c>
      <c r="BG59" s="142">
        <v>-34.786675000000002</v>
      </c>
      <c r="BH59" s="142">
        <v>-3.6295291666666669</v>
      </c>
      <c r="BI59" s="142">
        <v>0</v>
      </c>
      <c r="BJ59" s="142">
        <v>-1.73913125</v>
      </c>
      <c r="BK59" s="142">
        <v>6.4846750000000002</v>
      </c>
      <c r="BL59" s="142">
        <v>4.1033999999999997</v>
      </c>
      <c r="BM59" s="142">
        <v>2.5413125000000001</v>
      </c>
      <c r="BN59" s="142">
        <v>-102.66423958333333</v>
      </c>
      <c r="BO59" s="142">
        <v>87.301991666666666</v>
      </c>
      <c r="BP59" s="142">
        <v>87.33123333333333</v>
      </c>
      <c r="BQ59" s="142">
        <v>-90.319989583333324</v>
      </c>
      <c r="BR59" s="142">
        <v>-97.032079166666662</v>
      </c>
      <c r="BS59" s="142">
        <v>0</v>
      </c>
      <c r="BT59" s="142">
        <v>0</v>
      </c>
      <c r="BU59" s="142">
        <v>0</v>
      </c>
      <c r="BV59" s="142">
        <v>29.773345652173916</v>
      </c>
      <c r="BW59" s="142">
        <v>10.082291666666666</v>
      </c>
      <c r="BX59" s="142">
        <v>12.9375</v>
      </c>
      <c r="BY59" s="142">
        <v>6.2306249999999999</v>
      </c>
      <c r="BZ59" s="142">
        <v>6.2491666666666665</v>
      </c>
      <c r="CA59" s="142">
        <v>-7.5281104166666672</v>
      </c>
      <c r="CB59" s="142">
        <v>-7.377402083333334</v>
      </c>
      <c r="CC59" s="142">
        <v>12.71549375</v>
      </c>
      <c r="CD59" s="142">
        <v>10.43251875</v>
      </c>
      <c r="CE59" s="142">
        <v>0</v>
      </c>
      <c r="CF59" s="142">
        <v>8.3775229166666669</v>
      </c>
      <c r="CG59" s="142">
        <v>8.1777916666666677</v>
      </c>
      <c r="CH59" s="142">
        <v>-1.8949458333333333</v>
      </c>
      <c r="CI59" s="142">
        <v>0</v>
      </c>
      <c r="CJ59" s="142">
        <v>2.88</v>
      </c>
      <c r="CK59" s="142">
        <v>6.4119999999999999</v>
      </c>
      <c r="CL59" s="142">
        <v>1.175</v>
      </c>
      <c r="CM59" s="142">
        <v>-0.74375000000000002</v>
      </c>
      <c r="CN59" s="142">
        <v>-4.1379166666666674</v>
      </c>
      <c r="CO59" s="142">
        <v>41.761968750000001</v>
      </c>
      <c r="CP59" s="142">
        <v>32.346223529411766</v>
      </c>
      <c r="CQ59" s="142">
        <v>39.500881249999999</v>
      </c>
      <c r="CR59" s="142">
        <v>46.717427083333327</v>
      </c>
      <c r="CS59" s="142">
        <v>46.721981249999999</v>
      </c>
      <c r="CT59" s="142">
        <v>-15.275404166666668</v>
      </c>
      <c r="CU59" s="142">
        <v>-47.940029166666669</v>
      </c>
      <c r="CV59" s="142">
        <v>-8.6688208333333332</v>
      </c>
      <c r="CW59" s="142">
        <v>4.1564187500000003</v>
      </c>
      <c r="CX59" s="142">
        <v>34.374583333333334</v>
      </c>
      <c r="CY59" s="142">
        <v>14.382916666666668</v>
      </c>
      <c r="CZ59" s="142">
        <v>1.2233291666666668</v>
      </c>
      <c r="DA59" s="142">
        <v>0.55910208333333333</v>
      </c>
      <c r="DB59" s="142">
        <v>10.722408333333332</v>
      </c>
      <c r="DC59" s="142">
        <v>0</v>
      </c>
      <c r="DD59" s="142">
        <v>0</v>
      </c>
      <c r="DE59" s="142">
        <v>0</v>
      </c>
      <c r="DF59" s="142">
        <v>20.119414583333331</v>
      </c>
      <c r="DG59" s="142">
        <v>0</v>
      </c>
      <c r="DH59" s="142">
        <v>-4.5483812500000003</v>
      </c>
      <c r="DI59" s="142">
        <v>-45.345454545454544</v>
      </c>
      <c r="DJ59" s="142">
        <v>-44.508571428571429</v>
      </c>
      <c r="DK59" s="142">
        <v>-3.0179145833333334</v>
      </c>
      <c r="DL59" s="142">
        <v>12.846079166666666</v>
      </c>
      <c r="DM59" s="142">
        <v>10.766347058823529</v>
      </c>
      <c r="DN59" s="142">
        <v>25.549418750000001</v>
      </c>
      <c r="DO59" s="142">
        <v>13.860416666666666</v>
      </c>
      <c r="DP59" s="142">
        <v>-8.4839583333333337</v>
      </c>
      <c r="DQ59" s="142">
        <v>15.246510416666666</v>
      </c>
      <c r="DR59" s="142">
        <v>-20.968970833333334</v>
      </c>
      <c r="DS59" s="142">
        <v>-11.991250000000001</v>
      </c>
      <c r="DT59" s="142">
        <v>-12.114791666666667</v>
      </c>
      <c r="DU59" s="142">
        <v>34.731458333333336</v>
      </c>
      <c r="DV59" s="142">
        <v>-13.504583333333334</v>
      </c>
      <c r="DW59" s="142">
        <v>-22.119325</v>
      </c>
      <c r="DX59" s="142">
        <v>-11.089575</v>
      </c>
      <c r="DY59" s="142">
        <v>-25.710870833333335</v>
      </c>
      <c r="DZ59" s="142">
        <v>-24.515908333333336</v>
      </c>
      <c r="EA59" s="142">
        <v>33.727193749999998</v>
      </c>
      <c r="EB59" s="142">
        <v>5.5076312500000002</v>
      </c>
      <c r="EC59" s="142">
        <v>-2.7080791666666668</v>
      </c>
      <c r="ED59" s="142">
        <v>-2.4496937499999998</v>
      </c>
      <c r="EE59" s="142">
        <v>-15.033233333333333</v>
      </c>
      <c r="EF59" s="142">
        <v>-23.657127083333332</v>
      </c>
      <c r="EG59" s="142">
        <v>-14.571666666666667</v>
      </c>
      <c r="EH59" s="142">
        <v>1.3189479166666667</v>
      </c>
      <c r="EI59" s="142">
        <v>-36.995731249999999</v>
      </c>
      <c r="EJ59" s="142">
        <v>0</v>
      </c>
      <c r="EK59" s="142">
        <v>-13.586919999999999</v>
      </c>
      <c r="EL59" s="142">
        <v>-13.389535416666666</v>
      </c>
      <c r="EM59" s="142">
        <v>17.33781875</v>
      </c>
      <c r="EN59" s="142">
        <v>-9.9020562499999993</v>
      </c>
      <c r="EO59" s="142">
        <v>-9.6427854166666673</v>
      </c>
      <c r="EP59" s="142">
        <v>-20.056083333333333</v>
      </c>
      <c r="EQ59" s="142">
        <v>-17.829574999999998</v>
      </c>
      <c r="ER59" s="142">
        <v>-17.620322916666666</v>
      </c>
      <c r="ES59" s="142">
        <v>7.8933687499999996</v>
      </c>
      <c r="ET59" s="142">
        <v>10.074999999999999</v>
      </c>
      <c r="EU59" s="142">
        <v>-1.93</v>
      </c>
      <c r="EV59" s="142">
        <v>0.47916666666666669</v>
      </c>
      <c r="EW59" s="142">
        <v>5.4750520833333329</v>
      </c>
      <c r="EX59" s="142">
        <v>-21.670708333333334</v>
      </c>
      <c r="EY59" s="142">
        <v>-12.984547916666665</v>
      </c>
      <c r="EZ59" s="142">
        <v>-13.031575</v>
      </c>
      <c r="FA59" s="142">
        <v>8.2981937499999994</v>
      </c>
      <c r="FB59" s="142">
        <v>7.1122270833333339</v>
      </c>
      <c r="FC59" s="142">
        <v>-20.012602083333334</v>
      </c>
      <c r="FD59" s="142">
        <v>5.0037083333333339</v>
      </c>
      <c r="FE59" s="142">
        <v>4.7156958333333332</v>
      </c>
      <c r="FF59" s="142">
        <v>0</v>
      </c>
      <c r="FG59" s="142">
        <v>2.8597195652173917</v>
      </c>
      <c r="FH59" s="142">
        <v>3.049695744680851</v>
      </c>
      <c r="FI59" s="142">
        <v>1.4257875</v>
      </c>
      <c r="FJ59" s="142">
        <v>0.70819374999999996</v>
      </c>
      <c r="FK59" s="142">
        <v>0.24420208333333335</v>
      </c>
      <c r="FL59" s="142">
        <v>20.126156250000001</v>
      </c>
      <c r="FM59" s="142">
        <v>11.271185416666667</v>
      </c>
      <c r="FN59" s="142">
        <v>11.077395833333334</v>
      </c>
      <c r="FO59" s="142">
        <v>24.469116666666668</v>
      </c>
      <c r="FP59" s="142">
        <v>33.590382608695656</v>
      </c>
      <c r="FQ59" s="142">
        <v>13.218591666666667</v>
      </c>
      <c r="FR59" s="142">
        <v>-13.261041666666667</v>
      </c>
      <c r="FS59" s="142">
        <v>-2.3271625</v>
      </c>
      <c r="FT59" s="142">
        <v>0.201075</v>
      </c>
      <c r="FU59" s="142">
        <v>1.4714583333333333</v>
      </c>
      <c r="FV59" s="142">
        <v>0.27458333333333335</v>
      </c>
      <c r="FW59" s="142">
        <v>-13.467762499999999</v>
      </c>
      <c r="FX59" s="142">
        <v>0.84266153846153846</v>
      </c>
      <c r="FY59" s="142">
        <v>7.3507291666666674</v>
      </c>
      <c r="FZ59" s="142">
        <v>0.72435416666666674</v>
      </c>
      <c r="GA59" s="142">
        <v>3.2157749999999998</v>
      </c>
      <c r="GB59" s="142">
        <v>30.675833333333333</v>
      </c>
      <c r="GC59" s="142">
        <v>-37.773035416666666</v>
      </c>
      <c r="GD59" s="142">
        <v>-29.160841666666666</v>
      </c>
      <c r="GE59" s="142">
        <v>-0.53104166666666675</v>
      </c>
      <c r="GF59" s="142">
        <v>19.455383333333334</v>
      </c>
      <c r="GG59" s="142">
        <v>0</v>
      </c>
      <c r="GH59" s="142">
        <v>24.591491489361701</v>
      </c>
      <c r="GI59" s="142">
        <v>-8.1055895833333338</v>
      </c>
      <c r="GJ59" s="142">
        <v>-8.61825625</v>
      </c>
      <c r="GK59" s="142">
        <v>2.3823041666666667</v>
      </c>
      <c r="GL59" s="142">
        <v>5.1855555555555558E-2</v>
      </c>
      <c r="GM59" s="142">
        <v>0</v>
      </c>
      <c r="GN59" s="142">
        <v>-10.496318604651163</v>
      </c>
      <c r="GO59" s="142">
        <v>-28.003983333333331</v>
      </c>
      <c r="GP59" s="142">
        <v>7.3810750000000001</v>
      </c>
      <c r="GQ59" s="142">
        <v>-23.366534042553194</v>
      </c>
      <c r="GR59" s="142">
        <v>5.2854687499999997</v>
      </c>
      <c r="GS59" s="142">
        <v>5.2674729166666667</v>
      </c>
      <c r="GT59" s="142">
        <v>168.31850625000001</v>
      </c>
      <c r="GU59" s="142">
        <v>-5.9916562500000001</v>
      </c>
      <c r="GV59" s="142">
        <v>-7.5174770833333335</v>
      </c>
      <c r="GW59" s="142">
        <v>-10.216825</v>
      </c>
      <c r="GX59" s="142">
        <v>5.2209488888888886</v>
      </c>
      <c r="GY59" s="142">
        <v>7.8447312499999997</v>
      </c>
      <c r="GZ59" s="142">
        <v>7.9674375</v>
      </c>
      <c r="HA59" s="142">
        <v>4.707180952380952</v>
      </c>
      <c r="HB59" s="142">
        <v>-11.731579166666666</v>
      </c>
      <c r="HC59" s="142">
        <v>-10.505633333333334</v>
      </c>
      <c r="HD59" s="142">
        <v>-5.2824999999999998</v>
      </c>
      <c r="HE59" s="142">
        <v>8.2417791666666673</v>
      </c>
      <c r="HF59" s="142">
        <v>49.275041666666667</v>
      </c>
      <c r="HG59" s="142">
        <v>36.101264583333332</v>
      </c>
      <c r="HH59" s="142">
        <v>71.907335416666669</v>
      </c>
      <c r="HI59" s="142">
        <v>-24.043747916666668</v>
      </c>
      <c r="HJ59" s="142">
        <v>27.164806250000002</v>
      </c>
      <c r="HK59" s="142">
        <v>-7.466772727272728</v>
      </c>
      <c r="HL59" s="142">
        <v>-0.57265750000000004</v>
      </c>
      <c r="HM59" s="142">
        <v>-14.083164583333334</v>
      </c>
      <c r="HN59" s="142">
        <v>-16.260172916666665</v>
      </c>
      <c r="HO59" s="142">
        <v>24.338438461538459</v>
      </c>
      <c r="HP59" s="142">
        <v>27.90333</v>
      </c>
      <c r="HQ59" s="142">
        <v>-16.68916875</v>
      </c>
      <c r="HR59" s="142">
        <v>-16.124054166666664</v>
      </c>
      <c r="HS59" s="142">
        <v>-19.827037499999999</v>
      </c>
      <c r="HT59" s="142">
        <v>-19.766512500000001</v>
      </c>
      <c r="HU59" s="142">
        <v>12.93</v>
      </c>
      <c r="HV59" s="142">
        <v>13.053333333333335</v>
      </c>
      <c r="HW59" s="142">
        <v>-19.845833333333335</v>
      </c>
      <c r="HX59" s="142">
        <v>-20.052083333333332</v>
      </c>
      <c r="HY59" s="142">
        <v>0.54995208333333334</v>
      </c>
      <c r="HZ59" s="142">
        <v>1.0933333333333335</v>
      </c>
      <c r="IA59" s="142">
        <v>49.936070833333332</v>
      </c>
      <c r="IB59" s="142">
        <v>20.712647916666665</v>
      </c>
      <c r="IC59" s="142">
        <v>20.62316666666667</v>
      </c>
      <c r="ID59" s="142">
        <v>-13.542553191489361</v>
      </c>
      <c r="IE59" s="142">
        <v>-25.4</v>
      </c>
      <c r="IF59" s="142">
        <v>0.79791666666666672</v>
      </c>
      <c r="IG59" s="142">
        <v>0.24166666666666667</v>
      </c>
      <c r="IH59" s="142">
        <v>-17.97991</v>
      </c>
      <c r="II59" s="142">
        <v>-17.948932142857142</v>
      </c>
      <c r="IJ59" s="142">
        <v>-110.30333333333333</v>
      </c>
      <c r="IK59" s="142">
        <v>3.6568520833333333</v>
      </c>
      <c r="IL59" s="142">
        <v>-236.10619583333332</v>
      </c>
      <c r="IM59" s="142">
        <v>-21.118366666666667</v>
      </c>
      <c r="IN59" s="142">
        <v>-24.281677083333332</v>
      </c>
      <c r="IO59" s="142">
        <v>83.804085416666652</v>
      </c>
      <c r="IP59" s="142">
        <v>83.526183333333336</v>
      </c>
      <c r="IQ59" s="142">
        <v>91.820362500000002</v>
      </c>
      <c r="IR59" s="142">
        <v>119.75514583333332</v>
      </c>
      <c r="IS59" s="142">
        <v>11.5311</v>
      </c>
      <c r="IT59" s="142">
        <v>17.773006250000002</v>
      </c>
      <c r="IU59" s="142">
        <v>17.002704166666668</v>
      </c>
      <c r="IV59" s="142">
        <v>16.477285416666668</v>
      </c>
      <c r="IW59" s="142">
        <v>132.75400833333333</v>
      </c>
      <c r="IX59" s="142">
        <v>-226.70022291666669</v>
      </c>
      <c r="IY59" s="142">
        <v>6.751942424242424</v>
      </c>
      <c r="IZ59" s="142">
        <v>0.32214375000000001</v>
      </c>
      <c r="JA59" s="142">
        <v>-2.0213062499999999</v>
      </c>
      <c r="JB59" s="142">
        <v>-1.0264583333333335</v>
      </c>
      <c r="JC59" s="142">
        <v>-4.84</v>
      </c>
      <c r="JD59" s="142">
        <v>-1.605</v>
      </c>
      <c r="JE59" s="142">
        <v>-1.6071666666666669</v>
      </c>
      <c r="JF59" s="142">
        <v>0.16333333333333333</v>
      </c>
      <c r="JG59" s="142">
        <v>1.2316666666666667</v>
      </c>
      <c r="JH59" s="142">
        <v>-1.8583854166666667</v>
      </c>
      <c r="JI59" s="142">
        <v>-7.4031000000000002</v>
      </c>
      <c r="JJ59" s="142">
        <v>5.2133124999999998</v>
      </c>
      <c r="JK59" s="142">
        <v>1.5543833333333335</v>
      </c>
      <c r="JL59" s="142">
        <v>-4.9020833333333336</v>
      </c>
      <c r="JM59" s="142">
        <v>1.477875</v>
      </c>
      <c r="JN59" s="142">
        <v>1.409</v>
      </c>
      <c r="JO59" s="142">
        <v>0.54469090909090911</v>
      </c>
      <c r="JP59" s="142">
        <v>0.52883749999999996</v>
      </c>
      <c r="JQ59" s="142">
        <v>2.9290270833333336</v>
      </c>
      <c r="JR59" s="142">
        <v>2.7025145833333335</v>
      </c>
      <c r="JS59" s="142">
        <v>2.6314708333333332</v>
      </c>
      <c r="JT59" s="142">
        <v>0</v>
      </c>
      <c r="JU59" s="142">
        <v>10.364583333333332</v>
      </c>
      <c r="JV59" s="142">
        <v>8.9745895833333336</v>
      </c>
      <c r="JW59" s="142">
        <v>0.63291666666666668</v>
      </c>
      <c r="JX59" s="142">
        <v>0</v>
      </c>
      <c r="JY59" s="142">
        <v>-9.7767999999999997</v>
      </c>
      <c r="JZ59" s="142">
        <v>-10.46458125</v>
      </c>
      <c r="KA59" s="142">
        <v>-20.073779166666668</v>
      </c>
      <c r="KB59" s="142">
        <v>-4.5934395833333337</v>
      </c>
      <c r="KC59" s="142">
        <v>7.2294617021276597</v>
      </c>
      <c r="KD59" s="142">
        <v>-18.636787500000001</v>
      </c>
      <c r="KE59" s="142">
        <v>-7.5719148936170211E-2</v>
      </c>
      <c r="KF59" s="142">
        <v>-4.291666666666667</v>
      </c>
      <c r="KG59" s="142">
        <v>-10.425000000000001</v>
      </c>
      <c r="KH59" s="142">
        <v>66.025439583333338</v>
      </c>
      <c r="KI59" s="142">
        <v>-71.257327083333337</v>
      </c>
    </row>
    <row r="60" spans="1:295" x14ac:dyDescent="0.3">
      <c r="A60" s="198" t="s">
        <v>2456</v>
      </c>
      <c r="B60" s="198"/>
      <c r="C60" s="130" t="s">
        <v>203</v>
      </c>
      <c r="D60" s="130" t="s">
        <v>203</v>
      </c>
      <c r="E60" s="130" t="s">
        <v>203</v>
      </c>
      <c r="F60" s="130" t="s">
        <v>203</v>
      </c>
      <c r="G60" s="130" t="s">
        <v>203</v>
      </c>
      <c r="H60" s="130" t="s">
        <v>2457</v>
      </c>
      <c r="I60" s="130" t="s">
        <v>203</v>
      </c>
      <c r="J60" s="130" t="s">
        <v>203</v>
      </c>
      <c r="K60" s="130" t="s">
        <v>2457</v>
      </c>
      <c r="L60" s="130" t="s">
        <v>203</v>
      </c>
      <c r="M60" s="130" t="s">
        <v>203</v>
      </c>
      <c r="N60" s="130" t="s">
        <v>203</v>
      </c>
      <c r="O60" s="130" t="s">
        <v>203</v>
      </c>
      <c r="P60" s="130" t="s">
        <v>203</v>
      </c>
      <c r="Q60" s="130" t="s">
        <v>203</v>
      </c>
      <c r="R60" s="130" t="s">
        <v>203</v>
      </c>
      <c r="S60" s="130" t="s">
        <v>203</v>
      </c>
      <c r="T60" s="130" t="s">
        <v>203</v>
      </c>
      <c r="U60" s="130" t="s">
        <v>203</v>
      </c>
      <c r="V60" s="130" t="s">
        <v>203</v>
      </c>
      <c r="W60" s="130" t="s">
        <v>203</v>
      </c>
      <c r="X60" s="130" t="s">
        <v>2457</v>
      </c>
      <c r="Y60" s="130" t="s">
        <v>2457</v>
      </c>
      <c r="Z60" s="130" t="s">
        <v>2457</v>
      </c>
      <c r="AA60" s="130" t="s">
        <v>203</v>
      </c>
      <c r="AB60" s="130" t="s">
        <v>2457</v>
      </c>
      <c r="AC60" s="130" t="s">
        <v>203</v>
      </c>
      <c r="AD60" s="130" t="s">
        <v>203</v>
      </c>
      <c r="AE60" s="130" t="s">
        <v>2457</v>
      </c>
      <c r="AF60" s="130" t="s">
        <v>203</v>
      </c>
      <c r="AG60" s="130" t="s">
        <v>203</v>
      </c>
      <c r="AH60" s="130" t="s">
        <v>203</v>
      </c>
      <c r="AI60" s="130" t="s">
        <v>203</v>
      </c>
      <c r="AJ60" s="130" t="s">
        <v>203</v>
      </c>
      <c r="AK60" s="130" t="s">
        <v>203</v>
      </c>
      <c r="AL60" s="130" t="s">
        <v>2457</v>
      </c>
      <c r="AM60" s="130" t="s">
        <v>203</v>
      </c>
      <c r="AN60" s="130" t="s">
        <v>203</v>
      </c>
      <c r="AO60" s="130" t="s">
        <v>203</v>
      </c>
      <c r="AP60" s="130" t="s">
        <v>2457</v>
      </c>
      <c r="AQ60" s="130" t="s">
        <v>203</v>
      </c>
      <c r="AR60" s="130" t="s">
        <v>203</v>
      </c>
      <c r="AS60" s="130" t="s">
        <v>203</v>
      </c>
      <c r="AT60" s="130" t="s">
        <v>203</v>
      </c>
      <c r="AU60" s="130" t="s">
        <v>203</v>
      </c>
      <c r="AV60" s="130" t="s">
        <v>2457</v>
      </c>
      <c r="AW60" s="130" t="s">
        <v>2457</v>
      </c>
      <c r="AX60" s="130" t="s">
        <v>203</v>
      </c>
      <c r="AY60" s="130" t="s">
        <v>203</v>
      </c>
      <c r="AZ60" s="130" t="s">
        <v>203</v>
      </c>
      <c r="BA60" s="130" t="s">
        <v>203</v>
      </c>
      <c r="BB60" s="130" t="s">
        <v>203</v>
      </c>
      <c r="BC60" s="130" t="s">
        <v>2457</v>
      </c>
      <c r="BD60" s="130" t="s">
        <v>2457</v>
      </c>
      <c r="BE60" s="130" t="s">
        <v>2457</v>
      </c>
      <c r="BF60" s="130" t="s">
        <v>203</v>
      </c>
      <c r="BG60" s="130" t="s">
        <v>203</v>
      </c>
      <c r="BH60" s="130" t="s">
        <v>2457</v>
      </c>
      <c r="BI60" s="130" t="s">
        <v>2457</v>
      </c>
      <c r="BJ60" s="130" t="s">
        <v>2457</v>
      </c>
      <c r="BK60" s="130" t="s">
        <v>2457</v>
      </c>
      <c r="BL60" s="130" t="s">
        <v>2457</v>
      </c>
      <c r="BM60" s="130" t="s">
        <v>2457</v>
      </c>
      <c r="BN60" s="130" t="s">
        <v>203</v>
      </c>
      <c r="BO60" s="130" t="s">
        <v>203</v>
      </c>
      <c r="BP60" s="130" t="s">
        <v>203</v>
      </c>
      <c r="BQ60" s="130" t="s">
        <v>2457</v>
      </c>
      <c r="BR60" s="130" t="s">
        <v>2457</v>
      </c>
      <c r="BS60" s="130" t="s">
        <v>2457</v>
      </c>
      <c r="BT60" s="130" t="s">
        <v>2457</v>
      </c>
      <c r="BU60" s="130" t="s">
        <v>2457</v>
      </c>
      <c r="BV60" s="130" t="s">
        <v>2457</v>
      </c>
      <c r="BW60" s="130" t="s">
        <v>2457</v>
      </c>
      <c r="BX60" s="130" t="s">
        <v>2458</v>
      </c>
      <c r="BY60" s="130" t="s">
        <v>2457</v>
      </c>
      <c r="BZ60" s="130" t="s">
        <v>2457</v>
      </c>
      <c r="CA60" s="130" t="s">
        <v>2457</v>
      </c>
      <c r="CB60" s="130" t="s">
        <v>2457</v>
      </c>
      <c r="CC60" s="130" t="s">
        <v>2457</v>
      </c>
      <c r="CD60" s="130" t="s">
        <v>2457</v>
      </c>
      <c r="CE60" s="130" t="s">
        <v>2457</v>
      </c>
      <c r="CF60" s="130" t="s">
        <v>2457</v>
      </c>
      <c r="CG60" s="130" t="s">
        <v>2457</v>
      </c>
      <c r="CH60" s="130" t="s">
        <v>2457</v>
      </c>
      <c r="CI60" s="130" t="s">
        <v>2457</v>
      </c>
      <c r="CJ60" s="130" t="s">
        <v>2457</v>
      </c>
      <c r="CK60" s="130" t="s">
        <v>2457</v>
      </c>
      <c r="CL60" s="130" t="s">
        <v>2457</v>
      </c>
      <c r="CM60" s="130" t="s">
        <v>2457</v>
      </c>
      <c r="CN60" s="130" t="s">
        <v>2457</v>
      </c>
      <c r="CO60" s="130" t="s">
        <v>2457</v>
      </c>
      <c r="CP60" s="130" t="s">
        <v>2457</v>
      </c>
      <c r="CQ60" s="130" t="s">
        <v>2457</v>
      </c>
      <c r="CR60" s="130" t="s">
        <v>2457</v>
      </c>
      <c r="CS60" s="130" t="s">
        <v>2457</v>
      </c>
      <c r="CT60" s="130" t="s">
        <v>2457</v>
      </c>
      <c r="CU60" s="130" t="s">
        <v>2457</v>
      </c>
      <c r="CV60" s="130" t="s">
        <v>2457</v>
      </c>
      <c r="CW60" s="130" t="s">
        <v>2457</v>
      </c>
      <c r="CX60" s="130" t="s">
        <v>2457</v>
      </c>
      <c r="CY60" s="130" t="s">
        <v>2457</v>
      </c>
      <c r="CZ60" s="130" t="s">
        <v>2457</v>
      </c>
      <c r="DA60" s="130" t="s">
        <v>2457</v>
      </c>
      <c r="DB60" s="130" t="s">
        <v>2457</v>
      </c>
      <c r="DC60" s="130" t="s">
        <v>2457</v>
      </c>
      <c r="DD60" s="130" t="s">
        <v>2457</v>
      </c>
      <c r="DE60" s="130" t="s">
        <v>2457</v>
      </c>
      <c r="DF60" s="130" t="s">
        <v>2457</v>
      </c>
      <c r="DG60" s="130" t="s">
        <v>2457</v>
      </c>
      <c r="DH60" s="130" t="s">
        <v>2457</v>
      </c>
      <c r="DI60" s="130" t="s">
        <v>2457</v>
      </c>
      <c r="DJ60" s="130" t="s">
        <v>2457</v>
      </c>
      <c r="DK60" s="130" t="s">
        <v>2457</v>
      </c>
      <c r="DL60" s="130" t="s">
        <v>2457</v>
      </c>
      <c r="DM60" s="130" t="s">
        <v>2457</v>
      </c>
      <c r="DN60" s="130" t="s">
        <v>2457</v>
      </c>
      <c r="DO60" s="130" t="s">
        <v>2457</v>
      </c>
      <c r="DP60" s="130" t="s">
        <v>2457</v>
      </c>
      <c r="DQ60" s="130" t="s">
        <v>2457</v>
      </c>
      <c r="DR60" s="130" t="s">
        <v>2457</v>
      </c>
      <c r="DS60" s="130" t="s">
        <v>2457</v>
      </c>
      <c r="DT60" s="130" t="s">
        <v>2457</v>
      </c>
      <c r="DU60" s="130" t="s">
        <v>2457</v>
      </c>
      <c r="DV60" s="130" t="s">
        <v>2457</v>
      </c>
      <c r="DW60" s="130" t="s">
        <v>2457</v>
      </c>
      <c r="DX60" s="130" t="s">
        <v>2457</v>
      </c>
      <c r="DY60" s="130" t="s">
        <v>2457</v>
      </c>
      <c r="DZ60" s="130" t="s">
        <v>2457</v>
      </c>
      <c r="EA60" s="130" t="s">
        <v>2457</v>
      </c>
      <c r="EB60" s="130" t="s">
        <v>2457</v>
      </c>
      <c r="EC60" s="130" t="s">
        <v>2457</v>
      </c>
      <c r="ED60" s="130" t="s">
        <v>2457</v>
      </c>
      <c r="EE60" s="130" t="s">
        <v>2457</v>
      </c>
      <c r="EF60" s="130" t="s">
        <v>2457</v>
      </c>
      <c r="EG60" s="130" t="s">
        <v>2457</v>
      </c>
      <c r="EH60" s="130" t="s">
        <v>2457</v>
      </c>
      <c r="EI60" s="130" t="s">
        <v>2457</v>
      </c>
      <c r="EJ60" s="130" t="s">
        <v>2457</v>
      </c>
      <c r="EK60" s="130" t="s">
        <v>2457</v>
      </c>
      <c r="EL60" s="130" t="s">
        <v>2457</v>
      </c>
      <c r="EM60" s="130" t="s">
        <v>2457</v>
      </c>
      <c r="EN60" s="130" t="s">
        <v>2457</v>
      </c>
      <c r="EO60" s="130" t="s">
        <v>2457</v>
      </c>
      <c r="EP60" s="130" t="s">
        <v>2457</v>
      </c>
      <c r="EQ60" s="130" t="s">
        <v>2457</v>
      </c>
      <c r="ER60" s="130" t="s">
        <v>2457</v>
      </c>
      <c r="ES60" s="130" t="s">
        <v>2457</v>
      </c>
      <c r="ET60" s="130" t="s">
        <v>2457</v>
      </c>
      <c r="EU60" s="130" t="s">
        <v>2457</v>
      </c>
      <c r="EV60" s="130" t="s">
        <v>2457</v>
      </c>
      <c r="EW60" s="130" t="s">
        <v>2457</v>
      </c>
      <c r="EX60" s="130" t="s">
        <v>2457</v>
      </c>
      <c r="EY60" s="130" t="s">
        <v>2457</v>
      </c>
      <c r="EZ60" s="130" t="s">
        <v>2457</v>
      </c>
      <c r="FA60" s="130" t="s">
        <v>2457</v>
      </c>
      <c r="FB60" s="130" t="s">
        <v>2457</v>
      </c>
      <c r="FC60" s="130" t="s">
        <v>2457</v>
      </c>
      <c r="FD60" s="130" t="s">
        <v>2457</v>
      </c>
      <c r="FE60" s="130" t="s">
        <v>2457</v>
      </c>
      <c r="FF60" s="130" t="s">
        <v>2457</v>
      </c>
      <c r="FG60" s="130" t="s">
        <v>2457</v>
      </c>
      <c r="FH60" s="130" t="s">
        <v>2457</v>
      </c>
      <c r="FI60" s="130" t="s">
        <v>2457</v>
      </c>
      <c r="FJ60" s="130" t="s">
        <v>2457</v>
      </c>
      <c r="FK60" s="130" t="s">
        <v>2457</v>
      </c>
      <c r="FL60" s="130" t="s">
        <v>2457</v>
      </c>
      <c r="FM60" s="130" t="s">
        <v>2457</v>
      </c>
      <c r="FN60" s="130" t="s">
        <v>2457</v>
      </c>
      <c r="FO60" s="130" t="s">
        <v>2457</v>
      </c>
      <c r="FP60" s="130" t="s">
        <v>2457</v>
      </c>
      <c r="FQ60" s="130" t="s">
        <v>2457</v>
      </c>
      <c r="FR60" s="130" t="s">
        <v>2457</v>
      </c>
      <c r="FS60" s="130" t="s">
        <v>2457</v>
      </c>
      <c r="FT60" s="130" t="s">
        <v>2457</v>
      </c>
      <c r="FU60" s="130" t="s">
        <v>2457</v>
      </c>
      <c r="FV60" s="130" t="s">
        <v>2457</v>
      </c>
      <c r="FW60" s="130" t="s">
        <v>2457</v>
      </c>
      <c r="FX60" s="130" t="s">
        <v>2457</v>
      </c>
      <c r="FY60" s="130" t="s">
        <v>2457</v>
      </c>
      <c r="FZ60" s="130" t="s">
        <v>2457</v>
      </c>
      <c r="GA60" s="130" t="s">
        <v>2457</v>
      </c>
      <c r="GB60" s="130" t="s">
        <v>2457</v>
      </c>
      <c r="GC60" s="130" t="s">
        <v>2457</v>
      </c>
      <c r="GD60" s="130" t="s">
        <v>2457</v>
      </c>
      <c r="GE60" s="130" t="s">
        <v>2457</v>
      </c>
      <c r="GF60" s="130" t="s">
        <v>2457</v>
      </c>
      <c r="GG60" s="130" t="s">
        <v>2457</v>
      </c>
      <c r="GH60" s="130" t="s">
        <v>2457</v>
      </c>
      <c r="GI60" s="130" t="s">
        <v>2457</v>
      </c>
      <c r="GJ60" s="130" t="s">
        <v>2457</v>
      </c>
      <c r="GK60" s="130" t="s">
        <v>2457</v>
      </c>
      <c r="GL60" s="130" t="s">
        <v>2457</v>
      </c>
      <c r="GM60" s="130" t="s">
        <v>2457</v>
      </c>
      <c r="GN60" s="130" t="s">
        <v>2457</v>
      </c>
      <c r="GO60" s="130" t="s">
        <v>2457</v>
      </c>
      <c r="GP60" s="130" t="s">
        <v>2457</v>
      </c>
      <c r="GQ60" s="130" t="s">
        <v>2457</v>
      </c>
      <c r="GR60" s="130" t="s">
        <v>2457</v>
      </c>
      <c r="GS60" s="130" t="s">
        <v>2457</v>
      </c>
      <c r="GT60" s="130" t="s">
        <v>2457</v>
      </c>
      <c r="GU60" s="130" t="s">
        <v>2457</v>
      </c>
      <c r="GV60" s="130" t="s">
        <v>2457</v>
      </c>
      <c r="GW60" s="130" t="s">
        <v>2457</v>
      </c>
      <c r="GX60" s="130" t="s">
        <v>2457</v>
      </c>
      <c r="GY60" s="130" t="s">
        <v>2457</v>
      </c>
      <c r="GZ60" s="130" t="s">
        <v>2457</v>
      </c>
      <c r="HA60" s="130" t="s">
        <v>2457</v>
      </c>
      <c r="HB60" s="130" t="s">
        <v>2457</v>
      </c>
      <c r="HC60" s="130" t="s">
        <v>2457</v>
      </c>
      <c r="HD60" s="130" t="s">
        <v>2457</v>
      </c>
      <c r="HE60" s="130" t="s">
        <v>2458</v>
      </c>
      <c r="HF60" s="130" t="s">
        <v>2458</v>
      </c>
      <c r="HG60" s="130" t="s">
        <v>2458</v>
      </c>
      <c r="HH60" s="130" t="s">
        <v>2458</v>
      </c>
      <c r="HI60" s="130" t="s">
        <v>2458</v>
      </c>
      <c r="HJ60" s="130" t="s">
        <v>2458</v>
      </c>
      <c r="HK60" s="130" t="s">
        <v>2458</v>
      </c>
      <c r="HL60" s="130" t="s">
        <v>2458</v>
      </c>
      <c r="HM60" s="130" t="s">
        <v>2458</v>
      </c>
      <c r="HN60" s="130" t="s">
        <v>2458</v>
      </c>
      <c r="HO60" s="130" t="s">
        <v>2458</v>
      </c>
      <c r="HP60" s="130" t="s">
        <v>2458</v>
      </c>
      <c r="HQ60" s="130" t="s">
        <v>2458</v>
      </c>
      <c r="HR60" s="130" t="s">
        <v>2458</v>
      </c>
      <c r="HS60" s="130" t="s">
        <v>2458</v>
      </c>
      <c r="HT60" s="130" t="s">
        <v>2458</v>
      </c>
      <c r="HU60" s="130" t="s">
        <v>2458</v>
      </c>
      <c r="HV60" s="130" t="s">
        <v>2458</v>
      </c>
      <c r="HW60" s="130" t="s">
        <v>2458</v>
      </c>
      <c r="HX60" s="130" t="s">
        <v>2458</v>
      </c>
      <c r="HY60" s="130" t="s">
        <v>2458</v>
      </c>
      <c r="HZ60" s="130" t="s">
        <v>2458</v>
      </c>
      <c r="IA60" s="130" t="s">
        <v>2458</v>
      </c>
      <c r="IB60" s="130" t="s">
        <v>2458</v>
      </c>
      <c r="IC60" s="130" t="s">
        <v>2458</v>
      </c>
      <c r="ID60" s="130" t="s">
        <v>2458</v>
      </c>
      <c r="IE60" s="130" t="s">
        <v>2458</v>
      </c>
      <c r="IF60" s="130" t="s">
        <v>2458</v>
      </c>
      <c r="IG60" s="130" t="s">
        <v>2458</v>
      </c>
      <c r="IH60" s="130" t="s">
        <v>2458</v>
      </c>
      <c r="II60" s="130" t="s">
        <v>2458</v>
      </c>
      <c r="IJ60" s="130" t="s">
        <v>2458</v>
      </c>
      <c r="IK60" s="130" t="s">
        <v>2458</v>
      </c>
      <c r="IL60" s="130" t="s">
        <v>2458</v>
      </c>
      <c r="IM60" s="130" t="s">
        <v>2458</v>
      </c>
      <c r="IN60" s="130" t="s">
        <v>2458</v>
      </c>
      <c r="IO60" s="130" t="s">
        <v>2458</v>
      </c>
      <c r="IP60" s="130" t="s">
        <v>2458</v>
      </c>
      <c r="IQ60" s="130" t="s">
        <v>2458</v>
      </c>
      <c r="IR60" s="130" t="s">
        <v>203</v>
      </c>
      <c r="IS60" s="130" t="s">
        <v>2457</v>
      </c>
      <c r="IT60" s="130" t="s">
        <v>2458</v>
      </c>
      <c r="IU60" s="130" t="s">
        <v>2458</v>
      </c>
      <c r="IV60" s="130" t="s">
        <v>2458</v>
      </c>
      <c r="IW60" s="130" t="s">
        <v>203</v>
      </c>
      <c r="IX60" s="130" t="s">
        <v>203</v>
      </c>
      <c r="IY60" s="130" t="s">
        <v>203</v>
      </c>
      <c r="IZ60" s="130" t="s">
        <v>203</v>
      </c>
      <c r="JA60" s="130" t="s">
        <v>2457</v>
      </c>
      <c r="JB60" s="130" t="s">
        <v>2458</v>
      </c>
      <c r="JC60" s="130" t="s">
        <v>2457</v>
      </c>
      <c r="JD60" s="130" t="s">
        <v>2458</v>
      </c>
      <c r="JE60" s="130" t="s">
        <v>2458</v>
      </c>
      <c r="JF60" s="130" t="s">
        <v>2458</v>
      </c>
      <c r="JG60" s="130" t="s">
        <v>2458</v>
      </c>
      <c r="JH60" s="130" t="s">
        <v>2457</v>
      </c>
      <c r="JI60" s="130" t="s">
        <v>2457</v>
      </c>
      <c r="JJ60" s="130" t="s">
        <v>2457</v>
      </c>
      <c r="JK60" s="130" t="s">
        <v>2457</v>
      </c>
      <c r="JL60" s="130" t="s">
        <v>2458</v>
      </c>
      <c r="JM60" s="130" t="s">
        <v>2457</v>
      </c>
      <c r="JN60" s="130" t="s">
        <v>2457</v>
      </c>
      <c r="JO60" s="130" t="s">
        <v>2458</v>
      </c>
      <c r="JP60" s="130" t="s">
        <v>2458</v>
      </c>
      <c r="JQ60" s="130" t="s">
        <v>2458</v>
      </c>
      <c r="JR60" s="130" t="s">
        <v>2458</v>
      </c>
      <c r="JS60" s="130" t="s">
        <v>2457</v>
      </c>
      <c r="JT60" s="130" t="s">
        <v>2457</v>
      </c>
      <c r="JU60" s="130" t="s">
        <v>2458</v>
      </c>
      <c r="JV60" s="130" t="s">
        <v>2458</v>
      </c>
      <c r="JW60" s="130" t="s">
        <v>2458</v>
      </c>
      <c r="JX60" s="130" t="s">
        <v>2458</v>
      </c>
      <c r="JY60" s="130" t="s">
        <v>2458</v>
      </c>
      <c r="JZ60" s="130" t="s">
        <v>2458</v>
      </c>
      <c r="KA60" s="130" t="s">
        <v>2458</v>
      </c>
      <c r="KB60" s="130" t="s">
        <v>2458</v>
      </c>
      <c r="KC60" s="130" t="s">
        <v>2458</v>
      </c>
      <c r="KD60" s="130" t="s">
        <v>2458</v>
      </c>
      <c r="KE60" s="130" t="s">
        <v>2458</v>
      </c>
      <c r="KF60" s="130" t="s">
        <v>2458</v>
      </c>
      <c r="KG60" s="130" t="s">
        <v>2458</v>
      </c>
      <c r="KH60" s="130" t="s">
        <v>2457</v>
      </c>
      <c r="KI60" s="130" t="s">
        <v>2457</v>
      </c>
    </row>
    <row r="61" spans="1:295" ht="27" customHeight="1" x14ac:dyDescent="0.3">
      <c r="A61" s="198" t="s">
        <v>3</v>
      </c>
      <c r="B61" s="198"/>
      <c r="C61" s="199" t="s">
        <v>61</v>
      </c>
      <c r="D61" s="199"/>
      <c r="E61" s="199"/>
      <c r="F61" s="199"/>
      <c r="G61" s="199"/>
      <c r="H61" s="199"/>
      <c r="I61" s="199"/>
      <c r="J61" s="199"/>
      <c r="K61" s="199"/>
      <c r="L61" s="199"/>
      <c r="M61" s="199"/>
      <c r="N61" s="199" t="s">
        <v>2459</v>
      </c>
      <c r="O61" s="199"/>
      <c r="P61" s="199"/>
      <c r="Q61" s="199"/>
      <c r="R61" s="199"/>
      <c r="S61" s="199" t="s">
        <v>506</v>
      </c>
      <c r="T61" s="199" t="s">
        <v>61</v>
      </c>
      <c r="U61" s="199"/>
      <c r="V61" s="199"/>
      <c r="W61" s="199"/>
      <c r="X61" s="199" t="s">
        <v>877</v>
      </c>
      <c r="Y61" s="199"/>
      <c r="Z61" s="199"/>
      <c r="AA61" s="199" t="s">
        <v>28</v>
      </c>
      <c r="AB61" s="199" t="s">
        <v>61</v>
      </c>
      <c r="AC61" s="199" t="s">
        <v>216</v>
      </c>
      <c r="AD61" s="199"/>
      <c r="AE61" s="199" t="s">
        <v>61</v>
      </c>
      <c r="AF61" s="199" t="s">
        <v>2459</v>
      </c>
      <c r="AG61" s="199"/>
      <c r="AH61" s="199" t="s">
        <v>306</v>
      </c>
      <c r="AI61" s="199"/>
      <c r="AJ61" s="199" t="s">
        <v>216</v>
      </c>
      <c r="AK61" s="199"/>
      <c r="AL61" s="199"/>
      <c r="AM61" s="199"/>
      <c r="AN61" s="199"/>
      <c r="AO61" s="199" t="s">
        <v>2460</v>
      </c>
      <c r="AP61" s="199" t="s">
        <v>2461</v>
      </c>
      <c r="AQ61" s="199" t="s">
        <v>61</v>
      </c>
      <c r="AR61" s="199"/>
      <c r="AS61" s="199"/>
      <c r="AT61" s="199"/>
      <c r="AU61" s="199"/>
      <c r="AV61" s="199"/>
      <c r="AW61" s="199"/>
      <c r="AX61" s="199"/>
      <c r="AY61" s="199"/>
      <c r="AZ61" s="199"/>
      <c r="BA61" s="199" t="s">
        <v>317</v>
      </c>
      <c r="BB61" s="199" t="s">
        <v>506</v>
      </c>
      <c r="BC61" s="199" t="s">
        <v>918</v>
      </c>
      <c r="BD61" s="199" t="s">
        <v>47</v>
      </c>
      <c r="BE61" s="199"/>
      <c r="BF61" s="199" t="s">
        <v>61</v>
      </c>
      <c r="BG61" s="199"/>
      <c r="BH61" s="199"/>
      <c r="BI61" s="199"/>
      <c r="BJ61" s="199"/>
      <c r="BK61" s="199"/>
      <c r="BL61" s="199"/>
      <c r="BM61" s="199"/>
      <c r="BN61" s="199" t="s">
        <v>506</v>
      </c>
      <c r="BO61" s="199"/>
      <c r="BP61" s="199"/>
      <c r="BQ61" s="199"/>
      <c r="BR61" s="199"/>
      <c r="BS61" s="199"/>
      <c r="BT61" s="199" t="s">
        <v>28</v>
      </c>
      <c r="BU61" s="199"/>
      <c r="BV61" s="199" t="s">
        <v>506</v>
      </c>
      <c r="BW61" s="199" t="s">
        <v>2462</v>
      </c>
      <c r="BX61" s="199"/>
      <c r="BY61" s="199"/>
      <c r="BZ61" s="199"/>
      <c r="CA61" s="199" t="s">
        <v>61</v>
      </c>
      <c r="CB61" s="199"/>
      <c r="CC61" s="199" t="s">
        <v>2463</v>
      </c>
      <c r="CD61" s="199"/>
      <c r="CE61" s="199" t="s">
        <v>54</v>
      </c>
      <c r="CF61" s="199" t="s">
        <v>61</v>
      </c>
      <c r="CG61" s="199"/>
      <c r="CH61" s="199"/>
      <c r="CI61" s="199"/>
      <c r="CJ61" s="199" t="s">
        <v>918</v>
      </c>
      <c r="CK61" s="199"/>
      <c r="CL61" s="199" t="s">
        <v>2462</v>
      </c>
      <c r="CM61" s="199"/>
      <c r="CN61" s="199"/>
      <c r="CO61" s="199" t="s">
        <v>61</v>
      </c>
      <c r="CP61" s="199"/>
      <c r="CQ61" s="199"/>
      <c r="CR61" s="199"/>
      <c r="CS61" s="199"/>
      <c r="CT61" s="199"/>
      <c r="CU61" s="199"/>
      <c r="CV61" s="199"/>
      <c r="CW61" s="199" t="s">
        <v>2463</v>
      </c>
      <c r="CX61" s="199" t="s">
        <v>2462</v>
      </c>
      <c r="CY61" s="199"/>
      <c r="CZ61" s="199" t="s">
        <v>330</v>
      </c>
      <c r="DA61" s="199"/>
      <c r="DB61" s="199"/>
      <c r="DC61" s="199"/>
      <c r="DD61" s="199" t="s">
        <v>61</v>
      </c>
      <c r="DE61" s="199"/>
      <c r="DF61" s="199"/>
      <c r="DG61" s="199" t="s">
        <v>330</v>
      </c>
      <c r="DH61" s="199"/>
      <c r="DI61" s="199" t="s">
        <v>901</v>
      </c>
      <c r="DJ61" s="199"/>
      <c r="DK61" s="199" t="s">
        <v>595</v>
      </c>
      <c r="DL61" s="199" t="s">
        <v>330</v>
      </c>
      <c r="DM61" s="199"/>
      <c r="DN61" s="199"/>
      <c r="DO61" s="199"/>
      <c r="DP61" s="199" t="s">
        <v>595</v>
      </c>
      <c r="DQ61" s="199" t="s">
        <v>330</v>
      </c>
      <c r="DR61" s="199" t="s">
        <v>595</v>
      </c>
      <c r="DS61" s="199" t="s">
        <v>330</v>
      </c>
      <c r="DT61" s="199"/>
      <c r="DU61" s="199"/>
      <c r="DV61" s="199"/>
      <c r="DW61" s="199" t="s">
        <v>61</v>
      </c>
      <c r="DX61" s="199" t="s">
        <v>595</v>
      </c>
      <c r="DY61" s="199" t="s">
        <v>61</v>
      </c>
      <c r="DZ61" s="199"/>
      <c r="EA61" s="199"/>
      <c r="EB61" s="199"/>
      <c r="EC61" s="199"/>
      <c r="ED61" s="199"/>
      <c r="EE61" s="199" t="s">
        <v>506</v>
      </c>
      <c r="EF61" s="199"/>
      <c r="EG61" s="199" t="s">
        <v>330</v>
      </c>
      <c r="EH61" s="199" t="s">
        <v>506</v>
      </c>
      <c r="EI61" s="199" t="s">
        <v>2464</v>
      </c>
      <c r="EJ61" s="199" t="s">
        <v>595</v>
      </c>
      <c r="EK61" s="199" t="s">
        <v>61</v>
      </c>
      <c r="EL61" s="199"/>
      <c r="EM61" s="199"/>
      <c r="EN61" s="199"/>
      <c r="EO61" s="199"/>
      <c r="EP61" s="199"/>
      <c r="EQ61" s="199"/>
      <c r="ER61" s="199"/>
      <c r="ES61" s="199"/>
      <c r="ET61" s="199" t="s">
        <v>896</v>
      </c>
      <c r="EU61" s="199"/>
      <c r="EV61" s="199"/>
      <c r="EW61" s="199" t="s">
        <v>61</v>
      </c>
      <c r="EX61" s="199"/>
      <c r="EY61" s="199"/>
      <c r="EZ61" s="199"/>
      <c r="FA61" s="199"/>
      <c r="FB61" s="199"/>
      <c r="FC61" s="199"/>
      <c r="FD61" s="199"/>
      <c r="FE61" s="199"/>
      <c r="FF61" s="199"/>
      <c r="FG61" s="199" t="s">
        <v>908</v>
      </c>
      <c r="FH61" s="199"/>
      <c r="FI61" s="199"/>
      <c r="FJ61" s="199" t="s">
        <v>61</v>
      </c>
      <c r="FK61" s="199"/>
      <c r="FL61" s="199"/>
      <c r="FM61" s="199"/>
      <c r="FN61" s="199"/>
      <c r="FO61" s="199"/>
      <c r="FP61" s="199" t="s">
        <v>317</v>
      </c>
      <c r="FQ61" s="199" t="s">
        <v>47</v>
      </c>
      <c r="FR61" s="199"/>
      <c r="FS61" s="199"/>
      <c r="FT61" s="199"/>
      <c r="FU61" s="199"/>
      <c r="FV61" s="199"/>
      <c r="FW61" s="199" t="s">
        <v>2463</v>
      </c>
      <c r="FX61" s="199" t="s">
        <v>635</v>
      </c>
      <c r="FY61" s="199"/>
      <c r="FZ61" s="199"/>
      <c r="GA61" s="199" t="s">
        <v>595</v>
      </c>
      <c r="GB61" s="199" t="s">
        <v>216</v>
      </c>
      <c r="GC61" s="199" t="s">
        <v>317</v>
      </c>
      <c r="GD61" s="199" t="s">
        <v>61</v>
      </c>
      <c r="GE61" s="199" t="s">
        <v>169</v>
      </c>
      <c r="GF61" s="199" t="s">
        <v>317</v>
      </c>
      <c r="GG61" s="199" t="s">
        <v>216</v>
      </c>
      <c r="GH61" s="199" t="s">
        <v>61</v>
      </c>
      <c r="GI61" s="199" t="s">
        <v>317</v>
      </c>
      <c r="GJ61" s="199" t="s">
        <v>61</v>
      </c>
      <c r="GK61" s="199"/>
      <c r="GL61" s="199" t="s">
        <v>2465</v>
      </c>
      <c r="GM61" s="199" t="s">
        <v>61</v>
      </c>
      <c r="GN61" s="199" t="s">
        <v>47</v>
      </c>
      <c r="GO61" s="199" t="s">
        <v>61</v>
      </c>
      <c r="GP61" s="199"/>
      <c r="GQ61" s="199"/>
      <c r="GR61" s="199" t="s">
        <v>336</v>
      </c>
      <c r="GS61" s="199"/>
      <c r="GT61" s="199" t="s">
        <v>317</v>
      </c>
      <c r="GU61" s="199"/>
      <c r="GV61" s="199" t="s">
        <v>61</v>
      </c>
      <c r="GW61" s="199" t="s">
        <v>317</v>
      </c>
      <c r="GX61" s="199" t="s">
        <v>599</v>
      </c>
      <c r="GY61" s="199" t="s">
        <v>61</v>
      </c>
      <c r="GZ61" s="199"/>
      <c r="HA61" s="199" t="s">
        <v>599</v>
      </c>
      <c r="HB61" s="199" t="s">
        <v>506</v>
      </c>
      <c r="HC61" s="199"/>
      <c r="HD61" s="199"/>
      <c r="HE61" s="199"/>
      <c r="HF61" s="199"/>
      <c r="HG61" s="199"/>
      <c r="HH61" s="199"/>
      <c r="HI61" s="199"/>
      <c r="HJ61" s="199"/>
      <c r="HK61" s="199"/>
      <c r="HL61" s="199"/>
      <c r="HM61" s="199" t="s">
        <v>23</v>
      </c>
      <c r="HN61" s="199"/>
      <c r="HO61" s="199" t="s">
        <v>506</v>
      </c>
      <c r="HP61" s="199"/>
      <c r="HQ61" s="199" t="s">
        <v>2466</v>
      </c>
      <c r="HR61" s="199"/>
      <c r="HS61" s="199" t="s">
        <v>506</v>
      </c>
      <c r="HT61" s="199"/>
      <c r="HU61" s="199" t="s">
        <v>345</v>
      </c>
      <c r="HV61" s="199"/>
      <c r="HW61" s="199" t="s">
        <v>2467</v>
      </c>
      <c r="HX61" s="199"/>
      <c r="HY61" s="199" t="s">
        <v>345</v>
      </c>
      <c r="HZ61" s="199" t="s">
        <v>61</v>
      </c>
      <c r="IA61" s="199" t="s">
        <v>195</v>
      </c>
      <c r="IB61" s="199" t="s">
        <v>94</v>
      </c>
      <c r="IC61" s="199"/>
      <c r="ID61" s="199" t="s">
        <v>2466</v>
      </c>
      <c r="IE61" s="199"/>
      <c r="IF61" s="199"/>
      <c r="IG61" s="199"/>
      <c r="IH61" s="199" t="s">
        <v>94</v>
      </c>
      <c r="II61" s="199"/>
      <c r="IJ61" s="199" t="s">
        <v>506</v>
      </c>
      <c r="IK61" s="199" t="s">
        <v>195</v>
      </c>
      <c r="IL61" s="199" t="s">
        <v>506</v>
      </c>
      <c r="IM61" s="199" t="s">
        <v>195</v>
      </c>
      <c r="IN61" s="199"/>
      <c r="IO61" s="199"/>
      <c r="IP61" s="199"/>
      <c r="IQ61" s="199"/>
      <c r="IR61" s="199" t="s">
        <v>506</v>
      </c>
      <c r="IS61" s="199" t="s">
        <v>2464</v>
      </c>
      <c r="IT61" s="199" t="s">
        <v>345</v>
      </c>
      <c r="IU61" s="199"/>
      <c r="IV61" s="199" t="s">
        <v>195</v>
      </c>
      <c r="IW61" s="199" t="s">
        <v>506</v>
      </c>
      <c r="IX61" s="199"/>
      <c r="IY61" s="199"/>
      <c r="IZ61" s="199"/>
      <c r="JA61" s="199" t="s">
        <v>61</v>
      </c>
      <c r="JB61" s="199" t="s">
        <v>941</v>
      </c>
      <c r="JC61" s="199" t="s">
        <v>61</v>
      </c>
      <c r="JD61" s="199" t="s">
        <v>80</v>
      </c>
      <c r="JE61" s="199"/>
      <c r="JF61" s="199" t="s">
        <v>61</v>
      </c>
      <c r="JG61" s="199"/>
      <c r="JH61" s="199"/>
      <c r="JI61" s="199"/>
      <c r="JJ61" s="199"/>
      <c r="JK61" s="199"/>
      <c r="JL61" s="199" t="s">
        <v>2467</v>
      </c>
      <c r="JM61" s="199" t="s">
        <v>169</v>
      </c>
      <c r="JN61" s="199"/>
      <c r="JO61" s="199" t="s">
        <v>935</v>
      </c>
      <c r="JP61" s="199"/>
      <c r="JQ61" s="199" t="s">
        <v>937</v>
      </c>
      <c r="JR61" s="199"/>
      <c r="JS61" s="199"/>
      <c r="JT61" s="199" t="s">
        <v>61</v>
      </c>
      <c r="JU61" s="199" t="s">
        <v>2466</v>
      </c>
      <c r="JV61" s="199" t="s">
        <v>588</v>
      </c>
      <c r="JW61" s="199" t="s">
        <v>2468</v>
      </c>
      <c r="JX61" s="199"/>
      <c r="JY61" s="199" t="s">
        <v>506</v>
      </c>
      <c r="JZ61" s="199"/>
      <c r="KA61" s="199"/>
      <c r="KB61" s="199"/>
      <c r="KC61" s="199"/>
      <c r="KD61" s="199"/>
      <c r="KE61" s="199"/>
      <c r="KF61" s="199" t="s">
        <v>2466</v>
      </c>
      <c r="KG61" s="199"/>
      <c r="KH61" s="199" t="s">
        <v>506</v>
      </c>
      <c r="KI61" s="19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6" t="s">
        <v>2469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3"/>
      <c r="B64" s="1" t="s">
        <v>2470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4"/>
      <c r="B65" s="1" t="s">
        <v>2471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5"/>
      <c r="B66" s="1" t="s">
        <v>2472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9" t="s">
        <v>0</v>
      </c>
      <c r="C3" s="170"/>
      <c r="D3" s="170"/>
      <c r="E3" s="170"/>
      <c r="F3" s="170"/>
      <c r="G3" s="170"/>
      <c r="H3" s="1"/>
      <c r="I3" s="1"/>
      <c r="J3" s="1"/>
      <c r="K3" s="1"/>
      <c r="L3" s="1"/>
      <c r="M3" s="1"/>
    </row>
    <row r="4" spans="1:13" ht="30" customHeight="1" x14ac:dyDescent="0.3">
      <c r="A4" s="200" t="s">
        <v>2762</v>
      </c>
      <c r="B4" s="201"/>
      <c r="C4" s="201"/>
      <c r="D4" s="201"/>
      <c r="E4" s="201"/>
      <c r="F4" s="201"/>
      <c r="G4" s="201"/>
      <c r="H4" s="201"/>
      <c r="I4" s="201"/>
      <c r="J4" s="201"/>
      <c r="K4" s="201"/>
      <c r="L4" s="201"/>
      <c r="M4" s="201"/>
    </row>
    <row r="5" spans="1:13" ht="19.95" hidden="1" customHeight="1" x14ac:dyDescent="0.3">
      <c r="A5" s="198" t="s">
        <v>1821</v>
      </c>
      <c r="B5" s="198"/>
      <c r="C5" s="130">
        <v>43763</v>
      </c>
      <c r="D5" s="130">
        <v>43764</v>
      </c>
      <c r="E5" s="130">
        <v>42746</v>
      </c>
      <c r="F5" s="130">
        <v>42741</v>
      </c>
      <c r="G5" s="130">
        <v>43825</v>
      </c>
      <c r="H5" s="130"/>
      <c r="I5" s="130">
        <v>43822</v>
      </c>
      <c r="J5" s="130">
        <v>43823</v>
      </c>
      <c r="K5" s="130">
        <v>43839</v>
      </c>
      <c r="L5" s="130">
        <v>43749</v>
      </c>
      <c r="M5" s="130"/>
    </row>
    <row r="6" spans="1:13" ht="27" customHeight="1" x14ac:dyDescent="0.3">
      <c r="A6" s="198" t="s">
        <v>271</v>
      </c>
      <c r="B6" s="198"/>
      <c r="C6" s="199" t="s">
        <v>2763</v>
      </c>
      <c r="D6" s="199"/>
      <c r="E6" s="199"/>
      <c r="F6" s="199"/>
      <c r="G6" s="199"/>
      <c r="H6" s="199"/>
      <c r="I6" s="199" t="s">
        <v>2764</v>
      </c>
      <c r="J6" s="199"/>
      <c r="K6" s="199"/>
      <c r="L6" s="199"/>
      <c r="M6" s="199"/>
    </row>
    <row r="7" spans="1:13" ht="27" customHeight="1" x14ac:dyDescent="0.3">
      <c r="A7" s="129" t="s">
        <v>69</v>
      </c>
      <c r="B7" s="129" t="s">
        <v>576</v>
      </c>
      <c r="C7" s="130" t="s">
        <v>2765</v>
      </c>
      <c r="D7" s="130" t="s">
        <v>2766</v>
      </c>
      <c r="E7" s="130" t="s">
        <v>2767</v>
      </c>
      <c r="F7" s="130" t="s">
        <v>2768</v>
      </c>
      <c r="G7" s="130" t="s">
        <v>2769</v>
      </c>
      <c r="H7" s="130" t="s">
        <v>957</v>
      </c>
      <c r="I7" s="130" t="s">
        <v>2770</v>
      </c>
      <c r="J7" s="130" t="s">
        <v>2771</v>
      </c>
      <c r="K7" s="130" t="s">
        <v>2772</v>
      </c>
      <c r="L7" s="130" t="s">
        <v>2773</v>
      </c>
      <c r="M7" s="130" t="s">
        <v>957</v>
      </c>
    </row>
    <row r="8" spans="1:13" ht="18" customHeight="1" x14ac:dyDescent="0.3">
      <c r="A8" s="132" t="s">
        <v>73</v>
      </c>
      <c r="B8" s="132" t="s">
        <v>805</v>
      </c>
      <c r="C8" s="134">
        <v>62.6</v>
      </c>
      <c r="D8" s="134">
        <v>61.72</v>
      </c>
      <c r="E8" s="134">
        <v>70.948099999999997</v>
      </c>
      <c r="F8" s="134">
        <v>0</v>
      </c>
      <c r="G8" s="134">
        <v>328.67509999999999</v>
      </c>
      <c r="H8" s="134">
        <v>523.94320000000005</v>
      </c>
      <c r="I8" s="134">
        <v>137.15209999999999</v>
      </c>
      <c r="J8" s="134">
        <v>137.48689999999999</v>
      </c>
      <c r="K8" s="134">
        <v>394.90140000000002</v>
      </c>
      <c r="L8" s="134">
        <v>337.60469999999998</v>
      </c>
      <c r="M8" s="134">
        <v>1007.1451</v>
      </c>
    </row>
    <row r="9" spans="1:13" ht="18" customHeight="1" x14ac:dyDescent="0.3">
      <c r="A9" s="132" t="s">
        <v>73</v>
      </c>
      <c r="B9" s="132" t="s">
        <v>806</v>
      </c>
      <c r="C9" s="137">
        <v>52.46</v>
      </c>
      <c r="D9" s="137">
        <v>52.2</v>
      </c>
      <c r="E9" s="137">
        <v>61.7502</v>
      </c>
      <c r="F9" s="137">
        <v>0</v>
      </c>
      <c r="G9" s="137">
        <v>296.12490000000003</v>
      </c>
      <c r="H9" s="137">
        <v>462.5351</v>
      </c>
      <c r="I9" s="137">
        <v>134.1696</v>
      </c>
      <c r="J9" s="137">
        <v>133.99010000000001</v>
      </c>
      <c r="K9" s="137">
        <v>383.01</v>
      </c>
      <c r="L9" s="137">
        <v>319.8766</v>
      </c>
      <c r="M9" s="137">
        <v>971.04629999999997</v>
      </c>
    </row>
    <row r="10" spans="1:13" ht="18" customHeight="1" x14ac:dyDescent="0.3">
      <c r="A10" s="132" t="s">
        <v>73</v>
      </c>
      <c r="B10" s="132" t="s">
        <v>807</v>
      </c>
      <c r="C10" s="137">
        <v>50.92</v>
      </c>
      <c r="D10" s="137">
        <v>50.39</v>
      </c>
      <c r="E10" s="137">
        <v>59.267600000000002</v>
      </c>
      <c r="F10" s="137">
        <v>0</v>
      </c>
      <c r="G10" s="137">
        <v>279.37720000000002</v>
      </c>
      <c r="H10" s="137">
        <v>439.95479999999998</v>
      </c>
      <c r="I10" s="137">
        <v>134.1797</v>
      </c>
      <c r="J10" s="137">
        <v>132.85069999999999</v>
      </c>
      <c r="K10" s="137">
        <v>371.28570000000002</v>
      </c>
      <c r="L10" s="137">
        <v>312.36439999999999</v>
      </c>
      <c r="M10" s="137">
        <v>950.68050000000005</v>
      </c>
    </row>
    <row r="11" spans="1:13" ht="18" customHeight="1" x14ac:dyDescent="0.3">
      <c r="A11" s="132" t="s">
        <v>73</v>
      </c>
      <c r="B11" s="132" t="s">
        <v>808</v>
      </c>
      <c r="C11" s="137">
        <v>53.38</v>
      </c>
      <c r="D11" s="137">
        <v>53.27</v>
      </c>
      <c r="E11" s="137">
        <v>62.213000000000001</v>
      </c>
      <c r="F11" s="137">
        <v>0</v>
      </c>
      <c r="G11" s="137">
        <v>300.27480000000003</v>
      </c>
      <c r="H11" s="137">
        <v>469.13780000000003</v>
      </c>
      <c r="I11" s="137">
        <v>136.24959999999999</v>
      </c>
      <c r="J11" s="137">
        <v>134.8562</v>
      </c>
      <c r="K11" s="137">
        <v>374.37439999999998</v>
      </c>
      <c r="L11" s="137">
        <v>315.64429999999999</v>
      </c>
      <c r="M11" s="137">
        <v>961.12450000000001</v>
      </c>
    </row>
    <row r="12" spans="1:13" ht="18" customHeight="1" x14ac:dyDescent="0.3">
      <c r="A12" s="132" t="s">
        <v>73</v>
      </c>
      <c r="B12" s="132" t="s">
        <v>809</v>
      </c>
      <c r="C12" s="137">
        <v>60.2</v>
      </c>
      <c r="D12" s="137">
        <v>60.29</v>
      </c>
      <c r="E12" s="137">
        <v>64.805499999999995</v>
      </c>
      <c r="F12" s="137">
        <v>0</v>
      </c>
      <c r="G12" s="137">
        <v>313.4984</v>
      </c>
      <c r="H12" s="137">
        <v>498.79390000000001</v>
      </c>
      <c r="I12" s="137">
        <v>136.10380000000001</v>
      </c>
      <c r="J12" s="137">
        <v>137.34540000000001</v>
      </c>
      <c r="K12" s="137">
        <v>379.64109999999999</v>
      </c>
      <c r="L12" s="137">
        <v>321.5797</v>
      </c>
      <c r="M12" s="137">
        <v>974.67</v>
      </c>
    </row>
    <row r="13" spans="1:13" ht="18" customHeight="1" x14ac:dyDescent="0.3">
      <c r="A13" s="132" t="s">
        <v>73</v>
      </c>
      <c r="B13" s="132" t="s">
        <v>810</v>
      </c>
      <c r="C13" s="137">
        <v>62.21</v>
      </c>
      <c r="D13" s="137">
        <v>62.84</v>
      </c>
      <c r="E13" s="137">
        <v>63.730800000000002</v>
      </c>
      <c r="F13" s="137">
        <v>0</v>
      </c>
      <c r="G13" s="137">
        <v>304.34859999999998</v>
      </c>
      <c r="H13" s="137">
        <v>493.12939999999998</v>
      </c>
      <c r="I13" s="137">
        <v>132.12880000000001</v>
      </c>
      <c r="J13" s="137">
        <v>133.18100000000001</v>
      </c>
      <c r="K13" s="137">
        <v>369.08249999999998</v>
      </c>
      <c r="L13" s="137">
        <v>314.81720000000001</v>
      </c>
      <c r="M13" s="137">
        <v>949.20950000000005</v>
      </c>
    </row>
    <row r="14" spans="1:13" ht="18" customHeight="1" x14ac:dyDescent="0.3">
      <c r="A14" s="132" t="s">
        <v>73</v>
      </c>
      <c r="B14" s="132" t="s">
        <v>811</v>
      </c>
      <c r="C14" s="137">
        <v>49.29</v>
      </c>
      <c r="D14" s="137">
        <v>49.84</v>
      </c>
      <c r="E14" s="137">
        <v>57.945999999999998</v>
      </c>
      <c r="F14" s="137">
        <v>0</v>
      </c>
      <c r="G14" s="137">
        <v>272.00549999999998</v>
      </c>
      <c r="H14" s="137">
        <v>429.08150000000001</v>
      </c>
      <c r="I14" s="137">
        <v>136.68770000000001</v>
      </c>
      <c r="J14" s="137">
        <v>138.51689999999999</v>
      </c>
      <c r="K14" s="137">
        <v>379.2122</v>
      </c>
      <c r="L14" s="137">
        <v>322.19900000000001</v>
      </c>
      <c r="M14" s="137">
        <v>976.61580000000004</v>
      </c>
    </row>
    <row r="15" spans="1:13" ht="18" customHeight="1" x14ac:dyDescent="0.3">
      <c r="A15" s="132" t="s">
        <v>73</v>
      </c>
      <c r="B15" s="132" t="s">
        <v>812</v>
      </c>
      <c r="C15" s="140">
        <v>51.82</v>
      </c>
      <c r="D15" s="140">
        <v>50.93</v>
      </c>
      <c r="E15" s="140">
        <v>61.132899999999999</v>
      </c>
      <c r="F15" s="140">
        <v>0</v>
      </c>
      <c r="G15" s="140">
        <v>285.66129999999998</v>
      </c>
      <c r="H15" s="140">
        <v>449.54419999999999</v>
      </c>
      <c r="I15" s="140">
        <v>136.4084</v>
      </c>
      <c r="J15" s="140">
        <v>137.4897</v>
      </c>
      <c r="K15" s="140">
        <v>383.60640000000001</v>
      </c>
      <c r="L15" s="140">
        <v>322.53570000000002</v>
      </c>
      <c r="M15" s="140">
        <v>980.04020000000003</v>
      </c>
    </row>
    <row r="16" spans="1:13" ht="18" customHeight="1" x14ac:dyDescent="0.3">
      <c r="A16" s="132" t="s">
        <v>73</v>
      </c>
      <c r="B16" s="132" t="s">
        <v>813</v>
      </c>
      <c r="C16" s="134">
        <v>51.73</v>
      </c>
      <c r="D16" s="134">
        <v>51.98</v>
      </c>
      <c r="E16" s="134">
        <v>61.262599999999999</v>
      </c>
      <c r="F16" s="134">
        <v>0</v>
      </c>
      <c r="G16" s="134">
        <v>289.97019999999998</v>
      </c>
      <c r="H16" s="134">
        <v>454.94279999999998</v>
      </c>
      <c r="I16" s="134">
        <v>137.53909999999999</v>
      </c>
      <c r="J16" s="134">
        <v>138.2465</v>
      </c>
      <c r="K16" s="134">
        <v>380.75749999999999</v>
      </c>
      <c r="L16" s="134">
        <v>320.70420000000001</v>
      </c>
      <c r="M16" s="134">
        <v>977.2473</v>
      </c>
    </row>
    <row r="17" spans="1:13" ht="18" customHeight="1" x14ac:dyDescent="0.3">
      <c r="A17" s="132" t="s">
        <v>73</v>
      </c>
      <c r="B17" s="132" t="s">
        <v>814</v>
      </c>
      <c r="C17" s="137">
        <v>52.88</v>
      </c>
      <c r="D17" s="137">
        <v>52.72</v>
      </c>
      <c r="E17" s="137">
        <v>61.834000000000003</v>
      </c>
      <c r="F17" s="137">
        <v>0</v>
      </c>
      <c r="G17" s="137">
        <v>297.8861</v>
      </c>
      <c r="H17" s="137">
        <v>465.32010000000002</v>
      </c>
      <c r="I17" s="137">
        <v>136.67529999999999</v>
      </c>
      <c r="J17" s="137">
        <v>136.9761</v>
      </c>
      <c r="K17" s="137">
        <v>382.05410000000001</v>
      </c>
      <c r="L17" s="137">
        <v>326.12909999999999</v>
      </c>
      <c r="M17" s="137">
        <v>981.83460000000002</v>
      </c>
    </row>
    <row r="18" spans="1:13" ht="18" customHeight="1" x14ac:dyDescent="0.3">
      <c r="A18" s="132" t="s">
        <v>73</v>
      </c>
      <c r="B18" s="132" t="s">
        <v>815</v>
      </c>
      <c r="C18" s="137">
        <v>51.93</v>
      </c>
      <c r="D18" s="137">
        <v>51.72</v>
      </c>
      <c r="E18" s="137">
        <v>59.87</v>
      </c>
      <c r="F18" s="137">
        <v>0</v>
      </c>
      <c r="G18" s="137">
        <v>291.12049999999999</v>
      </c>
      <c r="H18" s="137">
        <v>454.64049999999997</v>
      </c>
      <c r="I18" s="137">
        <v>140.2516</v>
      </c>
      <c r="J18" s="137">
        <v>141.44499999999999</v>
      </c>
      <c r="K18" s="137">
        <v>387.267</v>
      </c>
      <c r="L18" s="137">
        <v>328.08969999999999</v>
      </c>
      <c r="M18" s="137">
        <v>997.05330000000004</v>
      </c>
    </row>
    <row r="19" spans="1:13" ht="18" customHeight="1" x14ac:dyDescent="0.3">
      <c r="A19" s="132" t="s">
        <v>73</v>
      </c>
      <c r="B19" s="132" t="s">
        <v>816</v>
      </c>
      <c r="C19" s="137">
        <v>54.79</v>
      </c>
      <c r="D19" s="137">
        <v>55.15</v>
      </c>
      <c r="E19" s="137">
        <v>65.486900000000006</v>
      </c>
      <c r="F19" s="137">
        <v>0</v>
      </c>
      <c r="G19" s="137">
        <v>318.63619999999997</v>
      </c>
      <c r="H19" s="137">
        <v>494.06310000000002</v>
      </c>
      <c r="I19" s="137">
        <v>132.1456</v>
      </c>
      <c r="J19" s="137">
        <v>133.09059999999999</v>
      </c>
      <c r="K19" s="137">
        <v>368.64769999999999</v>
      </c>
      <c r="L19" s="137">
        <v>310.46269999999998</v>
      </c>
      <c r="M19" s="137">
        <v>944.34659999999997</v>
      </c>
    </row>
    <row r="20" spans="1:13" ht="18" customHeight="1" x14ac:dyDescent="0.3">
      <c r="A20" s="132" t="s">
        <v>73</v>
      </c>
      <c r="B20" s="132" t="s">
        <v>817</v>
      </c>
      <c r="C20" s="137">
        <v>55.43</v>
      </c>
      <c r="D20" s="137">
        <v>55.3</v>
      </c>
      <c r="E20" s="137">
        <v>63.344299999999997</v>
      </c>
      <c r="F20" s="137">
        <v>0</v>
      </c>
      <c r="G20" s="137">
        <v>311.1687</v>
      </c>
      <c r="H20" s="137">
        <v>485.24299999999999</v>
      </c>
      <c r="I20" s="137">
        <v>119.0288</v>
      </c>
      <c r="J20" s="137">
        <v>118.3296</v>
      </c>
      <c r="K20" s="137">
        <v>287.16379999999998</v>
      </c>
      <c r="L20" s="137">
        <v>239.34549999999999</v>
      </c>
      <c r="M20" s="137">
        <v>763.86770000000001</v>
      </c>
    </row>
    <row r="21" spans="1:13" ht="18" customHeight="1" x14ac:dyDescent="0.3">
      <c r="A21" s="132" t="s">
        <v>73</v>
      </c>
      <c r="B21" s="132" t="s">
        <v>818</v>
      </c>
      <c r="C21" s="137">
        <v>56.76</v>
      </c>
      <c r="D21" s="137">
        <v>56.61</v>
      </c>
      <c r="E21" s="137">
        <v>65.672700000000006</v>
      </c>
      <c r="F21" s="137">
        <v>0</v>
      </c>
      <c r="G21" s="137">
        <v>331.81229999999999</v>
      </c>
      <c r="H21" s="137">
        <v>510.85500000000002</v>
      </c>
      <c r="I21" s="137">
        <v>93.148700000000005</v>
      </c>
      <c r="J21" s="137">
        <v>93.441599999999994</v>
      </c>
      <c r="K21" s="137">
        <v>152.3569</v>
      </c>
      <c r="L21" s="137">
        <v>129.50919999999999</v>
      </c>
      <c r="M21" s="137">
        <v>468.45639999999997</v>
      </c>
    </row>
    <row r="22" spans="1:13" ht="18" customHeight="1" x14ac:dyDescent="0.3">
      <c r="A22" s="132" t="s">
        <v>73</v>
      </c>
      <c r="B22" s="132" t="s">
        <v>819</v>
      </c>
      <c r="C22" s="137">
        <v>59.49</v>
      </c>
      <c r="D22" s="137">
        <v>59.54</v>
      </c>
      <c r="E22" s="137">
        <v>64.043199999999999</v>
      </c>
      <c r="F22" s="137">
        <v>0</v>
      </c>
      <c r="G22" s="137">
        <v>345.98309999999998</v>
      </c>
      <c r="H22" s="137">
        <v>529.05629999999996</v>
      </c>
      <c r="I22" s="137">
        <v>67.295900000000003</v>
      </c>
      <c r="J22" s="137">
        <v>67.763099999999994</v>
      </c>
      <c r="K22" s="137">
        <v>25.74</v>
      </c>
      <c r="L22" s="137">
        <v>19.4514</v>
      </c>
      <c r="M22" s="137">
        <v>180.25040000000001</v>
      </c>
    </row>
    <row r="23" spans="1:13" ht="18" customHeight="1" x14ac:dyDescent="0.3">
      <c r="A23" s="132" t="s">
        <v>73</v>
      </c>
      <c r="B23" s="132" t="s">
        <v>820</v>
      </c>
      <c r="C23" s="140">
        <v>66.55</v>
      </c>
      <c r="D23" s="140">
        <v>65.849999999999994</v>
      </c>
      <c r="E23" s="140">
        <v>70.476799999999997</v>
      </c>
      <c r="F23" s="140">
        <v>0</v>
      </c>
      <c r="G23" s="140">
        <v>391.86540000000002</v>
      </c>
      <c r="H23" s="140">
        <v>594.74220000000003</v>
      </c>
      <c r="I23" s="140">
        <v>56.163699999999999</v>
      </c>
      <c r="J23" s="140">
        <v>56.996899999999997</v>
      </c>
      <c r="K23" s="140">
        <v>26.122599999999998</v>
      </c>
      <c r="L23" s="140">
        <v>27.782699999999998</v>
      </c>
      <c r="M23" s="140">
        <v>167.0659</v>
      </c>
    </row>
    <row r="24" spans="1:13" ht="18" customHeight="1" x14ac:dyDescent="0.3">
      <c r="A24" s="132" t="s">
        <v>73</v>
      </c>
      <c r="B24" s="132" t="s">
        <v>821</v>
      </c>
      <c r="C24" s="134">
        <v>64.67</v>
      </c>
      <c r="D24" s="134">
        <v>64.67</v>
      </c>
      <c r="E24" s="134">
        <v>69.472499999999997</v>
      </c>
      <c r="F24" s="134">
        <v>0</v>
      </c>
      <c r="G24" s="134">
        <v>404.88600000000002</v>
      </c>
      <c r="H24" s="134">
        <v>603.69849999999997</v>
      </c>
      <c r="I24" s="134">
        <v>49.113599999999998</v>
      </c>
      <c r="J24" s="134">
        <v>49.5989</v>
      </c>
      <c r="K24" s="134">
        <v>68.359499999999997</v>
      </c>
      <c r="L24" s="134">
        <v>60.705800000000004</v>
      </c>
      <c r="M24" s="134">
        <v>227.77780000000001</v>
      </c>
    </row>
    <row r="25" spans="1:13" ht="18" customHeight="1" x14ac:dyDescent="0.3">
      <c r="A25" s="132" t="s">
        <v>73</v>
      </c>
      <c r="B25" s="132" t="s">
        <v>822</v>
      </c>
      <c r="C25" s="137">
        <v>67.05</v>
      </c>
      <c r="D25" s="137">
        <v>65.930000000000007</v>
      </c>
      <c r="E25" s="137">
        <v>70.876400000000004</v>
      </c>
      <c r="F25" s="137">
        <v>0</v>
      </c>
      <c r="G25" s="137">
        <v>415.24090000000001</v>
      </c>
      <c r="H25" s="137">
        <v>619.09730000000002</v>
      </c>
      <c r="I25" s="137">
        <v>50.144399999999997</v>
      </c>
      <c r="J25" s="137">
        <v>50.0916</v>
      </c>
      <c r="K25" s="137">
        <v>73.679100000000005</v>
      </c>
      <c r="L25" s="137">
        <v>67.988500000000002</v>
      </c>
      <c r="M25" s="137">
        <v>241.90360000000001</v>
      </c>
    </row>
    <row r="26" spans="1:13" ht="18" customHeight="1" x14ac:dyDescent="0.3">
      <c r="A26" s="132" t="s">
        <v>73</v>
      </c>
      <c r="B26" s="132" t="s">
        <v>823</v>
      </c>
      <c r="C26" s="137">
        <v>74.41</v>
      </c>
      <c r="D26" s="137">
        <v>74.45</v>
      </c>
      <c r="E26" s="137">
        <v>80.483500000000006</v>
      </c>
      <c r="F26" s="137">
        <v>0</v>
      </c>
      <c r="G26" s="137">
        <v>473.5933</v>
      </c>
      <c r="H26" s="137">
        <v>702.93679999999995</v>
      </c>
      <c r="I26" s="137">
        <v>51.442700000000002</v>
      </c>
      <c r="J26" s="137">
        <v>51.972999999999999</v>
      </c>
      <c r="K26" s="137">
        <v>71.168499999999995</v>
      </c>
      <c r="L26" s="137">
        <v>70.242099999999994</v>
      </c>
      <c r="M26" s="137">
        <v>244.8263</v>
      </c>
    </row>
    <row r="27" spans="1:13" ht="18" customHeight="1" x14ac:dyDescent="0.3">
      <c r="A27" s="132" t="s">
        <v>73</v>
      </c>
      <c r="B27" s="132" t="s">
        <v>824</v>
      </c>
      <c r="C27" s="137">
        <v>75.42</v>
      </c>
      <c r="D27" s="137">
        <v>74.37</v>
      </c>
      <c r="E27" s="137">
        <v>78.351200000000006</v>
      </c>
      <c r="F27" s="137">
        <v>0</v>
      </c>
      <c r="G27" s="137">
        <v>491.70589999999999</v>
      </c>
      <c r="H27" s="137">
        <v>719.84709999999995</v>
      </c>
      <c r="I27" s="137">
        <v>52.859000000000002</v>
      </c>
      <c r="J27" s="137">
        <v>54.322299999999998</v>
      </c>
      <c r="K27" s="137">
        <v>57.069099999999999</v>
      </c>
      <c r="L27" s="137">
        <v>53.759300000000003</v>
      </c>
      <c r="M27" s="137">
        <v>218.00970000000001</v>
      </c>
    </row>
    <row r="28" spans="1:13" ht="18" customHeight="1" x14ac:dyDescent="0.3">
      <c r="A28" s="132" t="s">
        <v>73</v>
      </c>
      <c r="B28" s="132" t="s">
        <v>825</v>
      </c>
      <c r="C28" s="137">
        <v>72.53</v>
      </c>
      <c r="D28" s="137">
        <v>71.94</v>
      </c>
      <c r="E28" s="137">
        <v>75.655600000000007</v>
      </c>
      <c r="F28" s="137">
        <v>0</v>
      </c>
      <c r="G28" s="137">
        <v>481.45049999999998</v>
      </c>
      <c r="H28" s="137">
        <v>701.5761</v>
      </c>
      <c r="I28" s="137">
        <v>40.090000000000003</v>
      </c>
      <c r="J28" s="137">
        <v>41.679600000000001</v>
      </c>
      <c r="K28" s="137">
        <v>74.770899999999997</v>
      </c>
      <c r="L28" s="137">
        <v>71.142700000000005</v>
      </c>
      <c r="M28" s="137">
        <v>227.6832</v>
      </c>
    </row>
    <row r="29" spans="1:13" ht="18" customHeight="1" x14ac:dyDescent="0.3">
      <c r="A29" s="132" t="s">
        <v>73</v>
      </c>
      <c r="B29" s="132" t="s">
        <v>826</v>
      </c>
      <c r="C29" s="137">
        <v>77.94</v>
      </c>
      <c r="D29" s="137">
        <v>76.12</v>
      </c>
      <c r="E29" s="137">
        <v>86.772000000000006</v>
      </c>
      <c r="F29" s="137">
        <v>0</v>
      </c>
      <c r="G29" s="137">
        <v>502.92450000000002</v>
      </c>
      <c r="H29" s="137">
        <v>743.75649999999996</v>
      </c>
      <c r="I29" s="137">
        <v>45.437800000000003</v>
      </c>
      <c r="J29" s="137">
        <v>46.750100000000003</v>
      </c>
      <c r="K29" s="137">
        <v>63.941899999999997</v>
      </c>
      <c r="L29" s="137">
        <v>63.359200000000001</v>
      </c>
      <c r="M29" s="137">
        <v>219.489</v>
      </c>
    </row>
    <row r="30" spans="1:13" ht="18" customHeight="1" x14ac:dyDescent="0.3">
      <c r="A30" s="132" t="s">
        <v>73</v>
      </c>
      <c r="B30" s="132" t="s">
        <v>827</v>
      </c>
      <c r="C30" s="137">
        <v>78.25</v>
      </c>
      <c r="D30" s="137">
        <v>78.900000000000006</v>
      </c>
      <c r="E30" s="137">
        <v>86.943399999999997</v>
      </c>
      <c r="F30" s="137">
        <v>0</v>
      </c>
      <c r="G30" s="137">
        <v>514.07529999999997</v>
      </c>
      <c r="H30" s="137">
        <v>758.16869999999994</v>
      </c>
      <c r="I30" s="137">
        <v>44.185099999999998</v>
      </c>
      <c r="J30" s="137">
        <v>45.315199999999997</v>
      </c>
      <c r="K30" s="137">
        <v>62.803800000000003</v>
      </c>
      <c r="L30" s="137">
        <v>62.645200000000003</v>
      </c>
      <c r="M30" s="137">
        <v>214.94929999999999</v>
      </c>
    </row>
    <row r="31" spans="1:13" ht="18" customHeight="1" x14ac:dyDescent="0.3">
      <c r="A31" s="132" t="s">
        <v>73</v>
      </c>
      <c r="B31" s="132" t="s">
        <v>828</v>
      </c>
      <c r="C31" s="140">
        <v>82.23</v>
      </c>
      <c r="D31" s="140">
        <v>80.900000000000006</v>
      </c>
      <c r="E31" s="140">
        <v>90.571700000000007</v>
      </c>
      <c r="F31" s="140">
        <v>0</v>
      </c>
      <c r="G31" s="140">
        <v>518.52139999999997</v>
      </c>
      <c r="H31" s="140">
        <v>772.22310000000004</v>
      </c>
      <c r="I31" s="140">
        <v>48.7605</v>
      </c>
      <c r="J31" s="140">
        <v>49.456800000000001</v>
      </c>
      <c r="K31" s="140">
        <v>41.1464</v>
      </c>
      <c r="L31" s="140">
        <v>43.375999999999998</v>
      </c>
      <c r="M31" s="140">
        <v>182.7397</v>
      </c>
    </row>
    <row r="32" spans="1:13" ht="18" customHeight="1" x14ac:dyDescent="0.3">
      <c r="A32" s="132" t="s">
        <v>73</v>
      </c>
      <c r="B32" s="132" t="s">
        <v>829</v>
      </c>
      <c r="C32" s="134">
        <v>79.069999999999993</v>
      </c>
      <c r="D32" s="134">
        <v>78.14</v>
      </c>
      <c r="E32" s="134">
        <v>87.138300000000001</v>
      </c>
      <c r="F32" s="134">
        <v>0</v>
      </c>
      <c r="G32" s="134">
        <v>494.49110000000002</v>
      </c>
      <c r="H32" s="134">
        <v>738.83939999999996</v>
      </c>
      <c r="I32" s="134">
        <v>62.628999999999998</v>
      </c>
      <c r="J32" s="134">
        <v>64.488399999999999</v>
      </c>
      <c r="K32" s="134">
        <v>0</v>
      </c>
      <c r="L32" s="134">
        <v>5.5331999999999999</v>
      </c>
      <c r="M32" s="134">
        <v>132.6506</v>
      </c>
    </row>
    <row r="33" spans="1:13" ht="18" customHeight="1" x14ac:dyDescent="0.3">
      <c r="A33" s="132" t="s">
        <v>73</v>
      </c>
      <c r="B33" s="132" t="s">
        <v>830</v>
      </c>
      <c r="C33" s="137">
        <v>79.290000000000006</v>
      </c>
      <c r="D33" s="137">
        <v>77</v>
      </c>
      <c r="E33" s="137">
        <v>88.613399999999999</v>
      </c>
      <c r="F33" s="137">
        <v>0</v>
      </c>
      <c r="G33" s="137">
        <v>503.98919999999998</v>
      </c>
      <c r="H33" s="137">
        <v>748.89260000000002</v>
      </c>
      <c r="I33" s="137">
        <v>55.664999999999999</v>
      </c>
      <c r="J33" s="137">
        <v>56.7455</v>
      </c>
      <c r="K33" s="137">
        <v>20.201000000000001</v>
      </c>
      <c r="L33" s="137">
        <v>26.934000000000001</v>
      </c>
      <c r="M33" s="137">
        <v>159.5455</v>
      </c>
    </row>
    <row r="34" spans="1:13" ht="18" customHeight="1" x14ac:dyDescent="0.3">
      <c r="A34" s="132" t="s">
        <v>73</v>
      </c>
      <c r="B34" s="132" t="s">
        <v>831</v>
      </c>
      <c r="C34" s="137">
        <v>80.94</v>
      </c>
      <c r="D34" s="137">
        <v>80.5</v>
      </c>
      <c r="E34" s="137">
        <v>87.380899999999997</v>
      </c>
      <c r="F34" s="137">
        <v>0</v>
      </c>
      <c r="G34" s="137">
        <v>483.37290000000002</v>
      </c>
      <c r="H34" s="137">
        <v>732.19380000000001</v>
      </c>
      <c r="I34" s="137">
        <v>49.750500000000002</v>
      </c>
      <c r="J34" s="137">
        <v>49.211599999999997</v>
      </c>
      <c r="K34" s="137">
        <v>52.662500000000001</v>
      </c>
      <c r="L34" s="137">
        <v>58.006799999999998</v>
      </c>
      <c r="M34" s="137">
        <v>209.63140000000001</v>
      </c>
    </row>
    <row r="35" spans="1:13" ht="18" customHeight="1" x14ac:dyDescent="0.3">
      <c r="A35" s="132" t="s">
        <v>73</v>
      </c>
      <c r="B35" s="132" t="s">
        <v>832</v>
      </c>
      <c r="C35" s="137">
        <v>81.05</v>
      </c>
      <c r="D35" s="137">
        <v>80.66</v>
      </c>
      <c r="E35" s="137">
        <v>87.839200000000005</v>
      </c>
      <c r="F35" s="137">
        <v>0</v>
      </c>
      <c r="G35" s="137">
        <v>467.19139999999999</v>
      </c>
      <c r="H35" s="137">
        <v>716.74059999999997</v>
      </c>
      <c r="I35" s="137">
        <v>59.323599999999999</v>
      </c>
      <c r="J35" s="137">
        <v>59.849400000000003</v>
      </c>
      <c r="K35" s="137">
        <v>0</v>
      </c>
      <c r="L35" s="137">
        <v>11.1652</v>
      </c>
      <c r="M35" s="137">
        <v>130.3382</v>
      </c>
    </row>
    <row r="36" spans="1:13" ht="18" customHeight="1" x14ac:dyDescent="0.3">
      <c r="A36" s="132" t="s">
        <v>73</v>
      </c>
      <c r="B36" s="132" t="s">
        <v>833</v>
      </c>
      <c r="C36" s="137">
        <v>81.63</v>
      </c>
      <c r="D36" s="137">
        <v>82.04</v>
      </c>
      <c r="E36" s="137">
        <v>84.524699999999996</v>
      </c>
      <c r="F36" s="137">
        <v>0</v>
      </c>
      <c r="G36" s="137">
        <v>478.15469999999999</v>
      </c>
      <c r="H36" s="137">
        <v>726.34939999999995</v>
      </c>
      <c r="I36" s="137">
        <v>50.176699999999997</v>
      </c>
      <c r="J36" s="137">
        <v>51.886400000000002</v>
      </c>
      <c r="K36" s="137">
        <v>29.328099999999999</v>
      </c>
      <c r="L36" s="137">
        <v>37.1753</v>
      </c>
      <c r="M36" s="137">
        <v>168.56649999999999</v>
      </c>
    </row>
    <row r="37" spans="1:13" ht="18" customHeight="1" x14ac:dyDescent="0.3">
      <c r="A37" s="132" t="s">
        <v>73</v>
      </c>
      <c r="B37" s="132" t="s">
        <v>834</v>
      </c>
      <c r="C37" s="137">
        <v>83.23</v>
      </c>
      <c r="D37" s="137">
        <v>83.04</v>
      </c>
      <c r="E37" s="137">
        <v>89.645899999999997</v>
      </c>
      <c r="F37" s="137">
        <v>0</v>
      </c>
      <c r="G37" s="137">
        <v>473.78910000000002</v>
      </c>
      <c r="H37" s="137">
        <v>729.70500000000004</v>
      </c>
      <c r="I37" s="137">
        <v>59.963000000000001</v>
      </c>
      <c r="J37" s="137">
        <v>62.333500000000001</v>
      </c>
      <c r="K37" s="137">
        <v>25.491099999999999</v>
      </c>
      <c r="L37" s="137">
        <v>14.068300000000001</v>
      </c>
      <c r="M37" s="137">
        <v>161.85589999999999</v>
      </c>
    </row>
    <row r="38" spans="1:13" ht="18" customHeight="1" x14ac:dyDescent="0.3">
      <c r="A38" s="132" t="s">
        <v>73</v>
      </c>
      <c r="B38" s="132" t="s">
        <v>835</v>
      </c>
      <c r="C38" s="137">
        <v>82.93</v>
      </c>
      <c r="D38" s="137">
        <v>82.95</v>
      </c>
      <c r="E38" s="137">
        <v>87.731499999999997</v>
      </c>
      <c r="F38" s="137">
        <v>0</v>
      </c>
      <c r="G38" s="137">
        <v>477.81720000000001</v>
      </c>
      <c r="H38" s="137">
        <v>731.42870000000005</v>
      </c>
      <c r="I38" s="137">
        <v>61.297199999999997</v>
      </c>
      <c r="J38" s="137">
        <v>62.503799999999998</v>
      </c>
      <c r="K38" s="137">
        <v>32.715000000000003</v>
      </c>
      <c r="L38" s="137">
        <v>12.8766</v>
      </c>
      <c r="M38" s="137">
        <v>169.39259999999999</v>
      </c>
    </row>
    <row r="39" spans="1:13" ht="18" customHeight="1" x14ac:dyDescent="0.3">
      <c r="A39" s="132" t="s">
        <v>73</v>
      </c>
      <c r="B39" s="132" t="s">
        <v>836</v>
      </c>
      <c r="C39" s="140">
        <v>87.64</v>
      </c>
      <c r="D39" s="140">
        <v>85.96</v>
      </c>
      <c r="E39" s="140">
        <v>90.348200000000006</v>
      </c>
      <c r="F39" s="140">
        <v>0</v>
      </c>
      <c r="G39" s="140">
        <v>483.19479999999999</v>
      </c>
      <c r="H39" s="140">
        <v>747.14300000000003</v>
      </c>
      <c r="I39" s="140">
        <v>72.046499999999995</v>
      </c>
      <c r="J39" s="140">
        <v>72.791700000000006</v>
      </c>
      <c r="K39" s="140">
        <v>76.098299999999995</v>
      </c>
      <c r="L39" s="140">
        <v>45.970999999999997</v>
      </c>
      <c r="M39" s="140">
        <v>266.90750000000003</v>
      </c>
    </row>
    <row r="40" spans="1:13" ht="18" customHeight="1" x14ac:dyDescent="0.3">
      <c r="A40" s="132" t="s">
        <v>73</v>
      </c>
      <c r="B40" s="132" t="s">
        <v>837</v>
      </c>
      <c r="C40" s="134">
        <v>85.52</v>
      </c>
      <c r="D40" s="134">
        <v>86.1</v>
      </c>
      <c r="E40" s="134">
        <v>91.595699999999994</v>
      </c>
      <c r="F40" s="134">
        <v>0</v>
      </c>
      <c r="G40" s="134">
        <v>455.8648</v>
      </c>
      <c r="H40" s="134">
        <v>719.08050000000003</v>
      </c>
      <c r="I40" s="134">
        <v>102.2084</v>
      </c>
      <c r="J40" s="134">
        <v>102.88800000000001</v>
      </c>
      <c r="K40" s="134">
        <v>236.95679999999999</v>
      </c>
      <c r="L40" s="134">
        <v>189.3356</v>
      </c>
      <c r="M40" s="134">
        <v>631.38879999999995</v>
      </c>
    </row>
    <row r="41" spans="1:13" ht="18" customHeight="1" x14ac:dyDescent="0.3">
      <c r="A41" s="132" t="s">
        <v>73</v>
      </c>
      <c r="B41" s="132" t="s">
        <v>838</v>
      </c>
      <c r="C41" s="137">
        <v>84.81</v>
      </c>
      <c r="D41" s="137">
        <v>84.53</v>
      </c>
      <c r="E41" s="137">
        <v>91.678600000000003</v>
      </c>
      <c r="F41" s="137">
        <v>0</v>
      </c>
      <c r="G41" s="137">
        <v>465.40390000000002</v>
      </c>
      <c r="H41" s="137">
        <v>726.42250000000001</v>
      </c>
      <c r="I41" s="137">
        <v>127.785</v>
      </c>
      <c r="J41" s="137">
        <v>128.96</v>
      </c>
      <c r="K41" s="137">
        <v>355.4984</v>
      </c>
      <c r="L41" s="137">
        <v>293.60140000000001</v>
      </c>
      <c r="M41" s="137">
        <v>905.84479999999996</v>
      </c>
    </row>
    <row r="42" spans="1:13" ht="18" customHeight="1" x14ac:dyDescent="0.3">
      <c r="A42" s="132" t="s">
        <v>73</v>
      </c>
      <c r="B42" s="132" t="s">
        <v>839</v>
      </c>
      <c r="C42" s="137">
        <v>79.459999999999994</v>
      </c>
      <c r="D42" s="137">
        <v>78.260000000000005</v>
      </c>
      <c r="E42" s="137">
        <v>87.242199999999997</v>
      </c>
      <c r="F42" s="137">
        <v>0</v>
      </c>
      <c r="G42" s="137">
        <v>440.55070000000001</v>
      </c>
      <c r="H42" s="137">
        <v>685.51289999999995</v>
      </c>
      <c r="I42" s="137">
        <v>128.80430000000001</v>
      </c>
      <c r="J42" s="137">
        <v>129.3964</v>
      </c>
      <c r="K42" s="137">
        <v>352.01769999999999</v>
      </c>
      <c r="L42" s="137">
        <v>285.5378</v>
      </c>
      <c r="M42" s="137">
        <v>895.75620000000004</v>
      </c>
    </row>
    <row r="43" spans="1:13" ht="18" customHeight="1" x14ac:dyDescent="0.3">
      <c r="A43" s="132" t="s">
        <v>73</v>
      </c>
      <c r="B43" s="132" t="s">
        <v>840</v>
      </c>
      <c r="C43" s="137">
        <v>82.98</v>
      </c>
      <c r="D43" s="137">
        <v>80.510000000000005</v>
      </c>
      <c r="E43" s="137">
        <v>94.125500000000002</v>
      </c>
      <c r="F43" s="137">
        <v>0</v>
      </c>
      <c r="G43" s="137">
        <v>412.678</v>
      </c>
      <c r="H43" s="137">
        <v>670.29349999999999</v>
      </c>
      <c r="I43" s="137">
        <v>140.11449999999999</v>
      </c>
      <c r="J43" s="137">
        <v>139.50280000000001</v>
      </c>
      <c r="K43" s="137">
        <v>390.60289999999998</v>
      </c>
      <c r="L43" s="137">
        <v>324.42020000000002</v>
      </c>
      <c r="M43" s="137">
        <v>994.6404</v>
      </c>
    </row>
    <row r="44" spans="1:13" ht="18" customHeight="1" x14ac:dyDescent="0.3">
      <c r="A44" s="132" t="s">
        <v>73</v>
      </c>
      <c r="B44" s="132" t="s">
        <v>841</v>
      </c>
      <c r="C44" s="137">
        <v>83.64</v>
      </c>
      <c r="D44" s="137">
        <v>82.47</v>
      </c>
      <c r="E44" s="137">
        <v>92.064099999999996</v>
      </c>
      <c r="F44" s="137">
        <v>0</v>
      </c>
      <c r="G44" s="137">
        <v>427.94630000000001</v>
      </c>
      <c r="H44" s="137">
        <v>686.12040000000002</v>
      </c>
      <c r="I44" s="137">
        <v>152.6908</v>
      </c>
      <c r="J44" s="137">
        <v>153.14689999999999</v>
      </c>
      <c r="K44" s="137">
        <v>441.63760000000002</v>
      </c>
      <c r="L44" s="137">
        <v>361.42869999999999</v>
      </c>
      <c r="M44" s="137">
        <v>1108.904</v>
      </c>
    </row>
    <row r="45" spans="1:13" ht="18" customHeight="1" x14ac:dyDescent="0.3">
      <c r="A45" s="132" t="s">
        <v>73</v>
      </c>
      <c r="B45" s="132" t="s">
        <v>842</v>
      </c>
      <c r="C45" s="137">
        <v>95.27</v>
      </c>
      <c r="D45" s="137">
        <v>93.64</v>
      </c>
      <c r="E45" s="137">
        <v>99.384299999999996</v>
      </c>
      <c r="F45" s="137">
        <v>0</v>
      </c>
      <c r="G45" s="137">
        <v>477.58190000000002</v>
      </c>
      <c r="H45" s="137">
        <v>765.87620000000004</v>
      </c>
      <c r="I45" s="137">
        <v>150.8707</v>
      </c>
      <c r="J45" s="137">
        <v>152.83439999999999</v>
      </c>
      <c r="K45" s="137">
        <v>436.50369999999998</v>
      </c>
      <c r="L45" s="137">
        <v>358.20620000000002</v>
      </c>
      <c r="M45" s="137">
        <v>1098.415</v>
      </c>
    </row>
    <row r="46" spans="1:13" ht="18" customHeight="1" x14ac:dyDescent="0.3">
      <c r="A46" s="132" t="s">
        <v>73</v>
      </c>
      <c r="B46" s="132" t="s">
        <v>843</v>
      </c>
      <c r="C46" s="137">
        <v>97.15</v>
      </c>
      <c r="D46" s="137">
        <v>96.02</v>
      </c>
      <c r="E46" s="137">
        <v>101.5137</v>
      </c>
      <c r="F46" s="137">
        <v>0</v>
      </c>
      <c r="G46" s="137">
        <v>501.35730000000001</v>
      </c>
      <c r="H46" s="137">
        <v>796.04100000000005</v>
      </c>
      <c r="I46" s="137">
        <v>149.17320000000001</v>
      </c>
      <c r="J46" s="137">
        <v>150.46639999999999</v>
      </c>
      <c r="K46" s="137">
        <v>435.61099999999999</v>
      </c>
      <c r="L46" s="137">
        <v>359.59820000000002</v>
      </c>
      <c r="M46" s="137">
        <v>1094.8488</v>
      </c>
    </row>
    <row r="47" spans="1:13" ht="18" customHeight="1" x14ac:dyDescent="0.3">
      <c r="A47" s="132" t="s">
        <v>73</v>
      </c>
      <c r="B47" s="132" t="s">
        <v>844</v>
      </c>
      <c r="C47" s="140">
        <v>95.98</v>
      </c>
      <c r="D47" s="140">
        <v>94.63</v>
      </c>
      <c r="E47" s="140">
        <v>101.24079999999999</v>
      </c>
      <c r="F47" s="140">
        <v>0</v>
      </c>
      <c r="G47" s="140">
        <v>499.73289999999997</v>
      </c>
      <c r="H47" s="140">
        <v>791.58370000000002</v>
      </c>
      <c r="I47" s="140">
        <v>149.69990000000001</v>
      </c>
      <c r="J47" s="140">
        <v>150.82490000000001</v>
      </c>
      <c r="K47" s="140">
        <v>437.6037</v>
      </c>
      <c r="L47" s="140">
        <v>360.01799999999997</v>
      </c>
      <c r="M47" s="140">
        <v>1098.1465000000001</v>
      </c>
    </row>
    <row r="48" spans="1:13" ht="18" customHeight="1" x14ac:dyDescent="0.3">
      <c r="A48" s="132" t="s">
        <v>73</v>
      </c>
      <c r="B48" s="132" t="s">
        <v>845</v>
      </c>
      <c r="C48" s="134">
        <v>95.4</v>
      </c>
      <c r="D48" s="134">
        <v>93.29</v>
      </c>
      <c r="E48" s="134">
        <v>100.2619</v>
      </c>
      <c r="F48" s="134">
        <v>0</v>
      </c>
      <c r="G48" s="134">
        <v>483.51080000000002</v>
      </c>
      <c r="H48" s="134">
        <v>772.46270000000004</v>
      </c>
      <c r="I48" s="134">
        <v>151.76570000000001</v>
      </c>
      <c r="J48" s="134">
        <v>151.93190000000001</v>
      </c>
      <c r="K48" s="134">
        <v>443.02980000000002</v>
      </c>
      <c r="L48" s="134">
        <v>366.39569999999998</v>
      </c>
      <c r="M48" s="134">
        <v>1113.1231</v>
      </c>
    </row>
    <row r="49" spans="1:13" ht="18" customHeight="1" x14ac:dyDescent="0.3">
      <c r="A49" s="132" t="s">
        <v>73</v>
      </c>
      <c r="B49" s="132" t="s">
        <v>846</v>
      </c>
      <c r="C49" s="137">
        <v>95.15</v>
      </c>
      <c r="D49" s="137">
        <v>94.08</v>
      </c>
      <c r="E49" s="137">
        <v>104.4936</v>
      </c>
      <c r="F49" s="137">
        <v>0</v>
      </c>
      <c r="G49" s="137">
        <v>505.8116</v>
      </c>
      <c r="H49" s="137">
        <v>799.53520000000003</v>
      </c>
      <c r="I49" s="137">
        <v>148.72229999999999</v>
      </c>
      <c r="J49" s="137">
        <v>148.55879999999999</v>
      </c>
      <c r="K49" s="137">
        <v>441.59160000000003</v>
      </c>
      <c r="L49" s="137">
        <v>357.76429999999999</v>
      </c>
      <c r="M49" s="137">
        <v>1096.6369999999999</v>
      </c>
    </row>
    <row r="50" spans="1:13" ht="18" customHeight="1" x14ac:dyDescent="0.3">
      <c r="A50" s="132" t="s">
        <v>73</v>
      </c>
      <c r="B50" s="132" t="s">
        <v>847</v>
      </c>
      <c r="C50" s="137">
        <v>91.24</v>
      </c>
      <c r="D50" s="137">
        <v>90.15</v>
      </c>
      <c r="E50" s="137">
        <v>99.192099999999996</v>
      </c>
      <c r="F50" s="137">
        <v>0</v>
      </c>
      <c r="G50" s="137">
        <v>472.99889999999999</v>
      </c>
      <c r="H50" s="137">
        <v>753.58100000000002</v>
      </c>
      <c r="I50" s="137">
        <v>150.29499999999999</v>
      </c>
      <c r="J50" s="137">
        <v>150.23050000000001</v>
      </c>
      <c r="K50" s="137">
        <v>438.14850000000001</v>
      </c>
      <c r="L50" s="137">
        <v>359.791</v>
      </c>
      <c r="M50" s="137">
        <v>1098.4649999999999</v>
      </c>
    </row>
    <row r="51" spans="1:13" ht="18" customHeight="1" x14ac:dyDescent="0.3">
      <c r="A51" s="132" t="s">
        <v>73</v>
      </c>
      <c r="B51" s="132" t="s">
        <v>848</v>
      </c>
      <c r="C51" s="137">
        <v>87.88</v>
      </c>
      <c r="D51" s="137">
        <v>86.65</v>
      </c>
      <c r="E51" s="137">
        <v>97.116799999999998</v>
      </c>
      <c r="F51" s="137">
        <v>0</v>
      </c>
      <c r="G51" s="137">
        <v>442.1207</v>
      </c>
      <c r="H51" s="137">
        <v>713.76750000000004</v>
      </c>
      <c r="I51" s="137">
        <v>146.38829999999999</v>
      </c>
      <c r="J51" s="137">
        <v>148.02330000000001</v>
      </c>
      <c r="K51" s="137">
        <v>426.86419999999998</v>
      </c>
      <c r="L51" s="137">
        <v>348.4744</v>
      </c>
      <c r="M51" s="137">
        <v>1069.7501999999999</v>
      </c>
    </row>
    <row r="52" spans="1:13" ht="18" customHeight="1" x14ac:dyDescent="0.3">
      <c r="A52" s="132" t="s">
        <v>73</v>
      </c>
      <c r="B52" s="132" t="s">
        <v>849</v>
      </c>
      <c r="C52" s="137">
        <v>86.62</v>
      </c>
      <c r="D52" s="137">
        <v>86.53</v>
      </c>
      <c r="E52" s="137">
        <v>95.68</v>
      </c>
      <c r="F52" s="137">
        <v>0</v>
      </c>
      <c r="G52" s="137">
        <v>426.69479999999999</v>
      </c>
      <c r="H52" s="137">
        <v>695.52480000000003</v>
      </c>
      <c r="I52" s="137">
        <v>144.35480000000001</v>
      </c>
      <c r="J52" s="137">
        <v>145.22460000000001</v>
      </c>
      <c r="K52" s="137">
        <v>425.29090000000002</v>
      </c>
      <c r="L52" s="137">
        <v>351.23349999999999</v>
      </c>
      <c r="M52" s="137">
        <v>1066.1038000000001</v>
      </c>
    </row>
    <row r="53" spans="1:13" ht="18" customHeight="1" x14ac:dyDescent="0.3">
      <c r="A53" s="132" t="s">
        <v>73</v>
      </c>
      <c r="B53" s="132" t="s">
        <v>850</v>
      </c>
      <c r="C53" s="137">
        <v>77.13</v>
      </c>
      <c r="D53" s="137">
        <v>76.3</v>
      </c>
      <c r="E53" s="137">
        <v>87.055599999999998</v>
      </c>
      <c r="F53" s="137">
        <v>0</v>
      </c>
      <c r="G53" s="137">
        <v>368.94630000000001</v>
      </c>
      <c r="H53" s="137">
        <v>609.43190000000004</v>
      </c>
      <c r="I53" s="137">
        <v>143.0359</v>
      </c>
      <c r="J53" s="137">
        <v>143.08019999999999</v>
      </c>
      <c r="K53" s="137">
        <v>409.21879999999999</v>
      </c>
      <c r="L53" s="137">
        <v>338.62970000000001</v>
      </c>
      <c r="M53" s="137">
        <v>1033.9646</v>
      </c>
    </row>
    <row r="54" spans="1:13" ht="18" customHeight="1" x14ac:dyDescent="0.3">
      <c r="A54" s="132" t="s">
        <v>73</v>
      </c>
      <c r="B54" s="132" t="s">
        <v>851</v>
      </c>
      <c r="C54" s="137">
        <v>75.040000000000006</v>
      </c>
      <c r="D54" s="137">
        <v>74.319999999999993</v>
      </c>
      <c r="E54" s="137">
        <v>84.862300000000005</v>
      </c>
      <c r="F54" s="137">
        <v>0</v>
      </c>
      <c r="G54" s="137">
        <v>356.47050000000002</v>
      </c>
      <c r="H54" s="137">
        <v>590.69280000000003</v>
      </c>
      <c r="I54" s="137">
        <v>139.45939999999999</v>
      </c>
      <c r="J54" s="137">
        <v>140.11000000000001</v>
      </c>
      <c r="K54" s="137">
        <v>396.73860000000002</v>
      </c>
      <c r="L54" s="137">
        <v>333.21980000000002</v>
      </c>
      <c r="M54" s="137">
        <v>1009.5278</v>
      </c>
    </row>
    <row r="55" spans="1:13" ht="18" customHeight="1" x14ac:dyDescent="0.3">
      <c r="A55" s="132" t="s">
        <v>852</v>
      </c>
      <c r="B55" s="132" t="s">
        <v>74</v>
      </c>
      <c r="C55" s="140">
        <v>71.11</v>
      </c>
      <c r="D55" s="140">
        <v>70.86</v>
      </c>
      <c r="E55" s="140">
        <v>82.488500000000002</v>
      </c>
      <c r="F55" s="140">
        <v>0</v>
      </c>
      <c r="G55" s="140">
        <v>315.90859999999998</v>
      </c>
      <c r="H55" s="140">
        <v>540.36710000000005</v>
      </c>
      <c r="I55" s="140">
        <v>135.86099999999999</v>
      </c>
      <c r="J55" s="140">
        <v>138.6121</v>
      </c>
      <c r="K55" s="140">
        <v>378.52280000000002</v>
      </c>
      <c r="L55" s="140">
        <v>325.30630000000002</v>
      </c>
      <c r="M55" s="140">
        <v>978.30219999999997</v>
      </c>
    </row>
    <row r="56" spans="1:13" x14ac:dyDescent="0.3">
      <c r="A56" s="198" t="s">
        <v>864</v>
      </c>
      <c r="B56" s="198"/>
      <c r="C56" s="142">
        <v>-49.29</v>
      </c>
      <c r="D56" s="142">
        <v>-49.84</v>
      </c>
      <c r="E56" s="142">
        <v>-57.945999999999998</v>
      </c>
      <c r="F56" s="142">
        <v>0</v>
      </c>
      <c r="G56" s="142">
        <v>-272.00549999999998</v>
      </c>
      <c r="H56" s="142"/>
      <c r="I56" s="142">
        <v>152.6908</v>
      </c>
      <c r="J56" s="142">
        <v>153.14689999999999</v>
      </c>
      <c r="K56" s="142">
        <v>443.02980000000002</v>
      </c>
      <c r="L56" s="142">
        <v>366.39569999999998</v>
      </c>
      <c r="M56" s="142"/>
    </row>
    <row r="57" spans="1:13" x14ac:dyDescent="0.3">
      <c r="A57" s="198" t="s">
        <v>865</v>
      </c>
      <c r="B57" s="198"/>
      <c r="C57" s="142">
        <v>-97.15</v>
      </c>
      <c r="D57" s="142">
        <v>-96.02</v>
      </c>
      <c r="E57" s="142">
        <v>-104.4936</v>
      </c>
      <c r="F57" s="142">
        <v>0</v>
      </c>
      <c r="G57" s="142">
        <v>-518.52139999999997</v>
      </c>
      <c r="H57" s="142"/>
      <c r="I57" s="142">
        <v>40.090000000000003</v>
      </c>
      <c r="J57" s="142">
        <v>41.679600000000001</v>
      </c>
      <c r="K57" s="142">
        <v>-74.770899999999997</v>
      </c>
      <c r="L57" s="142">
        <v>-71.142700000000005</v>
      </c>
      <c r="M57" s="142"/>
    </row>
    <row r="58" spans="1:13" x14ac:dyDescent="0.3">
      <c r="A58" s="198" t="s">
        <v>866</v>
      </c>
      <c r="B58" s="198"/>
      <c r="C58" s="142">
        <v>-73.439583333333331</v>
      </c>
      <c r="D58" s="142">
        <v>-72.838750000000005</v>
      </c>
      <c r="E58" s="142">
        <v>-80.544347916666652</v>
      </c>
      <c r="F58" s="142">
        <v>0</v>
      </c>
      <c r="G58" s="142">
        <v>-409.92467708333334</v>
      </c>
      <c r="H58" s="142"/>
      <c r="I58" s="142">
        <v>105.8217125</v>
      </c>
      <c r="J58" s="142">
        <v>106.55823541666665</v>
      </c>
      <c r="K58" s="142">
        <v>228.29143124999999</v>
      </c>
      <c r="L58" s="142">
        <v>186.79946041666665</v>
      </c>
      <c r="M58" s="142"/>
    </row>
    <row r="59" spans="1:13" ht="27" customHeight="1" x14ac:dyDescent="0.3">
      <c r="A59" s="198" t="s">
        <v>3</v>
      </c>
      <c r="B59" s="198"/>
      <c r="C59" s="199" t="s">
        <v>216</v>
      </c>
      <c r="D59" s="199"/>
      <c r="E59" s="199" t="s">
        <v>61</v>
      </c>
      <c r="F59" s="199"/>
      <c r="G59" s="199" t="s">
        <v>506</v>
      </c>
      <c r="H59" s="199" t="s">
        <v>961</v>
      </c>
      <c r="I59" s="199" t="s">
        <v>506</v>
      </c>
      <c r="J59" s="199"/>
      <c r="K59" s="199"/>
      <c r="L59" s="199" t="s">
        <v>195</v>
      </c>
      <c r="M59" s="199" t="s">
        <v>961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00" t="s">
        <v>2774</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row>
    <row r="5" spans="1:32" ht="19.95" hidden="1" customHeight="1" x14ac:dyDescent="0.3">
      <c r="A5" s="198" t="s">
        <v>1821</v>
      </c>
      <c r="B5" s="198"/>
      <c r="C5" s="146">
        <v>43593</v>
      </c>
      <c r="D5" s="146">
        <v>43595</v>
      </c>
      <c r="E5" s="146">
        <v>43591</v>
      </c>
      <c r="F5" s="146">
        <v>43597</v>
      </c>
      <c r="G5" s="146">
        <v>60107</v>
      </c>
      <c r="H5" s="146">
        <v>43599</v>
      </c>
      <c r="I5" s="146">
        <v>43546</v>
      </c>
      <c r="J5" s="146">
        <v>43601</v>
      </c>
      <c r="K5" s="146">
        <v>43544</v>
      </c>
      <c r="L5" s="146">
        <v>43603</v>
      </c>
      <c r="M5" s="146">
        <v>43580</v>
      </c>
      <c r="N5" s="146">
        <v>43540</v>
      </c>
      <c r="O5" s="11">
        <v>43535</v>
      </c>
      <c r="P5" s="11">
        <v>60108</v>
      </c>
      <c r="Q5" s="11">
        <v>42877</v>
      </c>
      <c r="R5" s="11">
        <v>60109</v>
      </c>
      <c r="S5" s="11">
        <v>43516</v>
      </c>
      <c r="T5" s="11">
        <v>43614</v>
      </c>
      <c r="U5" s="11">
        <v>43585</v>
      </c>
      <c r="V5" s="11">
        <v>43742</v>
      </c>
      <c r="W5" s="11">
        <v>43584</v>
      </c>
      <c r="X5" s="147">
        <v>43507</v>
      </c>
      <c r="Y5" s="147">
        <v>43590</v>
      </c>
      <c r="Z5" s="147">
        <v>43494</v>
      </c>
      <c r="AA5" s="147">
        <v>43743</v>
      </c>
      <c r="AB5" s="147">
        <v>60110</v>
      </c>
      <c r="AC5" s="147">
        <v>60111</v>
      </c>
      <c r="AD5" s="147">
        <v>43573</v>
      </c>
      <c r="AE5" s="147">
        <v>43506</v>
      </c>
      <c r="AF5" s="147">
        <v>43513</v>
      </c>
    </row>
    <row r="6" spans="1:32" ht="15" hidden="1" customHeight="1" x14ac:dyDescent="0.3">
      <c r="A6" s="198" t="s">
        <v>1822</v>
      </c>
      <c r="B6" s="198"/>
      <c r="C6" s="146" t="s">
        <v>2775</v>
      </c>
      <c r="D6" s="146" t="s">
        <v>2776</v>
      </c>
      <c r="E6" s="146" t="s">
        <v>2777</v>
      </c>
      <c r="F6" s="146" t="s">
        <v>2778</v>
      </c>
      <c r="G6" s="146" t="s">
        <v>2779</v>
      </c>
      <c r="H6" s="146" t="s">
        <v>2780</v>
      </c>
      <c r="I6" s="146" t="s">
        <v>2781</v>
      </c>
      <c r="J6" s="146" t="s">
        <v>2782</v>
      </c>
      <c r="K6" s="146" t="s">
        <v>2783</v>
      </c>
      <c r="L6" s="146" t="s">
        <v>2784</v>
      </c>
      <c r="M6" s="146" t="s">
        <v>2785</v>
      </c>
      <c r="N6" s="146" t="s">
        <v>2786</v>
      </c>
      <c r="O6" s="11" t="s">
        <v>2787</v>
      </c>
      <c r="P6" s="11" t="s">
        <v>2788</v>
      </c>
      <c r="Q6" s="11" t="s">
        <v>2789</v>
      </c>
      <c r="R6" s="11" t="s">
        <v>2790</v>
      </c>
      <c r="S6" s="11" t="s">
        <v>2791</v>
      </c>
      <c r="T6" s="11" t="s">
        <v>2792</v>
      </c>
      <c r="U6" s="11" t="s">
        <v>2793</v>
      </c>
      <c r="V6" s="11" t="s">
        <v>2794</v>
      </c>
      <c r="W6" s="11" t="s">
        <v>2795</v>
      </c>
      <c r="X6" s="147" t="s">
        <v>2796</v>
      </c>
      <c r="Y6" s="147" t="s">
        <v>2797</v>
      </c>
      <c r="Z6" s="147" t="s">
        <v>2798</v>
      </c>
      <c r="AA6" s="147" t="s">
        <v>2799</v>
      </c>
      <c r="AB6" s="147" t="s">
        <v>2800</v>
      </c>
      <c r="AC6" s="147" t="s">
        <v>2801</v>
      </c>
      <c r="AD6" s="147" t="s">
        <v>2802</v>
      </c>
      <c r="AE6" s="147" t="s">
        <v>2803</v>
      </c>
      <c r="AF6" s="147" t="s">
        <v>2804</v>
      </c>
    </row>
    <row r="7" spans="1:32" ht="27" customHeight="1" x14ac:dyDescent="0.3">
      <c r="A7" s="198" t="s">
        <v>271</v>
      </c>
      <c r="B7" s="198"/>
      <c r="C7" s="202" t="s">
        <v>2805</v>
      </c>
      <c r="D7" s="202" t="s">
        <v>2806</v>
      </c>
      <c r="E7" s="202" t="s">
        <v>523</v>
      </c>
      <c r="F7" s="202" t="s">
        <v>515</v>
      </c>
      <c r="G7" s="202" t="s">
        <v>2807</v>
      </c>
      <c r="H7" s="202" t="s">
        <v>518</v>
      </c>
      <c r="I7" s="202" t="s">
        <v>212</v>
      </c>
      <c r="J7" s="202" t="s">
        <v>537</v>
      </c>
      <c r="K7" s="202" t="s">
        <v>206</v>
      </c>
      <c r="L7" s="202" t="s">
        <v>560</v>
      </c>
      <c r="M7" s="202" t="s">
        <v>2808</v>
      </c>
      <c r="N7" s="202" t="s">
        <v>2809</v>
      </c>
      <c r="O7" s="196" t="s">
        <v>483</v>
      </c>
      <c r="P7" s="196" t="s">
        <v>480</v>
      </c>
      <c r="Q7" s="196" t="s">
        <v>418</v>
      </c>
      <c r="R7" s="196" t="s">
        <v>2810</v>
      </c>
      <c r="S7" s="196" t="s">
        <v>470</v>
      </c>
      <c r="T7" s="196" t="s">
        <v>557</v>
      </c>
      <c r="U7" s="196" t="s">
        <v>2811</v>
      </c>
      <c r="V7" s="196" t="s">
        <v>2812</v>
      </c>
      <c r="W7" s="196" t="s">
        <v>2813</v>
      </c>
      <c r="X7" s="203" t="s">
        <v>2814</v>
      </c>
      <c r="Y7" s="203" t="s">
        <v>2815</v>
      </c>
      <c r="Z7" s="203" t="s">
        <v>2816</v>
      </c>
      <c r="AA7" s="203" t="s">
        <v>2817</v>
      </c>
      <c r="AB7" s="203" t="s">
        <v>2818</v>
      </c>
      <c r="AC7" s="203" t="s">
        <v>2819</v>
      </c>
      <c r="AD7" s="203" t="s">
        <v>2811</v>
      </c>
      <c r="AE7" s="203" t="s">
        <v>2820</v>
      </c>
      <c r="AF7" s="203" t="s">
        <v>2812</v>
      </c>
    </row>
    <row r="8" spans="1:32" x14ac:dyDescent="0.3">
      <c r="A8" s="198" t="s">
        <v>2821</v>
      </c>
      <c r="B8" s="198"/>
      <c r="C8" s="146" t="s">
        <v>2822</v>
      </c>
      <c r="D8" s="146" t="s">
        <v>2822</v>
      </c>
      <c r="E8" s="146" t="s">
        <v>2822</v>
      </c>
      <c r="F8" s="146" t="s">
        <v>2822</v>
      </c>
      <c r="G8" s="146" t="s">
        <v>2822</v>
      </c>
      <c r="H8" s="146" t="s">
        <v>2822</v>
      </c>
      <c r="I8" s="146" t="s">
        <v>2822</v>
      </c>
      <c r="J8" s="146" t="s">
        <v>2822</v>
      </c>
      <c r="K8" s="146" t="s">
        <v>2822</v>
      </c>
      <c r="L8" s="146" t="s">
        <v>2822</v>
      </c>
      <c r="M8" s="146" t="s">
        <v>2822</v>
      </c>
      <c r="N8" s="146" t="s">
        <v>2822</v>
      </c>
      <c r="O8" s="11" t="s">
        <v>2823</v>
      </c>
      <c r="P8" s="11" t="s">
        <v>2823</v>
      </c>
      <c r="Q8" s="11" t="s">
        <v>2823</v>
      </c>
      <c r="R8" s="11" t="s">
        <v>2823</v>
      </c>
      <c r="S8" s="11" t="s">
        <v>2823</v>
      </c>
      <c r="T8" s="11" t="s">
        <v>2823</v>
      </c>
      <c r="U8" s="11" t="s">
        <v>2823</v>
      </c>
      <c r="V8" s="11" t="s">
        <v>2823</v>
      </c>
      <c r="W8" s="11" t="s">
        <v>2823</v>
      </c>
      <c r="X8" s="147" t="s">
        <v>2824</v>
      </c>
      <c r="Y8" s="147" t="s">
        <v>2824</v>
      </c>
      <c r="Z8" s="147" t="s">
        <v>2824</v>
      </c>
      <c r="AA8" s="147" t="s">
        <v>2824</v>
      </c>
      <c r="AB8" s="147" t="s">
        <v>2824</v>
      </c>
      <c r="AC8" s="147" t="s">
        <v>2824</v>
      </c>
      <c r="AD8" s="147" t="s">
        <v>2824</v>
      </c>
      <c r="AE8" s="147" t="s">
        <v>2824</v>
      </c>
      <c r="AF8" s="147" t="s">
        <v>2824</v>
      </c>
    </row>
    <row r="9" spans="1:32" ht="27" customHeight="1" x14ac:dyDescent="0.3">
      <c r="A9" s="129" t="s">
        <v>69</v>
      </c>
      <c r="B9" s="129" t="s">
        <v>576</v>
      </c>
      <c r="C9" s="146" t="s">
        <v>2825</v>
      </c>
      <c r="D9" s="146" t="s">
        <v>2825</v>
      </c>
      <c r="E9" s="146" t="s">
        <v>2825</v>
      </c>
      <c r="F9" s="146" t="s">
        <v>2825</v>
      </c>
      <c r="G9" s="146" t="s">
        <v>2825</v>
      </c>
      <c r="H9" s="146" t="s">
        <v>2825</v>
      </c>
      <c r="I9" s="146" t="s">
        <v>2825</v>
      </c>
      <c r="J9" s="146" t="s">
        <v>2825</v>
      </c>
      <c r="K9" s="146" t="s">
        <v>2825</v>
      </c>
      <c r="L9" s="146" t="s">
        <v>2825</v>
      </c>
      <c r="M9" s="146" t="s">
        <v>2825</v>
      </c>
      <c r="N9" s="146" t="s">
        <v>2825</v>
      </c>
      <c r="O9" s="11" t="s">
        <v>2825</v>
      </c>
      <c r="P9" s="11" t="s">
        <v>2825</v>
      </c>
      <c r="Q9" s="11" t="s">
        <v>2825</v>
      </c>
      <c r="R9" s="11" t="s">
        <v>2825</v>
      </c>
      <c r="S9" s="11" t="s">
        <v>2825</v>
      </c>
      <c r="T9" s="11" t="s">
        <v>2825</v>
      </c>
      <c r="U9" s="11" t="s">
        <v>2825</v>
      </c>
      <c r="V9" s="11" t="s">
        <v>2825</v>
      </c>
      <c r="W9" s="11" t="s">
        <v>2825</v>
      </c>
      <c r="X9" s="147" t="s">
        <v>2825</v>
      </c>
      <c r="Y9" s="147" t="s">
        <v>2825</v>
      </c>
      <c r="Z9" s="147" t="s">
        <v>2825</v>
      </c>
      <c r="AA9" s="147" t="s">
        <v>2825</v>
      </c>
      <c r="AB9" s="147" t="s">
        <v>2825</v>
      </c>
      <c r="AC9" s="147" t="s">
        <v>2825</v>
      </c>
      <c r="AD9" s="147" t="s">
        <v>2825</v>
      </c>
      <c r="AE9" s="147" t="s">
        <v>2825</v>
      </c>
      <c r="AF9" s="147" t="s">
        <v>2825</v>
      </c>
    </row>
    <row r="10" spans="1:32" ht="18" customHeight="1" x14ac:dyDescent="0.3">
      <c r="A10" s="132" t="s">
        <v>73</v>
      </c>
      <c r="B10" s="132" t="s">
        <v>805</v>
      </c>
      <c r="C10" s="134">
        <v>504.8451</v>
      </c>
      <c r="D10" s="134">
        <v>507.94959999999998</v>
      </c>
      <c r="E10" s="134">
        <v>508.38440000000003</v>
      </c>
      <c r="F10" s="134">
        <v>515.23389999999995</v>
      </c>
      <c r="G10" s="134">
        <v>515.99260000000004</v>
      </c>
      <c r="H10" s="134">
        <v>516.83529999999996</v>
      </c>
      <c r="I10" s="133"/>
      <c r="J10" s="134">
        <v>503.01830000000001</v>
      </c>
      <c r="K10" s="134">
        <v>501.44569999999999</v>
      </c>
      <c r="L10" s="134">
        <v>486.76830000000001</v>
      </c>
      <c r="M10" s="134">
        <v>506.9187</v>
      </c>
      <c r="N10" s="134">
        <v>493.53519999999997</v>
      </c>
      <c r="O10" s="134">
        <v>226.2242</v>
      </c>
      <c r="P10" s="134">
        <v>225.22399999999999</v>
      </c>
      <c r="Q10" s="134">
        <v>228.05430000000001</v>
      </c>
      <c r="R10" s="134">
        <v>223.31360000000001</v>
      </c>
      <c r="S10" s="134">
        <v>221.38800000000001</v>
      </c>
      <c r="T10" s="134">
        <v>221.99860000000001</v>
      </c>
      <c r="U10" s="134">
        <v>225.6</v>
      </c>
      <c r="V10" s="133"/>
      <c r="W10" s="134">
        <v>225.7</v>
      </c>
      <c r="X10" s="134">
        <v>139.9495</v>
      </c>
      <c r="Y10" s="134">
        <v>140.78489999999999</v>
      </c>
      <c r="Z10" s="134">
        <v>139.57149999999999</v>
      </c>
      <c r="AA10" s="134">
        <v>138.03540000000001</v>
      </c>
      <c r="AB10" s="134">
        <v>136.19220000000001</v>
      </c>
      <c r="AC10" s="133"/>
      <c r="AD10" s="134">
        <v>142.67349999999999</v>
      </c>
      <c r="AE10" s="134">
        <v>128.82079999999999</v>
      </c>
      <c r="AF10" s="134">
        <v>140.16589999999999</v>
      </c>
    </row>
    <row r="11" spans="1:32" ht="18" customHeight="1" x14ac:dyDescent="0.3">
      <c r="A11" s="132" t="s">
        <v>73</v>
      </c>
      <c r="B11" s="132" t="s">
        <v>806</v>
      </c>
      <c r="C11" s="137">
        <v>506.31380000000001</v>
      </c>
      <c r="D11" s="137">
        <v>513.14880000000005</v>
      </c>
      <c r="E11" s="137">
        <v>506.5462</v>
      </c>
      <c r="F11" s="137">
        <v>518.80399999999997</v>
      </c>
      <c r="G11" s="137">
        <v>518.8492</v>
      </c>
      <c r="H11" s="137">
        <v>520.55989999999997</v>
      </c>
      <c r="I11" s="136"/>
      <c r="J11" s="137">
        <v>505.87959999999998</v>
      </c>
      <c r="K11" s="137">
        <v>502.44229999999999</v>
      </c>
      <c r="L11" s="137">
        <v>487.87810000000002</v>
      </c>
      <c r="M11" s="137">
        <v>509.05540000000002</v>
      </c>
      <c r="N11" s="137">
        <v>494.77420000000001</v>
      </c>
      <c r="O11" s="137">
        <v>226.2679</v>
      </c>
      <c r="P11" s="137">
        <v>227.47909999999999</v>
      </c>
      <c r="Q11" s="137">
        <v>229.83009999999999</v>
      </c>
      <c r="R11" s="137">
        <v>225.12430000000001</v>
      </c>
      <c r="S11" s="137">
        <v>223.2484</v>
      </c>
      <c r="T11" s="137">
        <v>221.95249999999999</v>
      </c>
      <c r="U11" s="137">
        <v>225.6</v>
      </c>
      <c r="V11" s="136"/>
      <c r="W11" s="137">
        <v>226.7</v>
      </c>
      <c r="X11" s="137">
        <v>140.3057</v>
      </c>
      <c r="Y11" s="137">
        <v>141.66130000000001</v>
      </c>
      <c r="Z11" s="137">
        <v>140.01179999999999</v>
      </c>
      <c r="AA11" s="137">
        <v>138.27080000000001</v>
      </c>
      <c r="AB11" s="137">
        <v>135.84719999999999</v>
      </c>
      <c r="AC11" s="136"/>
      <c r="AD11" s="137">
        <v>143.40530000000001</v>
      </c>
      <c r="AE11" s="137">
        <v>128.96629999999999</v>
      </c>
      <c r="AF11" s="137">
        <v>140.18629999999999</v>
      </c>
    </row>
    <row r="12" spans="1:32" ht="18" customHeight="1" x14ac:dyDescent="0.3">
      <c r="A12" s="132" t="s">
        <v>73</v>
      </c>
      <c r="B12" s="132" t="s">
        <v>807</v>
      </c>
      <c r="C12" s="137">
        <v>502.01240000000001</v>
      </c>
      <c r="D12" s="137">
        <v>510.83800000000002</v>
      </c>
      <c r="E12" s="137">
        <v>509.53980000000001</v>
      </c>
      <c r="F12" s="137">
        <v>520.58920000000001</v>
      </c>
      <c r="G12" s="137">
        <v>520.67679999999996</v>
      </c>
      <c r="H12" s="137">
        <v>520.39520000000005</v>
      </c>
      <c r="I12" s="137">
        <v>513.62729999999999</v>
      </c>
      <c r="J12" s="137">
        <v>504.81560000000002</v>
      </c>
      <c r="K12" s="137">
        <v>498.28190000000001</v>
      </c>
      <c r="L12" s="137">
        <v>479.82319999999999</v>
      </c>
      <c r="M12" s="137">
        <v>503.89879999999999</v>
      </c>
      <c r="N12" s="137">
        <v>489.00200000000001</v>
      </c>
      <c r="O12" s="137">
        <v>224.86580000000001</v>
      </c>
      <c r="P12" s="137">
        <v>226.47630000000001</v>
      </c>
      <c r="Q12" s="137">
        <v>227.8552</v>
      </c>
      <c r="R12" s="137">
        <v>222.7208</v>
      </c>
      <c r="S12" s="137">
        <v>220.71610000000001</v>
      </c>
      <c r="T12" s="137">
        <v>221.56319999999999</v>
      </c>
      <c r="U12" s="137">
        <v>224.3</v>
      </c>
      <c r="V12" s="136"/>
      <c r="W12" s="137">
        <v>224.6</v>
      </c>
      <c r="X12" s="137">
        <v>139.1097</v>
      </c>
      <c r="Y12" s="137">
        <v>140.9357</v>
      </c>
      <c r="Z12" s="137">
        <v>139.48500000000001</v>
      </c>
      <c r="AA12" s="137">
        <v>137.8674</v>
      </c>
      <c r="AB12" s="137">
        <v>136.55099999999999</v>
      </c>
      <c r="AC12" s="136"/>
      <c r="AD12" s="137">
        <v>142.33680000000001</v>
      </c>
      <c r="AE12" s="137">
        <v>128.23750000000001</v>
      </c>
      <c r="AF12" s="137">
        <v>139.34899999999999</v>
      </c>
    </row>
    <row r="13" spans="1:32" ht="18" customHeight="1" x14ac:dyDescent="0.3">
      <c r="A13" s="132" t="s">
        <v>73</v>
      </c>
      <c r="B13" s="132" t="s">
        <v>808</v>
      </c>
      <c r="C13" s="137">
        <v>501.80259999999998</v>
      </c>
      <c r="D13" s="137">
        <v>509.57760000000002</v>
      </c>
      <c r="E13" s="137">
        <v>509.64479999999998</v>
      </c>
      <c r="F13" s="137">
        <v>520.12789999999995</v>
      </c>
      <c r="G13" s="137">
        <v>520.56590000000006</v>
      </c>
      <c r="H13" s="137">
        <v>521.21479999999997</v>
      </c>
      <c r="I13" s="136"/>
      <c r="J13" s="137">
        <v>504.93060000000003</v>
      </c>
      <c r="K13" s="137">
        <v>498.86930000000001</v>
      </c>
      <c r="L13" s="137">
        <v>479.17129999999997</v>
      </c>
      <c r="M13" s="137">
        <v>505.27010000000001</v>
      </c>
      <c r="N13" s="137">
        <v>489.8775</v>
      </c>
      <c r="O13" s="137">
        <v>225.1156</v>
      </c>
      <c r="P13" s="137">
        <v>226.14949999999999</v>
      </c>
      <c r="Q13" s="137">
        <v>227.53749999999999</v>
      </c>
      <c r="R13" s="137">
        <v>222.78980000000001</v>
      </c>
      <c r="S13" s="137">
        <v>220.251</v>
      </c>
      <c r="T13" s="137">
        <v>221.1866</v>
      </c>
      <c r="U13" s="137">
        <v>224.8</v>
      </c>
      <c r="V13" s="136"/>
      <c r="W13" s="137">
        <v>225.3</v>
      </c>
      <c r="X13" s="137">
        <v>139.10390000000001</v>
      </c>
      <c r="Y13" s="137">
        <v>141.1651</v>
      </c>
      <c r="Z13" s="137">
        <v>139.27590000000001</v>
      </c>
      <c r="AA13" s="137">
        <v>137.75800000000001</v>
      </c>
      <c r="AB13" s="137">
        <v>136.56479999999999</v>
      </c>
      <c r="AC13" s="136"/>
      <c r="AD13" s="137">
        <v>142.54169999999999</v>
      </c>
      <c r="AE13" s="137">
        <v>128.65790000000001</v>
      </c>
      <c r="AF13" s="137">
        <v>139.73699999999999</v>
      </c>
    </row>
    <row r="14" spans="1:32" ht="18" customHeight="1" x14ac:dyDescent="0.3">
      <c r="A14" s="132" t="s">
        <v>73</v>
      </c>
      <c r="B14" s="132" t="s">
        <v>809</v>
      </c>
      <c r="C14" s="137">
        <v>502.37959999999998</v>
      </c>
      <c r="D14" s="137">
        <v>511.57330000000002</v>
      </c>
      <c r="E14" s="137">
        <v>507.07139999999998</v>
      </c>
      <c r="F14" s="137">
        <v>520.47519999999997</v>
      </c>
      <c r="G14" s="137">
        <v>521.38570000000004</v>
      </c>
      <c r="H14" s="137">
        <v>521.29430000000002</v>
      </c>
      <c r="I14" s="136"/>
      <c r="J14" s="137">
        <v>504.2697</v>
      </c>
      <c r="K14" s="137">
        <v>497.87599999999998</v>
      </c>
      <c r="L14" s="137">
        <v>479.2355</v>
      </c>
      <c r="M14" s="137">
        <v>504.63600000000002</v>
      </c>
      <c r="N14" s="137">
        <v>489.04390000000001</v>
      </c>
      <c r="O14" s="137">
        <v>225.1223</v>
      </c>
      <c r="P14" s="137">
        <v>227.0505</v>
      </c>
      <c r="Q14" s="137">
        <v>228.2696</v>
      </c>
      <c r="R14" s="137">
        <v>222.99379999999999</v>
      </c>
      <c r="S14" s="137">
        <v>220.30269999999999</v>
      </c>
      <c r="T14" s="137">
        <v>221.43049999999999</v>
      </c>
      <c r="U14" s="137">
        <v>224.4</v>
      </c>
      <c r="V14" s="136"/>
      <c r="W14" s="137">
        <v>225</v>
      </c>
      <c r="X14" s="137">
        <v>139.5352</v>
      </c>
      <c r="Y14" s="137">
        <v>140.5188</v>
      </c>
      <c r="Z14" s="137">
        <v>139.43090000000001</v>
      </c>
      <c r="AA14" s="137">
        <v>137.9572</v>
      </c>
      <c r="AB14" s="137">
        <v>136.41300000000001</v>
      </c>
      <c r="AC14" s="136"/>
      <c r="AD14" s="137">
        <v>142.36609999999999</v>
      </c>
      <c r="AE14" s="137">
        <v>128.47450000000001</v>
      </c>
      <c r="AF14" s="137">
        <v>139.34899999999999</v>
      </c>
    </row>
    <row r="15" spans="1:32" ht="18" customHeight="1" x14ac:dyDescent="0.3">
      <c r="A15" s="132" t="s">
        <v>73</v>
      </c>
      <c r="B15" s="132" t="s">
        <v>810</v>
      </c>
      <c r="C15" s="137">
        <v>502.58940000000001</v>
      </c>
      <c r="D15" s="137">
        <v>510.68049999999999</v>
      </c>
      <c r="E15" s="137">
        <v>513.05849999999998</v>
      </c>
      <c r="F15" s="137">
        <v>522.74239999999998</v>
      </c>
      <c r="G15" s="137">
        <v>522.52170000000001</v>
      </c>
      <c r="H15" s="137">
        <v>522.4171</v>
      </c>
      <c r="I15" s="136"/>
      <c r="J15" s="137">
        <v>504.60649999999998</v>
      </c>
      <c r="K15" s="137">
        <v>499.06639999999999</v>
      </c>
      <c r="L15" s="137">
        <v>479.41370000000001</v>
      </c>
      <c r="M15" s="137">
        <v>506.01330000000002</v>
      </c>
      <c r="N15" s="137">
        <v>489.01839999999999</v>
      </c>
      <c r="O15" s="137">
        <v>225.39189999999999</v>
      </c>
      <c r="P15" s="137">
        <v>227.5446</v>
      </c>
      <c r="Q15" s="137">
        <v>228.75450000000001</v>
      </c>
      <c r="R15" s="137">
        <v>223.5745</v>
      </c>
      <c r="S15" s="137">
        <v>220.89330000000001</v>
      </c>
      <c r="T15" s="137">
        <v>221.62690000000001</v>
      </c>
      <c r="U15" s="137">
        <v>224.3</v>
      </c>
      <c r="V15" s="136"/>
      <c r="W15" s="137">
        <v>224.9</v>
      </c>
      <c r="X15" s="137">
        <v>139.6086</v>
      </c>
      <c r="Y15" s="137">
        <v>140.40029999999999</v>
      </c>
      <c r="Z15" s="137">
        <v>139.57050000000001</v>
      </c>
      <c r="AA15" s="137">
        <v>138.21940000000001</v>
      </c>
      <c r="AB15" s="137">
        <v>136.09559999999999</v>
      </c>
      <c r="AC15" s="136"/>
      <c r="AD15" s="137">
        <v>142.08799999999999</v>
      </c>
      <c r="AE15" s="137">
        <v>128.8049</v>
      </c>
      <c r="AF15" s="137">
        <v>139.38990000000001</v>
      </c>
    </row>
    <row r="16" spans="1:32" ht="18" customHeight="1" x14ac:dyDescent="0.3">
      <c r="A16" s="132" t="s">
        <v>73</v>
      </c>
      <c r="B16" s="132" t="s">
        <v>811</v>
      </c>
      <c r="C16" s="137">
        <v>502.48450000000003</v>
      </c>
      <c r="D16" s="137">
        <v>512.51859999999999</v>
      </c>
      <c r="E16" s="137">
        <v>512.16570000000002</v>
      </c>
      <c r="F16" s="137">
        <v>522.04560000000004</v>
      </c>
      <c r="G16" s="137">
        <v>522.17570000000001</v>
      </c>
      <c r="H16" s="137">
        <v>521.25599999999997</v>
      </c>
      <c r="I16" s="136"/>
      <c r="J16" s="137">
        <v>505.06439999999998</v>
      </c>
      <c r="K16" s="137">
        <v>498.62860000000001</v>
      </c>
      <c r="L16" s="137">
        <v>479.91669999999999</v>
      </c>
      <c r="M16" s="137">
        <v>504.7903</v>
      </c>
      <c r="N16" s="137">
        <v>489.86020000000002</v>
      </c>
      <c r="O16" s="137">
        <v>225.1328</v>
      </c>
      <c r="P16" s="137">
        <v>227.25190000000001</v>
      </c>
      <c r="Q16" s="137">
        <v>228.3064</v>
      </c>
      <c r="R16" s="137">
        <v>223.24199999999999</v>
      </c>
      <c r="S16" s="137">
        <v>220.5316</v>
      </c>
      <c r="T16" s="137">
        <v>221.2131</v>
      </c>
      <c r="U16" s="137">
        <v>224.9</v>
      </c>
      <c r="V16" s="136"/>
      <c r="W16" s="137">
        <v>225.2</v>
      </c>
      <c r="X16" s="137">
        <v>139.48830000000001</v>
      </c>
      <c r="Y16" s="137">
        <v>141.09059999999999</v>
      </c>
      <c r="Z16" s="137">
        <v>139.47329999999999</v>
      </c>
      <c r="AA16" s="137">
        <v>138.31489999999999</v>
      </c>
      <c r="AB16" s="137">
        <v>136.19220000000001</v>
      </c>
      <c r="AC16" s="136"/>
      <c r="AD16" s="137">
        <v>142.571</v>
      </c>
      <c r="AE16" s="137">
        <v>128.833</v>
      </c>
      <c r="AF16" s="137">
        <v>140.1455</v>
      </c>
    </row>
    <row r="17" spans="1:32" ht="18" customHeight="1" x14ac:dyDescent="0.3">
      <c r="A17" s="132" t="s">
        <v>73</v>
      </c>
      <c r="B17" s="132" t="s">
        <v>812</v>
      </c>
      <c r="C17" s="140">
        <v>502.01240000000001</v>
      </c>
      <c r="D17" s="140">
        <v>509.26249999999999</v>
      </c>
      <c r="E17" s="140">
        <v>511.1678</v>
      </c>
      <c r="F17" s="140">
        <v>520.75710000000004</v>
      </c>
      <c r="G17" s="140">
        <v>520.96360000000004</v>
      </c>
      <c r="H17" s="140">
        <v>521.27300000000002</v>
      </c>
      <c r="I17" s="139"/>
      <c r="J17" s="140">
        <v>504.49509999999998</v>
      </c>
      <c r="K17" s="140">
        <v>498.65649999999999</v>
      </c>
      <c r="L17" s="140">
        <v>479.37150000000003</v>
      </c>
      <c r="M17" s="140">
        <v>504.53120000000001</v>
      </c>
      <c r="N17" s="140">
        <v>488.62169999999998</v>
      </c>
      <c r="O17" s="140">
        <v>225.0317</v>
      </c>
      <c r="P17" s="140">
        <v>226.06309999999999</v>
      </c>
      <c r="Q17" s="140">
        <v>228.03630000000001</v>
      </c>
      <c r="R17" s="140">
        <v>223.03190000000001</v>
      </c>
      <c r="S17" s="140">
        <v>220.28790000000001</v>
      </c>
      <c r="T17" s="140">
        <v>221.08070000000001</v>
      </c>
      <c r="U17" s="140">
        <v>224.3</v>
      </c>
      <c r="V17" s="139"/>
      <c r="W17" s="140">
        <v>224.5</v>
      </c>
      <c r="X17" s="140">
        <v>139.39959999999999</v>
      </c>
      <c r="Y17" s="140">
        <v>140.16069999999999</v>
      </c>
      <c r="Z17" s="140">
        <v>139.39359999999999</v>
      </c>
      <c r="AA17" s="140">
        <v>137.6892</v>
      </c>
      <c r="AB17" s="140">
        <v>135.76439999999999</v>
      </c>
      <c r="AC17" s="139"/>
      <c r="AD17" s="140">
        <v>141.8391</v>
      </c>
      <c r="AE17" s="140">
        <v>129.1071</v>
      </c>
      <c r="AF17" s="140">
        <v>139.4307</v>
      </c>
    </row>
    <row r="18" spans="1:32" ht="18" customHeight="1" x14ac:dyDescent="0.3">
      <c r="A18" s="132" t="s">
        <v>73</v>
      </c>
      <c r="B18" s="132" t="s">
        <v>813</v>
      </c>
      <c r="C18" s="134">
        <v>501.80259999999998</v>
      </c>
      <c r="D18" s="134">
        <v>509.10489999999999</v>
      </c>
      <c r="E18" s="134">
        <v>510.5376</v>
      </c>
      <c r="F18" s="134">
        <v>521.40060000000005</v>
      </c>
      <c r="G18" s="134">
        <v>521.39589999999998</v>
      </c>
      <c r="H18" s="134">
        <v>522.15899999999999</v>
      </c>
      <c r="I18" s="133"/>
      <c r="J18" s="134">
        <v>505.17219999999998</v>
      </c>
      <c r="K18" s="134">
        <v>497.86849999999998</v>
      </c>
      <c r="L18" s="134">
        <v>479.37020000000001</v>
      </c>
      <c r="M18" s="134">
        <v>504.24959999999999</v>
      </c>
      <c r="N18" s="134">
        <v>488.91199999999998</v>
      </c>
      <c r="O18" s="134">
        <v>225.17420000000001</v>
      </c>
      <c r="P18" s="134">
        <v>226.69110000000001</v>
      </c>
      <c r="Q18" s="134">
        <v>227.93879999999999</v>
      </c>
      <c r="R18" s="134">
        <v>223.3905</v>
      </c>
      <c r="S18" s="134">
        <v>220.6645</v>
      </c>
      <c r="T18" s="134">
        <v>221.40100000000001</v>
      </c>
      <c r="U18" s="134">
        <v>224.3</v>
      </c>
      <c r="V18" s="133"/>
      <c r="W18" s="134">
        <v>224.5</v>
      </c>
      <c r="X18" s="134">
        <v>139.29079999999999</v>
      </c>
      <c r="Y18" s="134">
        <v>139.61269999999999</v>
      </c>
      <c r="Z18" s="134">
        <v>139.2713</v>
      </c>
      <c r="AA18" s="134">
        <v>137.58609999999999</v>
      </c>
      <c r="AB18" s="134">
        <v>135.84719999999999</v>
      </c>
      <c r="AC18" s="133"/>
      <c r="AD18" s="134">
        <v>141.75129999999999</v>
      </c>
      <c r="AE18" s="134">
        <v>129.2979</v>
      </c>
      <c r="AF18" s="134">
        <v>139.34899999999999</v>
      </c>
    </row>
    <row r="19" spans="1:32" ht="18" customHeight="1" x14ac:dyDescent="0.3">
      <c r="A19" s="132" t="s">
        <v>73</v>
      </c>
      <c r="B19" s="132" t="s">
        <v>814</v>
      </c>
      <c r="C19" s="137">
        <v>501.38290000000001</v>
      </c>
      <c r="D19" s="137">
        <v>510.57549999999998</v>
      </c>
      <c r="E19" s="137">
        <v>505.39069999999998</v>
      </c>
      <c r="F19" s="137">
        <v>520.35850000000005</v>
      </c>
      <c r="G19" s="137">
        <v>520.17870000000005</v>
      </c>
      <c r="H19" s="137">
        <v>520.17870000000005</v>
      </c>
      <c r="I19" s="136"/>
      <c r="J19" s="137">
        <v>504.07830000000001</v>
      </c>
      <c r="K19" s="137">
        <v>498.4366</v>
      </c>
      <c r="L19" s="137">
        <v>478.95049999999998</v>
      </c>
      <c r="M19" s="137">
        <v>503.99720000000002</v>
      </c>
      <c r="N19" s="137">
        <v>488.23410000000001</v>
      </c>
      <c r="O19" s="137">
        <v>225.34559999999999</v>
      </c>
      <c r="P19" s="137">
        <v>225.75399999999999</v>
      </c>
      <c r="Q19" s="137">
        <v>227.91679999999999</v>
      </c>
      <c r="R19" s="137">
        <v>222.86760000000001</v>
      </c>
      <c r="S19" s="137">
        <v>219.98519999999999</v>
      </c>
      <c r="T19" s="137">
        <v>221.26140000000001</v>
      </c>
      <c r="U19" s="137">
        <v>224.3</v>
      </c>
      <c r="V19" s="136"/>
      <c r="W19" s="137">
        <v>224.3</v>
      </c>
      <c r="X19" s="137">
        <v>139.322</v>
      </c>
      <c r="Y19" s="137">
        <v>139.9896</v>
      </c>
      <c r="Z19" s="137">
        <v>139.2824</v>
      </c>
      <c r="AA19" s="137">
        <v>138.0625</v>
      </c>
      <c r="AB19" s="137">
        <v>136.42679999999999</v>
      </c>
      <c r="AC19" s="136"/>
      <c r="AD19" s="137">
        <v>141.78059999999999</v>
      </c>
      <c r="AE19" s="137">
        <v>129.4186</v>
      </c>
      <c r="AF19" s="137">
        <v>139.7166</v>
      </c>
    </row>
    <row r="20" spans="1:32" ht="18" customHeight="1" x14ac:dyDescent="0.3">
      <c r="A20" s="132" t="s">
        <v>73</v>
      </c>
      <c r="B20" s="132" t="s">
        <v>815</v>
      </c>
      <c r="C20" s="137">
        <v>502.06479999999999</v>
      </c>
      <c r="D20" s="137">
        <v>510.20780000000002</v>
      </c>
      <c r="E20" s="137">
        <v>509.3297</v>
      </c>
      <c r="F20" s="137">
        <v>519.81290000000001</v>
      </c>
      <c r="G20" s="137">
        <v>519.39620000000002</v>
      </c>
      <c r="H20" s="137">
        <v>518.93050000000005</v>
      </c>
      <c r="I20" s="136"/>
      <c r="J20" s="137">
        <v>504.06700000000001</v>
      </c>
      <c r="K20" s="137">
        <v>497.90789999999998</v>
      </c>
      <c r="L20" s="137">
        <v>477.52050000000003</v>
      </c>
      <c r="M20" s="137">
        <v>503.21499999999997</v>
      </c>
      <c r="N20" s="137">
        <v>488.78809999999999</v>
      </c>
      <c r="O20" s="137">
        <v>224.44370000000001</v>
      </c>
      <c r="P20" s="137">
        <v>226.29429999999999</v>
      </c>
      <c r="Q20" s="137">
        <v>227.56460000000001</v>
      </c>
      <c r="R20" s="137">
        <v>222.4512</v>
      </c>
      <c r="S20" s="137">
        <v>219.4906</v>
      </c>
      <c r="T20" s="137">
        <v>221.2681</v>
      </c>
      <c r="U20" s="137">
        <v>223.7</v>
      </c>
      <c r="V20" s="136"/>
      <c r="W20" s="137">
        <v>223.5</v>
      </c>
      <c r="X20" s="137">
        <v>138.98419999999999</v>
      </c>
      <c r="Y20" s="137">
        <v>139.6876</v>
      </c>
      <c r="Z20" s="137">
        <v>138.9965</v>
      </c>
      <c r="AA20" s="137">
        <v>137.56290000000001</v>
      </c>
      <c r="AB20" s="137">
        <v>136.31639999999999</v>
      </c>
      <c r="AC20" s="136"/>
      <c r="AD20" s="137">
        <v>141.70740000000001</v>
      </c>
      <c r="AE20" s="137">
        <v>129.3229</v>
      </c>
      <c r="AF20" s="137">
        <v>139.4307</v>
      </c>
    </row>
    <row r="21" spans="1:32" ht="18" customHeight="1" x14ac:dyDescent="0.3">
      <c r="A21" s="132" t="s">
        <v>73</v>
      </c>
      <c r="B21" s="132" t="s">
        <v>816</v>
      </c>
      <c r="C21" s="137">
        <v>501.5403</v>
      </c>
      <c r="D21" s="137">
        <v>508.26459999999997</v>
      </c>
      <c r="E21" s="137">
        <v>507.0188</v>
      </c>
      <c r="F21" s="137">
        <v>518.71559999999999</v>
      </c>
      <c r="G21" s="137">
        <v>518.60590000000002</v>
      </c>
      <c r="H21" s="137">
        <v>518.72149999999999</v>
      </c>
      <c r="I21" s="136"/>
      <c r="J21" s="137">
        <v>503.31470000000002</v>
      </c>
      <c r="K21" s="137">
        <v>498.00060000000002</v>
      </c>
      <c r="L21" s="137">
        <v>478.95569999999998</v>
      </c>
      <c r="M21" s="137">
        <v>503.84530000000001</v>
      </c>
      <c r="N21" s="137">
        <v>489.02269999999999</v>
      </c>
      <c r="O21" s="137">
        <v>224.1617</v>
      </c>
      <c r="P21" s="137">
        <v>225.14859999999999</v>
      </c>
      <c r="Q21" s="137">
        <v>227.25919999999999</v>
      </c>
      <c r="R21" s="137">
        <v>222.03299999999999</v>
      </c>
      <c r="S21" s="137">
        <v>219.50540000000001</v>
      </c>
      <c r="T21" s="137">
        <v>221.38319999999999</v>
      </c>
      <c r="U21" s="137">
        <v>223.7</v>
      </c>
      <c r="V21" s="136"/>
      <c r="W21" s="137">
        <v>223.5</v>
      </c>
      <c r="X21" s="137">
        <v>138.55260000000001</v>
      </c>
      <c r="Y21" s="137">
        <v>139.84049999999999</v>
      </c>
      <c r="Z21" s="137">
        <v>139.03909999999999</v>
      </c>
      <c r="AA21" s="137">
        <v>137.3997</v>
      </c>
      <c r="AB21" s="137">
        <v>136.34399999999999</v>
      </c>
      <c r="AC21" s="136"/>
      <c r="AD21" s="137">
        <v>141.61959999999999</v>
      </c>
      <c r="AE21" s="137">
        <v>129.6259</v>
      </c>
      <c r="AF21" s="137">
        <v>138.96100000000001</v>
      </c>
    </row>
    <row r="22" spans="1:32" ht="18" customHeight="1" x14ac:dyDescent="0.3">
      <c r="A22" s="132" t="s">
        <v>73</v>
      </c>
      <c r="B22" s="132" t="s">
        <v>817</v>
      </c>
      <c r="C22" s="137">
        <v>501.17309999999998</v>
      </c>
      <c r="D22" s="137">
        <v>509.05250000000001</v>
      </c>
      <c r="E22" s="137">
        <v>509.01459999999997</v>
      </c>
      <c r="F22" s="137">
        <v>520.26909999999998</v>
      </c>
      <c r="G22" s="137">
        <v>520.76120000000003</v>
      </c>
      <c r="H22" s="137">
        <v>521.52319999999997</v>
      </c>
      <c r="I22" s="136"/>
      <c r="J22" s="137">
        <v>506.53980000000001</v>
      </c>
      <c r="K22" s="137">
        <v>501.09840000000003</v>
      </c>
      <c r="L22" s="137">
        <v>481.77620000000002</v>
      </c>
      <c r="M22" s="137">
        <v>507.56369999999998</v>
      </c>
      <c r="N22" s="137">
        <v>491.82679999999999</v>
      </c>
      <c r="O22" s="137">
        <v>224.24639999999999</v>
      </c>
      <c r="P22" s="137">
        <v>225.3364</v>
      </c>
      <c r="Q22" s="137">
        <v>226.51349999999999</v>
      </c>
      <c r="R22" s="137">
        <v>222.78309999999999</v>
      </c>
      <c r="S22" s="137">
        <v>219.845</v>
      </c>
      <c r="T22" s="137">
        <v>221.5566</v>
      </c>
      <c r="U22" s="137">
        <v>225.5</v>
      </c>
      <c r="V22" s="136"/>
      <c r="W22" s="137">
        <v>225</v>
      </c>
      <c r="X22" s="137">
        <v>139.75620000000001</v>
      </c>
      <c r="Y22" s="137">
        <v>140.65309999999999</v>
      </c>
      <c r="Z22" s="137">
        <v>139.29849999999999</v>
      </c>
      <c r="AA22" s="137">
        <v>138.29660000000001</v>
      </c>
      <c r="AB22" s="137">
        <v>136.75800000000001</v>
      </c>
      <c r="AC22" s="136"/>
      <c r="AD22" s="137">
        <v>142.51249999999999</v>
      </c>
      <c r="AE22" s="137">
        <v>130.25309999999999</v>
      </c>
      <c r="AF22" s="137">
        <v>139.73699999999999</v>
      </c>
    </row>
    <row r="23" spans="1:32" ht="18" customHeight="1" x14ac:dyDescent="0.3">
      <c r="A23" s="132" t="s">
        <v>73</v>
      </c>
      <c r="B23" s="132" t="s">
        <v>818</v>
      </c>
      <c r="C23" s="137">
        <v>501.17309999999998</v>
      </c>
      <c r="D23" s="137">
        <v>506.47910000000002</v>
      </c>
      <c r="E23" s="137">
        <v>504.07780000000002</v>
      </c>
      <c r="F23" s="137">
        <v>517.69060000000002</v>
      </c>
      <c r="G23" s="137">
        <v>518.33090000000004</v>
      </c>
      <c r="H23" s="137">
        <v>519.19209999999998</v>
      </c>
      <c r="I23" s="137">
        <v>518.63310000000001</v>
      </c>
      <c r="J23" s="137">
        <v>506.02620000000002</v>
      </c>
      <c r="K23" s="137">
        <v>503.19119999999998</v>
      </c>
      <c r="L23" s="137">
        <v>484.38010000000003</v>
      </c>
      <c r="M23" s="137">
        <v>510.12459999999999</v>
      </c>
      <c r="N23" s="137">
        <v>494.54</v>
      </c>
      <c r="O23" s="137">
        <v>224.42769999999999</v>
      </c>
      <c r="P23" s="137">
        <v>223.26560000000001</v>
      </c>
      <c r="Q23" s="137">
        <v>225.51230000000001</v>
      </c>
      <c r="R23" s="137">
        <v>221.91650000000001</v>
      </c>
      <c r="S23" s="137">
        <v>218.91470000000001</v>
      </c>
      <c r="T23" s="137">
        <v>222.32230000000001</v>
      </c>
      <c r="U23" s="137">
        <v>225.6</v>
      </c>
      <c r="V23" s="136"/>
      <c r="W23" s="137">
        <v>225.6</v>
      </c>
      <c r="X23" s="137">
        <v>140.01509999999999</v>
      </c>
      <c r="Y23" s="137">
        <v>141.26150000000001</v>
      </c>
      <c r="Z23" s="137">
        <v>139.53460000000001</v>
      </c>
      <c r="AA23" s="137">
        <v>138.92250000000001</v>
      </c>
      <c r="AB23" s="137">
        <v>136.55099999999999</v>
      </c>
      <c r="AC23" s="136"/>
      <c r="AD23" s="137">
        <v>143.15649999999999</v>
      </c>
      <c r="AE23" s="137">
        <v>130.24449999999999</v>
      </c>
      <c r="AF23" s="137">
        <v>140.1455</v>
      </c>
    </row>
    <row r="24" spans="1:32" ht="18" customHeight="1" x14ac:dyDescent="0.3">
      <c r="A24" s="132" t="s">
        <v>73</v>
      </c>
      <c r="B24" s="132" t="s">
        <v>819</v>
      </c>
      <c r="C24" s="137">
        <v>498.44529999999997</v>
      </c>
      <c r="D24" s="137">
        <v>504.06330000000003</v>
      </c>
      <c r="E24" s="137">
        <v>502.65969999999999</v>
      </c>
      <c r="F24" s="137">
        <v>510.5779</v>
      </c>
      <c r="G24" s="137">
        <v>512.351</v>
      </c>
      <c r="H24" s="137">
        <v>513.56380000000001</v>
      </c>
      <c r="I24" s="137">
        <v>518.33420000000001</v>
      </c>
      <c r="J24" s="137">
        <v>503.97969999999998</v>
      </c>
      <c r="K24" s="137">
        <v>502.47210000000001</v>
      </c>
      <c r="L24" s="137">
        <v>484.4187</v>
      </c>
      <c r="M24" s="137">
        <v>509.48450000000003</v>
      </c>
      <c r="N24" s="137">
        <v>493.79270000000002</v>
      </c>
      <c r="O24" s="137">
        <v>227.209</v>
      </c>
      <c r="P24" s="137">
        <v>223.5849</v>
      </c>
      <c r="Q24" s="137">
        <v>226.37569999999999</v>
      </c>
      <c r="R24" s="137">
        <v>221.47630000000001</v>
      </c>
      <c r="S24" s="137">
        <v>217.13550000000001</v>
      </c>
      <c r="T24" s="137">
        <v>221.88910000000001</v>
      </c>
      <c r="U24" s="137">
        <v>225.6</v>
      </c>
      <c r="V24" s="136"/>
      <c r="W24" s="137">
        <v>224.5</v>
      </c>
      <c r="X24" s="137">
        <v>139.1764</v>
      </c>
      <c r="Y24" s="137">
        <v>141.41290000000001</v>
      </c>
      <c r="Z24" s="137">
        <v>139.37469999999999</v>
      </c>
      <c r="AA24" s="137">
        <v>138.2457</v>
      </c>
      <c r="AB24" s="137">
        <v>135.3366</v>
      </c>
      <c r="AC24" s="136"/>
      <c r="AD24" s="137">
        <v>142.79060000000001</v>
      </c>
      <c r="AE24" s="137">
        <v>129.67920000000001</v>
      </c>
      <c r="AF24" s="137">
        <v>140.08420000000001</v>
      </c>
    </row>
    <row r="25" spans="1:32" ht="18" customHeight="1" x14ac:dyDescent="0.3">
      <c r="A25" s="132" t="s">
        <v>73</v>
      </c>
      <c r="B25" s="132" t="s">
        <v>820</v>
      </c>
      <c r="C25" s="140">
        <v>498.23540000000003</v>
      </c>
      <c r="D25" s="140">
        <v>497.39359999999999</v>
      </c>
      <c r="E25" s="140">
        <v>493.10129999999998</v>
      </c>
      <c r="F25" s="140">
        <v>504.75380000000001</v>
      </c>
      <c r="G25" s="140">
        <v>506.9117</v>
      </c>
      <c r="H25" s="140">
        <v>509.25920000000002</v>
      </c>
      <c r="I25" s="139"/>
      <c r="J25" s="140">
        <v>501.72</v>
      </c>
      <c r="K25" s="140">
        <v>502.65989999999999</v>
      </c>
      <c r="L25" s="140">
        <v>484.38260000000002</v>
      </c>
      <c r="M25" s="140">
        <v>507.70010000000002</v>
      </c>
      <c r="N25" s="140">
        <v>493.37079999999997</v>
      </c>
      <c r="O25" s="140">
        <v>226.07740000000001</v>
      </c>
      <c r="P25" s="140">
        <v>220.88419999999999</v>
      </c>
      <c r="Q25" s="140">
        <v>223.779</v>
      </c>
      <c r="R25" s="140">
        <v>218.86429999999999</v>
      </c>
      <c r="S25" s="140">
        <v>214.67699999999999</v>
      </c>
      <c r="T25" s="140">
        <v>221.8999</v>
      </c>
      <c r="U25" s="140">
        <v>224.9</v>
      </c>
      <c r="V25" s="139"/>
      <c r="W25" s="140">
        <v>223.6</v>
      </c>
      <c r="X25" s="140">
        <v>139.35290000000001</v>
      </c>
      <c r="Y25" s="140">
        <v>141.1516</v>
      </c>
      <c r="Z25" s="140">
        <v>138.95240000000001</v>
      </c>
      <c r="AA25" s="140">
        <v>137.8981</v>
      </c>
      <c r="AB25" s="140">
        <v>135.2124</v>
      </c>
      <c r="AC25" s="139"/>
      <c r="AD25" s="140">
        <v>142.5564</v>
      </c>
      <c r="AE25" s="140">
        <v>128.25720000000001</v>
      </c>
      <c r="AF25" s="140">
        <v>139.26730000000001</v>
      </c>
    </row>
    <row r="26" spans="1:32" ht="18" customHeight="1" x14ac:dyDescent="0.3">
      <c r="A26" s="132" t="s">
        <v>73</v>
      </c>
      <c r="B26" s="132" t="s">
        <v>821</v>
      </c>
      <c r="C26" s="134">
        <v>499.12729999999999</v>
      </c>
      <c r="D26" s="134">
        <v>507.84449999999998</v>
      </c>
      <c r="E26" s="134">
        <v>506.23110000000003</v>
      </c>
      <c r="F26" s="134">
        <v>504.60789999999997</v>
      </c>
      <c r="G26" s="134">
        <v>506.39890000000003</v>
      </c>
      <c r="H26" s="134">
        <v>508.64510000000001</v>
      </c>
      <c r="I26" s="134">
        <v>512.90409999999997</v>
      </c>
      <c r="J26" s="134">
        <v>503.95909999999998</v>
      </c>
      <c r="K26" s="134">
        <v>502.56119999999999</v>
      </c>
      <c r="L26" s="134">
        <v>484.35059999999999</v>
      </c>
      <c r="M26" s="134">
        <v>510.19889999999998</v>
      </c>
      <c r="N26" s="134">
        <v>493.80079999999998</v>
      </c>
      <c r="O26" s="134">
        <v>225.28720000000001</v>
      </c>
      <c r="P26" s="134">
        <v>224.26560000000001</v>
      </c>
      <c r="Q26" s="134">
        <v>224.8194</v>
      </c>
      <c r="R26" s="134">
        <v>217.8674</v>
      </c>
      <c r="S26" s="134">
        <v>213.96090000000001</v>
      </c>
      <c r="T26" s="134">
        <v>221.85409999999999</v>
      </c>
      <c r="U26" s="134">
        <v>225.6</v>
      </c>
      <c r="V26" s="133"/>
      <c r="W26" s="134">
        <v>224.3</v>
      </c>
      <c r="X26" s="134">
        <v>139.33430000000001</v>
      </c>
      <c r="Y26" s="134">
        <v>142.1739</v>
      </c>
      <c r="Z26" s="134">
        <v>138.74529999999999</v>
      </c>
      <c r="AA26" s="134">
        <v>137.65440000000001</v>
      </c>
      <c r="AB26" s="134">
        <v>134.89500000000001</v>
      </c>
      <c r="AC26" s="133"/>
      <c r="AD26" s="134">
        <v>143.09800000000001</v>
      </c>
      <c r="AE26" s="134">
        <v>128.4682</v>
      </c>
      <c r="AF26" s="134">
        <v>139.7166</v>
      </c>
    </row>
    <row r="27" spans="1:32" ht="18" customHeight="1" x14ac:dyDescent="0.3">
      <c r="A27" s="132" t="s">
        <v>73</v>
      </c>
      <c r="B27" s="132" t="s">
        <v>822</v>
      </c>
      <c r="C27" s="137">
        <v>497.08150000000001</v>
      </c>
      <c r="D27" s="137">
        <v>500.387</v>
      </c>
      <c r="E27" s="137">
        <v>500.8741</v>
      </c>
      <c r="F27" s="137">
        <v>497.22210000000001</v>
      </c>
      <c r="G27" s="137">
        <v>499.2296</v>
      </c>
      <c r="H27" s="137">
        <v>502.63839999999999</v>
      </c>
      <c r="I27" s="136"/>
      <c r="J27" s="137">
        <v>501.15179999999998</v>
      </c>
      <c r="K27" s="137">
        <v>500.69720000000001</v>
      </c>
      <c r="L27" s="137">
        <v>483.65679999999998</v>
      </c>
      <c r="M27" s="137">
        <v>508.29829999999998</v>
      </c>
      <c r="N27" s="137">
        <v>491.85649999999998</v>
      </c>
      <c r="O27" s="137">
        <v>224.4778</v>
      </c>
      <c r="P27" s="137">
        <v>224.61</v>
      </c>
      <c r="Q27" s="137">
        <v>223.73070000000001</v>
      </c>
      <c r="R27" s="137">
        <v>219.05449999999999</v>
      </c>
      <c r="S27" s="137">
        <v>214.78039999999999</v>
      </c>
      <c r="T27" s="137">
        <v>221.7653</v>
      </c>
      <c r="U27" s="137">
        <v>225.1</v>
      </c>
      <c r="V27" s="136"/>
      <c r="W27" s="137">
        <v>223.5</v>
      </c>
      <c r="X27" s="137">
        <v>138.72550000000001</v>
      </c>
      <c r="Y27" s="137">
        <v>141.96559999999999</v>
      </c>
      <c r="Z27" s="137">
        <v>138.71279999999999</v>
      </c>
      <c r="AA27" s="137">
        <v>137.4787</v>
      </c>
      <c r="AB27" s="137">
        <v>134.48099999999999</v>
      </c>
      <c r="AC27" s="136"/>
      <c r="AD27" s="137">
        <v>142.96619999999999</v>
      </c>
      <c r="AE27" s="137">
        <v>127.71</v>
      </c>
      <c r="AF27" s="137">
        <v>138.94059999999999</v>
      </c>
    </row>
    <row r="28" spans="1:32" ht="18" customHeight="1" x14ac:dyDescent="0.3">
      <c r="A28" s="132" t="s">
        <v>73</v>
      </c>
      <c r="B28" s="132" t="s">
        <v>823</v>
      </c>
      <c r="C28" s="137">
        <v>495.6651</v>
      </c>
      <c r="D28" s="137">
        <v>495.39789999999999</v>
      </c>
      <c r="E28" s="137">
        <v>492.1035</v>
      </c>
      <c r="F28" s="137">
        <v>493.82619999999997</v>
      </c>
      <c r="G28" s="137">
        <v>496.6343</v>
      </c>
      <c r="H28" s="137">
        <v>500.59100000000001</v>
      </c>
      <c r="I28" s="136"/>
      <c r="J28" s="137">
        <v>499.07760000000002</v>
      </c>
      <c r="K28" s="137">
        <v>501.49529999999999</v>
      </c>
      <c r="L28" s="137">
        <v>483.09390000000002</v>
      </c>
      <c r="M28" s="137">
        <v>508.44200000000001</v>
      </c>
      <c r="N28" s="137">
        <v>492.8177</v>
      </c>
      <c r="O28" s="137">
        <v>224.36959999999999</v>
      </c>
      <c r="P28" s="137">
        <v>222.33160000000001</v>
      </c>
      <c r="Q28" s="137">
        <v>222.2987</v>
      </c>
      <c r="R28" s="137">
        <v>217.40729999999999</v>
      </c>
      <c r="S28" s="137">
        <v>213.7689</v>
      </c>
      <c r="T28" s="137">
        <v>221.81440000000001</v>
      </c>
      <c r="U28" s="137">
        <v>224.9</v>
      </c>
      <c r="V28" s="136"/>
      <c r="W28" s="137">
        <v>223</v>
      </c>
      <c r="X28" s="137">
        <v>138.81030000000001</v>
      </c>
      <c r="Y28" s="137">
        <v>141.36689999999999</v>
      </c>
      <c r="Z28" s="137">
        <v>138.48519999999999</v>
      </c>
      <c r="AA28" s="137">
        <v>137.8115</v>
      </c>
      <c r="AB28" s="137">
        <v>135.62639999999999</v>
      </c>
      <c r="AC28" s="136"/>
      <c r="AD28" s="137">
        <v>142.48320000000001</v>
      </c>
      <c r="AE28" s="137">
        <v>126.82259999999999</v>
      </c>
      <c r="AF28" s="137">
        <v>138.96100000000001</v>
      </c>
    </row>
    <row r="29" spans="1:32" ht="18" customHeight="1" x14ac:dyDescent="0.3">
      <c r="A29" s="132" t="s">
        <v>73</v>
      </c>
      <c r="B29" s="132" t="s">
        <v>824</v>
      </c>
      <c r="C29" s="137">
        <v>497.50110000000001</v>
      </c>
      <c r="D29" s="137">
        <v>494.0324</v>
      </c>
      <c r="E29" s="137">
        <v>497.25029999999998</v>
      </c>
      <c r="F29" s="137">
        <v>493.08760000000001</v>
      </c>
      <c r="G29" s="137">
        <v>496.18009999999998</v>
      </c>
      <c r="H29" s="137">
        <v>499.86219999999997</v>
      </c>
      <c r="I29" s="136"/>
      <c r="J29" s="137">
        <v>502.49400000000003</v>
      </c>
      <c r="K29" s="137">
        <v>501.52080000000001</v>
      </c>
      <c r="L29" s="137">
        <v>483.91289999999998</v>
      </c>
      <c r="M29" s="137">
        <v>507.65339999999998</v>
      </c>
      <c r="N29" s="137">
        <v>493.3374</v>
      </c>
      <c r="O29" s="137">
        <v>225.12090000000001</v>
      </c>
      <c r="P29" s="137">
        <v>222.47710000000001</v>
      </c>
      <c r="Q29" s="137">
        <v>222.03399999999999</v>
      </c>
      <c r="R29" s="137">
        <v>218.5138</v>
      </c>
      <c r="S29" s="137">
        <v>213.3629</v>
      </c>
      <c r="T29" s="137">
        <v>221.84649999999999</v>
      </c>
      <c r="U29" s="137">
        <v>225.5</v>
      </c>
      <c r="V29" s="136"/>
      <c r="W29" s="137">
        <v>223</v>
      </c>
      <c r="X29" s="137">
        <v>138.93600000000001</v>
      </c>
      <c r="Y29" s="137">
        <v>141.47329999999999</v>
      </c>
      <c r="Z29" s="137">
        <v>138.25899999999999</v>
      </c>
      <c r="AA29" s="137">
        <v>138.0438</v>
      </c>
      <c r="AB29" s="137">
        <v>135.6816</v>
      </c>
      <c r="AC29" s="136"/>
      <c r="AD29" s="137">
        <v>142.7028</v>
      </c>
      <c r="AE29" s="137">
        <v>126.77589999999999</v>
      </c>
      <c r="AF29" s="137">
        <v>139.36940000000001</v>
      </c>
    </row>
    <row r="30" spans="1:32" ht="18" customHeight="1" x14ac:dyDescent="0.3">
      <c r="A30" s="132" t="s">
        <v>73</v>
      </c>
      <c r="B30" s="132" t="s">
        <v>825</v>
      </c>
      <c r="C30" s="137">
        <v>502.79919999999998</v>
      </c>
      <c r="D30" s="137">
        <v>497.13099999999997</v>
      </c>
      <c r="E30" s="137">
        <v>490.73790000000002</v>
      </c>
      <c r="F30" s="137">
        <v>492.28339999999997</v>
      </c>
      <c r="G30" s="137">
        <v>495.68209999999999</v>
      </c>
      <c r="H30" s="137">
        <v>498.45760000000001</v>
      </c>
      <c r="I30" s="136"/>
      <c r="J30" s="137">
        <v>501.28809999999999</v>
      </c>
      <c r="K30" s="137">
        <v>501.33409999999998</v>
      </c>
      <c r="L30" s="137">
        <v>482.9427</v>
      </c>
      <c r="M30" s="137">
        <v>508.14879999999999</v>
      </c>
      <c r="N30" s="137">
        <v>493.16300000000001</v>
      </c>
      <c r="O30" s="137">
        <v>226.42009999999999</v>
      </c>
      <c r="P30" s="137">
        <v>223.08459999999999</v>
      </c>
      <c r="Q30" s="137">
        <v>222.9803</v>
      </c>
      <c r="R30" s="137">
        <v>217.3475</v>
      </c>
      <c r="S30" s="137">
        <v>212.2407</v>
      </c>
      <c r="T30" s="137">
        <v>221.65010000000001</v>
      </c>
      <c r="U30" s="137">
        <v>225</v>
      </c>
      <c r="V30" s="136"/>
      <c r="W30" s="137">
        <v>222.7</v>
      </c>
      <c r="X30" s="137">
        <v>138.87209999999999</v>
      </c>
      <c r="Y30" s="137">
        <v>141.05590000000001</v>
      </c>
      <c r="Z30" s="137">
        <v>138.08160000000001</v>
      </c>
      <c r="AA30" s="137">
        <v>138.1711</v>
      </c>
      <c r="AB30" s="137">
        <v>135.72300000000001</v>
      </c>
      <c r="AC30" s="136"/>
      <c r="AD30" s="137">
        <v>142.732</v>
      </c>
      <c r="AE30" s="137">
        <v>127.196</v>
      </c>
      <c r="AF30" s="137">
        <v>139.34899999999999</v>
      </c>
    </row>
    <row r="31" spans="1:32" ht="18" customHeight="1" x14ac:dyDescent="0.3">
      <c r="A31" s="132" t="s">
        <v>73</v>
      </c>
      <c r="B31" s="132" t="s">
        <v>826</v>
      </c>
      <c r="C31" s="137">
        <v>502.48450000000003</v>
      </c>
      <c r="D31" s="137">
        <v>495.50290000000001</v>
      </c>
      <c r="E31" s="137">
        <v>492.41849999999999</v>
      </c>
      <c r="F31" s="137">
        <v>492.78160000000003</v>
      </c>
      <c r="G31" s="137">
        <v>496.42380000000003</v>
      </c>
      <c r="H31" s="137">
        <v>500.16050000000001</v>
      </c>
      <c r="I31" s="136"/>
      <c r="J31" s="137">
        <v>502.245</v>
      </c>
      <c r="K31" s="137">
        <v>501.57209999999998</v>
      </c>
      <c r="L31" s="137">
        <v>483.38209999999998</v>
      </c>
      <c r="M31" s="137">
        <v>508.98559999999998</v>
      </c>
      <c r="N31" s="137">
        <v>493.44459999999998</v>
      </c>
      <c r="O31" s="137">
        <v>225.87690000000001</v>
      </c>
      <c r="P31" s="137">
        <v>222.45490000000001</v>
      </c>
      <c r="Q31" s="137">
        <v>222.0189</v>
      </c>
      <c r="R31" s="137">
        <v>218.68879999999999</v>
      </c>
      <c r="S31" s="137">
        <v>214.61799999999999</v>
      </c>
      <c r="T31" s="137">
        <v>222.0035</v>
      </c>
      <c r="U31" s="137">
        <v>225</v>
      </c>
      <c r="V31" s="136"/>
      <c r="W31" s="137">
        <v>223</v>
      </c>
      <c r="X31" s="137">
        <v>138.99780000000001</v>
      </c>
      <c r="Y31" s="137">
        <v>141.5273</v>
      </c>
      <c r="Z31" s="137">
        <v>138.22499999999999</v>
      </c>
      <c r="AA31" s="137">
        <v>138.2723</v>
      </c>
      <c r="AB31" s="137">
        <v>135.654</v>
      </c>
      <c r="AC31" s="136"/>
      <c r="AD31" s="137">
        <v>142.76130000000001</v>
      </c>
      <c r="AE31" s="137">
        <v>127.6658</v>
      </c>
      <c r="AF31" s="137">
        <v>139.34899999999999</v>
      </c>
    </row>
    <row r="32" spans="1:32" ht="18" customHeight="1" x14ac:dyDescent="0.3">
      <c r="A32" s="132" t="s">
        <v>73</v>
      </c>
      <c r="B32" s="132" t="s">
        <v>827</v>
      </c>
      <c r="C32" s="137">
        <v>500.7534</v>
      </c>
      <c r="D32" s="137">
        <v>492.87700000000001</v>
      </c>
      <c r="E32" s="137">
        <v>492.20850000000002</v>
      </c>
      <c r="F32" s="137">
        <v>491.73989999999998</v>
      </c>
      <c r="G32" s="137">
        <v>495.6669</v>
      </c>
      <c r="H32" s="137">
        <v>498.93</v>
      </c>
      <c r="I32" s="136"/>
      <c r="J32" s="137">
        <v>501.38200000000001</v>
      </c>
      <c r="K32" s="137">
        <v>502.20179999999999</v>
      </c>
      <c r="L32" s="137">
        <v>483.48450000000003</v>
      </c>
      <c r="M32" s="137">
        <v>509.33949999999999</v>
      </c>
      <c r="N32" s="137">
        <v>493.3682</v>
      </c>
      <c r="O32" s="137">
        <v>225.4469</v>
      </c>
      <c r="P32" s="137">
        <v>220.9914</v>
      </c>
      <c r="Q32" s="137">
        <v>221.17080000000001</v>
      </c>
      <c r="R32" s="137">
        <v>217.3929</v>
      </c>
      <c r="S32" s="137">
        <v>213.50309999999999</v>
      </c>
      <c r="T32" s="137">
        <v>221.8837</v>
      </c>
      <c r="U32" s="137">
        <v>225.6</v>
      </c>
      <c r="V32" s="136"/>
      <c r="W32" s="137">
        <v>222.8</v>
      </c>
      <c r="X32" s="137">
        <v>138.94640000000001</v>
      </c>
      <c r="Y32" s="137">
        <v>141.51390000000001</v>
      </c>
      <c r="Z32" s="137">
        <v>137.9983</v>
      </c>
      <c r="AA32" s="137">
        <v>138.36359999999999</v>
      </c>
      <c r="AB32" s="137">
        <v>135.37799999999999</v>
      </c>
      <c r="AC32" s="136"/>
      <c r="AD32" s="137">
        <v>142.77590000000001</v>
      </c>
      <c r="AE32" s="137">
        <v>127.5094</v>
      </c>
      <c r="AF32" s="137">
        <v>139.0222</v>
      </c>
    </row>
    <row r="33" spans="1:32" ht="18" customHeight="1" x14ac:dyDescent="0.3">
      <c r="A33" s="132" t="s">
        <v>73</v>
      </c>
      <c r="B33" s="132" t="s">
        <v>828</v>
      </c>
      <c r="C33" s="140">
        <v>500.596</v>
      </c>
      <c r="D33" s="140">
        <v>491.459</v>
      </c>
      <c r="E33" s="140">
        <v>492.20850000000002</v>
      </c>
      <c r="F33" s="140">
        <v>490.99279999999999</v>
      </c>
      <c r="G33" s="140">
        <v>494.73050000000001</v>
      </c>
      <c r="H33" s="140">
        <v>497.1859</v>
      </c>
      <c r="I33" s="139"/>
      <c r="J33" s="140">
        <v>501.65649999999999</v>
      </c>
      <c r="K33" s="140">
        <v>501.68740000000003</v>
      </c>
      <c r="L33" s="140">
        <v>482.94499999999999</v>
      </c>
      <c r="M33" s="140">
        <v>510.11439999999999</v>
      </c>
      <c r="N33" s="140">
        <v>493.46780000000001</v>
      </c>
      <c r="O33" s="140">
        <v>225.02969999999999</v>
      </c>
      <c r="P33" s="140">
        <v>220.34469999999999</v>
      </c>
      <c r="Q33" s="140">
        <v>220.79679999999999</v>
      </c>
      <c r="R33" s="140">
        <v>217.09030000000001</v>
      </c>
      <c r="S33" s="140">
        <v>212.7132</v>
      </c>
      <c r="T33" s="140">
        <v>222.11019999999999</v>
      </c>
      <c r="U33" s="140">
        <v>226.1</v>
      </c>
      <c r="V33" s="139"/>
      <c r="W33" s="140">
        <v>223.3</v>
      </c>
      <c r="X33" s="140">
        <v>139.32339999999999</v>
      </c>
      <c r="Y33" s="140">
        <v>141.8715</v>
      </c>
      <c r="Z33" s="140">
        <v>137.9298</v>
      </c>
      <c r="AA33" s="140">
        <v>138.37450000000001</v>
      </c>
      <c r="AB33" s="140">
        <v>135.3228</v>
      </c>
      <c r="AC33" s="139"/>
      <c r="AD33" s="140">
        <v>143.15649999999999</v>
      </c>
      <c r="AE33" s="140">
        <v>127.5834</v>
      </c>
      <c r="AF33" s="140">
        <v>139.75749999999999</v>
      </c>
    </row>
    <row r="34" spans="1:32" ht="18" customHeight="1" x14ac:dyDescent="0.3">
      <c r="A34" s="132" t="s">
        <v>73</v>
      </c>
      <c r="B34" s="132" t="s">
        <v>829</v>
      </c>
      <c r="C34" s="134">
        <v>505.57940000000002</v>
      </c>
      <c r="D34" s="134">
        <v>497.07839999999999</v>
      </c>
      <c r="E34" s="134">
        <v>494.04669999999999</v>
      </c>
      <c r="F34" s="134">
        <v>493.40660000000003</v>
      </c>
      <c r="G34" s="134">
        <v>496.70760000000001</v>
      </c>
      <c r="H34" s="134">
        <v>499.37540000000001</v>
      </c>
      <c r="I34" s="133"/>
      <c r="J34" s="134">
        <v>502.70089999999999</v>
      </c>
      <c r="K34" s="134">
        <v>502.48680000000002</v>
      </c>
      <c r="L34" s="134">
        <v>483.75</v>
      </c>
      <c r="M34" s="134">
        <v>509.23540000000003</v>
      </c>
      <c r="N34" s="134">
        <v>494.2441</v>
      </c>
      <c r="O34" s="134">
        <v>226.13759999999999</v>
      </c>
      <c r="P34" s="134">
        <v>225.02500000000001</v>
      </c>
      <c r="Q34" s="134">
        <v>224.63810000000001</v>
      </c>
      <c r="R34" s="134">
        <v>218.17570000000001</v>
      </c>
      <c r="S34" s="134">
        <v>213.65819999999999</v>
      </c>
      <c r="T34" s="134">
        <v>221.92349999999999</v>
      </c>
      <c r="U34" s="134">
        <v>225.6</v>
      </c>
      <c r="V34" s="133"/>
      <c r="W34" s="134">
        <v>223.4</v>
      </c>
      <c r="X34" s="134">
        <v>140.0839</v>
      </c>
      <c r="Y34" s="134">
        <v>140.11680000000001</v>
      </c>
      <c r="Z34" s="134">
        <v>138.34819999999999</v>
      </c>
      <c r="AA34" s="134">
        <v>138.511</v>
      </c>
      <c r="AB34" s="134">
        <v>135.4194</v>
      </c>
      <c r="AC34" s="133"/>
      <c r="AD34" s="134">
        <v>141.44390000000001</v>
      </c>
      <c r="AE34" s="134">
        <v>128.10140000000001</v>
      </c>
      <c r="AF34" s="134">
        <v>140.1455</v>
      </c>
    </row>
    <row r="35" spans="1:32" ht="18" customHeight="1" x14ac:dyDescent="0.3">
      <c r="A35" s="132" t="s">
        <v>73</v>
      </c>
      <c r="B35" s="132" t="s">
        <v>830</v>
      </c>
      <c r="C35" s="137">
        <v>506.62860000000001</v>
      </c>
      <c r="D35" s="137">
        <v>497.60359999999997</v>
      </c>
      <c r="E35" s="137">
        <v>495.77969999999999</v>
      </c>
      <c r="F35" s="137">
        <v>495.43819999999999</v>
      </c>
      <c r="G35" s="137">
        <v>499.1277</v>
      </c>
      <c r="H35" s="137">
        <v>501.29919999999998</v>
      </c>
      <c r="I35" s="136"/>
      <c r="J35" s="137">
        <v>504.92970000000003</v>
      </c>
      <c r="K35" s="137">
        <v>503.57339999999999</v>
      </c>
      <c r="L35" s="137">
        <v>484.4375</v>
      </c>
      <c r="M35" s="137">
        <v>511.4717</v>
      </c>
      <c r="N35" s="137">
        <v>494.56139999999999</v>
      </c>
      <c r="O35" s="137">
        <v>226.702</v>
      </c>
      <c r="P35" s="137">
        <v>225.26070000000001</v>
      </c>
      <c r="Q35" s="137">
        <v>225.9357</v>
      </c>
      <c r="R35" s="137">
        <v>219.33920000000001</v>
      </c>
      <c r="S35" s="137">
        <v>215.07570000000001</v>
      </c>
      <c r="T35" s="137">
        <v>222.30350000000001</v>
      </c>
      <c r="U35" s="137">
        <v>226.2</v>
      </c>
      <c r="V35" s="136"/>
      <c r="W35" s="137">
        <v>223.9</v>
      </c>
      <c r="X35" s="137">
        <v>140.0094</v>
      </c>
      <c r="Y35" s="137">
        <v>140.92099999999999</v>
      </c>
      <c r="Z35" s="137">
        <v>138.53059999999999</v>
      </c>
      <c r="AA35" s="137">
        <v>138.93379999999999</v>
      </c>
      <c r="AB35" s="137">
        <v>136.3716</v>
      </c>
      <c r="AC35" s="136"/>
      <c r="AD35" s="137">
        <v>141.9709</v>
      </c>
      <c r="AE35" s="137">
        <v>128.434</v>
      </c>
      <c r="AF35" s="137">
        <v>140.554</v>
      </c>
    </row>
    <row r="36" spans="1:32" ht="18" customHeight="1" x14ac:dyDescent="0.3">
      <c r="A36" s="132" t="s">
        <v>73</v>
      </c>
      <c r="B36" s="132" t="s">
        <v>831</v>
      </c>
      <c r="C36" s="137">
        <v>508.98910000000001</v>
      </c>
      <c r="D36" s="137">
        <v>499.70429999999999</v>
      </c>
      <c r="E36" s="137">
        <v>496.67259999999999</v>
      </c>
      <c r="F36" s="137">
        <v>498.0444</v>
      </c>
      <c r="G36" s="137">
        <v>501.02229999999997</v>
      </c>
      <c r="H36" s="137">
        <v>503.58109999999999</v>
      </c>
      <c r="I36" s="137">
        <v>518.04010000000005</v>
      </c>
      <c r="J36" s="137">
        <v>505.58969999999999</v>
      </c>
      <c r="K36" s="137">
        <v>503.6386</v>
      </c>
      <c r="L36" s="137">
        <v>484.82889999999998</v>
      </c>
      <c r="M36" s="137">
        <v>511.05399999999997</v>
      </c>
      <c r="N36" s="137">
        <v>495.54700000000003</v>
      </c>
      <c r="O36" s="137">
        <v>226.33349999999999</v>
      </c>
      <c r="P36" s="137">
        <v>226.0352</v>
      </c>
      <c r="Q36" s="137">
        <v>225.08070000000001</v>
      </c>
      <c r="R36" s="137">
        <v>220.92320000000001</v>
      </c>
      <c r="S36" s="137">
        <v>216.14619999999999</v>
      </c>
      <c r="T36" s="137">
        <v>222.23419999999999</v>
      </c>
      <c r="U36" s="137">
        <v>226.9</v>
      </c>
      <c r="V36" s="136"/>
      <c r="W36" s="137">
        <v>224.4</v>
      </c>
      <c r="X36" s="137">
        <v>140.0299</v>
      </c>
      <c r="Y36" s="137">
        <v>141.58340000000001</v>
      </c>
      <c r="Z36" s="137">
        <v>138.21260000000001</v>
      </c>
      <c r="AA36" s="137">
        <v>138.42400000000001</v>
      </c>
      <c r="AB36" s="137">
        <v>136.3578</v>
      </c>
      <c r="AC36" s="136"/>
      <c r="AD36" s="137">
        <v>142.3954</v>
      </c>
      <c r="AE36" s="137">
        <v>128.82900000000001</v>
      </c>
      <c r="AF36" s="137">
        <v>140.5335</v>
      </c>
    </row>
    <row r="37" spans="1:32" ht="18" customHeight="1" x14ac:dyDescent="0.3">
      <c r="A37" s="132" t="s">
        <v>73</v>
      </c>
      <c r="B37" s="132" t="s">
        <v>832</v>
      </c>
      <c r="C37" s="137">
        <v>507.62529999999998</v>
      </c>
      <c r="D37" s="137">
        <v>497.9187</v>
      </c>
      <c r="E37" s="137">
        <v>494.20420000000001</v>
      </c>
      <c r="F37" s="137">
        <v>495.7165</v>
      </c>
      <c r="G37" s="137">
        <v>499.25380000000001</v>
      </c>
      <c r="H37" s="137">
        <v>502.05079999999998</v>
      </c>
      <c r="I37" s="136"/>
      <c r="J37" s="137">
        <v>503.41559999999998</v>
      </c>
      <c r="K37" s="137">
        <v>502.63600000000002</v>
      </c>
      <c r="L37" s="137">
        <v>484.37830000000002</v>
      </c>
      <c r="M37" s="137">
        <v>509.8365</v>
      </c>
      <c r="N37" s="137">
        <v>494.40699999999998</v>
      </c>
      <c r="O37" s="137">
        <v>226.09819999999999</v>
      </c>
      <c r="P37" s="137">
        <v>225.04050000000001</v>
      </c>
      <c r="Q37" s="137">
        <v>224.8357</v>
      </c>
      <c r="R37" s="137">
        <v>219.53020000000001</v>
      </c>
      <c r="S37" s="137">
        <v>215.15690000000001</v>
      </c>
      <c r="T37" s="137">
        <v>222.12100000000001</v>
      </c>
      <c r="U37" s="137">
        <v>226.2</v>
      </c>
      <c r="V37" s="136"/>
      <c r="W37" s="137">
        <v>224</v>
      </c>
      <c r="X37" s="137">
        <v>139.1643</v>
      </c>
      <c r="Y37" s="137">
        <v>140.51949999999999</v>
      </c>
      <c r="Z37" s="137">
        <v>138.2122</v>
      </c>
      <c r="AA37" s="137">
        <v>138.22190000000001</v>
      </c>
      <c r="AB37" s="137">
        <v>135.97139999999999</v>
      </c>
      <c r="AC37" s="136"/>
      <c r="AD37" s="137">
        <v>141.79519999999999</v>
      </c>
      <c r="AE37" s="137">
        <v>127.69029999999999</v>
      </c>
      <c r="AF37" s="137">
        <v>139.75749999999999</v>
      </c>
    </row>
    <row r="38" spans="1:32" ht="18" customHeight="1" x14ac:dyDescent="0.3">
      <c r="A38" s="132" t="s">
        <v>73</v>
      </c>
      <c r="B38" s="132" t="s">
        <v>833</v>
      </c>
      <c r="C38" s="137">
        <v>507.46789999999999</v>
      </c>
      <c r="D38" s="137">
        <v>496.50069999999999</v>
      </c>
      <c r="E38" s="137">
        <v>490.26530000000002</v>
      </c>
      <c r="F38" s="137">
        <v>492.23759999999999</v>
      </c>
      <c r="G38" s="137">
        <v>494.82459999999998</v>
      </c>
      <c r="H38" s="137">
        <v>498.87650000000002</v>
      </c>
      <c r="I38" s="137">
        <v>512.74680000000001</v>
      </c>
      <c r="J38" s="137">
        <v>501.5711</v>
      </c>
      <c r="K38" s="137">
        <v>502.02499999999998</v>
      </c>
      <c r="L38" s="137">
        <v>482.9194</v>
      </c>
      <c r="M38" s="137">
        <v>509.12139999999999</v>
      </c>
      <c r="N38" s="137">
        <v>493.9547</v>
      </c>
      <c r="O38" s="137">
        <v>225.5564</v>
      </c>
      <c r="P38" s="137">
        <v>222.05330000000001</v>
      </c>
      <c r="Q38" s="137">
        <v>223.76859999999999</v>
      </c>
      <c r="R38" s="137">
        <v>217.40639999999999</v>
      </c>
      <c r="S38" s="137">
        <v>213.42930000000001</v>
      </c>
      <c r="T38" s="137">
        <v>221.7998</v>
      </c>
      <c r="U38" s="137">
        <v>225.6</v>
      </c>
      <c r="V38" s="136"/>
      <c r="W38" s="137">
        <v>223.3</v>
      </c>
      <c r="X38" s="137">
        <v>139.11529999999999</v>
      </c>
      <c r="Y38" s="137">
        <v>140.16829999999999</v>
      </c>
      <c r="Z38" s="137">
        <v>138.3107</v>
      </c>
      <c r="AA38" s="137">
        <v>137.9348</v>
      </c>
      <c r="AB38" s="137">
        <v>135.8058</v>
      </c>
      <c r="AC38" s="136"/>
      <c r="AD38" s="137">
        <v>141.47319999999999</v>
      </c>
      <c r="AE38" s="137">
        <v>127.0971</v>
      </c>
      <c r="AF38" s="137">
        <v>140.1455</v>
      </c>
    </row>
    <row r="39" spans="1:32" ht="18" customHeight="1" x14ac:dyDescent="0.3">
      <c r="A39" s="132" t="s">
        <v>73</v>
      </c>
      <c r="B39" s="132" t="s">
        <v>834</v>
      </c>
      <c r="C39" s="137">
        <v>506.62860000000001</v>
      </c>
      <c r="D39" s="137">
        <v>495.76549999999997</v>
      </c>
      <c r="E39" s="137">
        <v>492.7337</v>
      </c>
      <c r="F39" s="137">
        <v>490.89690000000002</v>
      </c>
      <c r="G39" s="137">
        <v>494.62139999999999</v>
      </c>
      <c r="H39" s="137">
        <v>497.8349</v>
      </c>
      <c r="I39" s="136"/>
      <c r="J39" s="137">
        <v>500.4151</v>
      </c>
      <c r="K39" s="137">
        <v>502.1155</v>
      </c>
      <c r="L39" s="137">
        <v>483.02480000000003</v>
      </c>
      <c r="M39" s="137">
        <v>508.50360000000001</v>
      </c>
      <c r="N39" s="137">
        <v>493.02370000000002</v>
      </c>
      <c r="O39" s="137">
        <v>225.36</v>
      </c>
      <c r="P39" s="137">
        <v>223.43639999999999</v>
      </c>
      <c r="Q39" s="137">
        <v>223.64930000000001</v>
      </c>
      <c r="R39" s="137">
        <v>217.05449999999999</v>
      </c>
      <c r="S39" s="137">
        <v>213.00110000000001</v>
      </c>
      <c r="T39" s="137">
        <v>221.90020000000001</v>
      </c>
      <c r="U39" s="137">
        <v>225.6</v>
      </c>
      <c r="V39" s="136"/>
      <c r="W39" s="137">
        <v>223</v>
      </c>
      <c r="X39" s="137">
        <v>139.39019999999999</v>
      </c>
      <c r="Y39" s="137">
        <v>139.9314</v>
      </c>
      <c r="Z39" s="137">
        <v>138.14570000000001</v>
      </c>
      <c r="AA39" s="137">
        <v>138.2106</v>
      </c>
      <c r="AB39" s="137">
        <v>135.61259999999999</v>
      </c>
      <c r="AC39" s="136"/>
      <c r="AD39" s="137">
        <v>141.13650000000001</v>
      </c>
      <c r="AE39" s="137">
        <v>127.32259999999999</v>
      </c>
      <c r="AF39" s="137">
        <v>139.4511</v>
      </c>
    </row>
    <row r="40" spans="1:32" ht="18" customHeight="1" x14ac:dyDescent="0.3">
      <c r="A40" s="132" t="s">
        <v>73</v>
      </c>
      <c r="B40" s="132" t="s">
        <v>835</v>
      </c>
      <c r="C40" s="137">
        <v>507.41550000000001</v>
      </c>
      <c r="D40" s="137">
        <v>498.86399999999998</v>
      </c>
      <c r="E40" s="137">
        <v>497.98559999999998</v>
      </c>
      <c r="F40" s="137">
        <v>494.33179999999999</v>
      </c>
      <c r="G40" s="137">
        <v>497.59199999999998</v>
      </c>
      <c r="H40" s="137">
        <v>500.29140000000001</v>
      </c>
      <c r="I40" s="136"/>
      <c r="J40" s="137">
        <v>503.36250000000001</v>
      </c>
      <c r="K40" s="137">
        <v>502.4006</v>
      </c>
      <c r="L40" s="137">
        <v>483.39679999999998</v>
      </c>
      <c r="M40" s="137">
        <v>509.6696</v>
      </c>
      <c r="N40" s="137">
        <v>493.7706</v>
      </c>
      <c r="O40" s="137">
        <v>225.50399999999999</v>
      </c>
      <c r="P40" s="137">
        <v>225.64349999999999</v>
      </c>
      <c r="Q40" s="137">
        <v>224.1431</v>
      </c>
      <c r="R40" s="137">
        <v>218.54769999999999</v>
      </c>
      <c r="S40" s="137">
        <v>214.2783</v>
      </c>
      <c r="T40" s="137">
        <v>222.14609999999999</v>
      </c>
      <c r="U40" s="137">
        <v>225.6</v>
      </c>
      <c r="V40" s="136"/>
      <c r="W40" s="137">
        <v>223.4</v>
      </c>
      <c r="X40" s="137">
        <v>139.43940000000001</v>
      </c>
      <c r="Y40" s="137">
        <v>140.02090000000001</v>
      </c>
      <c r="Z40" s="137">
        <v>138.39769999999999</v>
      </c>
      <c r="AA40" s="137">
        <v>138.48060000000001</v>
      </c>
      <c r="AB40" s="137">
        <v>135.5436</v>
      </c>
      <c r="AC40" s="136"/>
      <c r="AD40" s="137">
        <v>141.239</v>
      </c>
      <c r="AE40" s="137">
        <v>127.6759</v>
      </c>
      <c r="AF40" s="137">
        <v>139.73699999999999</v>
      </c>
    </row>
    <row r="41" spans="1:32" ht="18" customHeight="1" x14ac:dyDescent="0.3">
      <c r="A41" s="132" t="s">
        <v>73</v>
      </c>
      <c r="B41" s="132" t="s">
        <v>836</v>
      </c>
      <c r="C41" s="140">
        <v>506.83839999999998</v>
      </c>
      <c r="D41" s="140">
        <v>499.07409999999999</v>
      </c>
      <c r="E41" s="140">
        <v>495.5172</v>
      </c>
      <c r="F41" s="140">
        <v>491.6053</v>
      </c>
      <c r="G41" s="140">
        <v>495.09199999999998</v>
      </c>
      <c r="H41" s="140">
        <v>498.3467</v>
      </c>
      <c r="I41" s="139"/>
      <c r="J41" s="140">
        <v>501.00580000000002</v>
      </c>
      <c r="K41" s="140">
        <v>501.21460000000002</v>
      </c>
      <c r="L41" s="140">
        <v>481.8039</v>
      </c>
      <c r="M41" s="140">
        <v>508.74630000000002</v>
      </c>
      <c r="N41" s="140">
        <v>492.12549999999999</v>
      </c>
      <c r="O41" s="140">
        <v>225.99250000000001</v>
      </c>
      <c r="P41" s="140">
        <v>225.68340000000001</v>
      </c>
      <c r="Q41" s="140">
        <v>224.13239999999999</v>
      </c>
      <c r="R41" s="140">
        <v>216.6234</v>
      </c>
      <c r="S41" s="140">
        <v>214.1233</v>
      </c>
      <c r="T41" s="140">
        <v>221.78639999999999</v>
      </c>
      <c r="U41" s="140">
        <v>225</v>
      </c>
      <c r="V41" s="139"/>
      <c r="W41" s="140">
        <v>222.9</v>
      </c>
      <c r="X41" s="141">
        <v>139.315</v>
      </c>
      <c r="Y41" s="140">
        <v>139.511</v>
      </c>
      <c r="Z41" s="140">
        <v>138.26570000000001</v>
      </c>
      <c r="AA41" s="140">
        <v>137.90299999999999</v>
      </c>
      <c r="AB41" s="140">
        <v>134.75700000000001</v>
      </c>
      <c r="AC41" s="139"/>
      <c r="AD41" s="140">
        <v>140.6242</v>
      </c>
      <c r="AE41" s="140">
        <v>127.4995</v>
      </c>
      <c r="AF41" s="140">
        <v>139.34899999999999</v>
      </c>
    </row>
    <row r="42" spans="1:32" ht="18" customHeight="1" x14ac:dyDescent="0.3">
      <c r="A42" s="132" t="s">
        <v>73</v>
      </c>
      <c r="B42" s="132" t="s">
        <v>837</v>
      </c>
      <c r="C42" s="134">
        <v>508.3596</v>
      </c>
      <c r="D42" s="134">
        <v>498.91649999999998</v>
      </c>
      <c r="E42" s="134">
        <v>0</v>
      </c>
      <c r="F42" s="134">
        <v>492.24919999999997</v>
      </c>
      <c r="G42" s="134">
        <v>495.76310000000001</v>
      </c>
      <c r="H42" s="134">
        <v>499.43549999999999</v>
      </c>
      <c r="I42" s="133"/>
      <c r="J42" s="134">
        <v>499.86450000000002</v>
      </c>
      <c r="K42" s="134">
        <v>498.28230000000002</v>
      </c>
      <c r="L42" s="134">
        <v>479.72160000000002</v>
      </c>
      <c r="M42" s="134">
        <v>504.02499999999998</v>
      </c>
      <c r="N42" s="134">
        <v>489.97680000000003</v>
      </c>
      <c r="O42" s="134">
        <v>225.7285</v>
      </c>
      <c r="P42" s="134">
        <v>225.67580000000001</v>
      </c>
      <c r="Q42" s="134">
        <v>224.66980000000001</v>
      </c>
      <c r="R42" s="134">
        <v>217.80969999999999</v>
      </c>
      <c r="S42" s="134">
        <v>213.9683</v>
      </c>
      <c r="T42" s="134">
        <v>221.4348</v>
      </c>
      <c r="U42" s="134">
        <v>224.3</v>
      </c>
      <c r="V42" s="133"/>
      <c r="W42" s="134">
        <v>222.1</v>
      </c>
      <c r="X42" s="134">
        <v>138.84010000000001</v>
      </c>
      <c r="Y42" s="134">
        <v>139.34460000000001</v>
      </c>
      <c r="Z42" s="134">
        <v>138.3322</v>
      </c>
      <c r="AA42" s="134">
        <v>137.29660000000001</v>
      </c>
      <c r="AB42" s="134">
        <v>134.6052</v>
      </c>
      <c r="AC42" s="133"/>
      <c r="AD42" s="134">
        <v>140.49250000000001</v>
      </c>
      <c r="AE42" s="134">
        <v>128.02850000000001</v>
      </c>
      <c r="AF42" s="134">
        <v>138.94059999999999</v>
      </c>
    </row>
    <row r="43" spans="1:32" ht="18" customHeight="1" x14ac:dyDescent="0.3">
      <c r="A43" s="132" t="s">
        <v>73</v>
      </c>
      <c r="B43" s="132" t="s">
        <v>838</v>
      </c>
      <c r="C43" s="137">
        <v>505.2122</v>
      </c>
      <c r="D43" s="137">
        <v>499.59930000000003</v>
      </c>
      <c r="E43" s="137">
        <v>0</v>
      </c>
      <c r="F43" s="137">
        <v>495.27249999999998</v>
      </c>
      <c r="G43" s="137">
        <v>498.41750000000002</v>
      </c>
      <c r="H43" s="137">
        <v>499.87889999999999</v>
      </c>
      <c r="I43" s="136"/>
      <c r="J43" s="137">
        <v>500.78629999999998</v>
      </c>
      <c r="K43" s="137">
        <v>497.62759999999997</v>
      </c>
      <c r="L43" s="137">
        <v>477.82600000000002</v>
      </c>
      <c r="M43" s="137">
        <v>503.73009999999999</v>
      </c>
      <c r="N43" s="137">
        <v>487.92349999999999</v>
      </c>
      <c r="O43" s="137">
        <v>226.57740000000001</v>
      </c>
      <c r="P43" s="137">
        <v>225.06319999999999</v>
      </c>
      <c r="Q43" s="137">
        <v>226.30670000000001</v>
      </c>
      <c r="R43" s="137">
        <v>219.3699</v>
      </c>
      <c r="S43" s="137">
        <v>215.37100000000001</v>
      </c>
      <c r="T43" s="137">
        <v>221.17529999999999</v>
      </c>
      <c r="U43" s="137">
        <v>223.7</v>
      </c>
      <c r="V43" s="136"/>
      <c r="W43" s="137">
        <v>221.8</v>
      </c>
      <c r="X43" s="137">
        <v>138.7861</v>
      </c>
      <c r="Y43" s="137">
        <v>140.7431</v>
      </c>
      <c r="Z43" s="137">
        <v>138.47980000000001</v>
      </c>
      <c r="AA43" s="137">
        <v>137.9384</v>
      </c>
      <c r="AB43" s="137">
        <v>135.64019999999999</v>
      </c>
      <c r="AC43" s="136"/>
      <c r="AD43" s="137">
        <v>141.8245</v>
      </c>
      <c r="AE43" s="137">
        <v>129.03970000000001</v>
      </c>
      <c r="AF43" s="137">
        <v>139.18559999999999</v>
      </c>
    </row>
    <row r="44" spans="1:32" ht="18" customHeight="1" x14ac:dyDescent="0.3">
      <c r="A44" s="132" t="s">
        <v>73</v>
      </c>
      <c r="B44" s="132" t="s">
        <v>839</v>
      </c>
      <c r="C44" s="137">
        <v>502.6943</v>
      </c>
      <c r="D44" s="137">
        <v>501.6474</v>
      </c>
      <c r="E44" s="137">
        <v>0</v>
      </c>
      <c r="F44" s="137">
        <v>496.95580000000001</v>
      </c>
      <c r="G44" s="137">
        <v>501.29820000000001</v>
      </c>
      <c r="H44" s="137">
        <v>503.28160000000003</v>
      </c>
      <c r="I44" s="136"/>
      <c r="J44" s="137">
        <v>502.62209999999999</v>
      </c>
      <c r="K44" s="137">
        <v>497.49250000000001</v>
      </c>
      <c r="L44" s="137">
        <v>477.5487</v>
      </c>
      <c r="M44" s="137">
        <v>504.39550000000003</v>
      </c>
      <c r="N44" s="137">
        <v>488.99849999999998</v>
      </c>
      <c r="O44" s="137">
        <v>225.82560000000001</v>
      </c>
      <c r="P44" s="137">
        <v>227.65809999999999</v>
      </c>
      <c r="Q44" s="137">
        <v>225.7431</v>
      </c>
      <c r="R44" s="137">
        <v>220.6875</v>
      </c>
      <c r="S44" s="137">
        <v>217.38650000000001</v>
      </c>
      <c r="T44" s="137">
        <v>221.11320000000001</v>
      </c>
      <c r="U44" s="137">
        <v>223.7</v>
      </c>
      <c r="V44" s="136"/>
      <c r="W44" s="137">
        <v>222.5</v>
      </c>
      <c r="X44" s="138">
        <v>138.9804</v>
      </c>
      <c r="Y44" s="137">
        <v>140.42519999999999</v>
      </c>
      <c r="Z44" s="137">
        <v>138.53829999999999</v>
      </c>
      <c r="AA44" s="137">
        <v>137.7569</v>
      </c>
      <c r="AB44" s="137">
        <v>136.08179999999999</v>
      </c>
      <c r="AC44" s="136"/>
      <c r="AD44" s="137">
        <v>141.89769999999999</v>
      </c>
      <c r="AE44" s="137">
        <v>129.70150000000001</v>
      </c>
      <c r="AF44" s="137">
        <v>139.34899999999999</v>
      </c>
    </row>
    <row r="45" spans="1:32" ht="18" customHeight="1" x14ac:dyDescent="0.3">
      <c r="A45" s="132" t="s">
        <v>73</v>
      </c>
      <c r="B45" s="132" t="s">
        <v>840</v>
      </c>
      <c r="C45" s="137">
        <v>505.78919999999999</v>
      </c>
      <c r="D45" s="137">
        <v>501.91</v>
      </c>
      <c r="E45" s="137">
        <v>0</v>
      </c>
      <c r="F45" s="137">
        <v>499.75700000000001</v>
      </c>
      <c r="G45" s="137">
        <v>503.6936</v>
      </c>
      <c r="H45" s="137">
        <v>504.52960000000002</v>
      </c>
      <c r="I45" s="136"/>
      <c r="J45" s="137">
        <v>502.46190000000001</v>
      </c>
      <c r="K45" s="137">
        <v>495.57159999999999</v>
      </c>
      <c r="L45" s="137">
        <v>476.89350000000002</v>
      </c>
      <c r="M45" s="137">
        <v>502.89769999999999</v>
      </c>
      <c r="N45" s="137">
        <v>487.4135</v>
      </c>
      <c r="O45" s="137">
        <v>226.87610000000001</v>
      </c>
      <c r="P45" s="137">
        <v>227.50360000000001</v>
      </c>
      <c r="Q45" s="137">
        <v>225.95179999999999</v>
      </c>
      <c r="R45" s="137">
        <v>222.28899999999999</v>
      </c>
      <c r="S45" s="137">
        <v>218.52350000000001</v>
      </c>
      <c r="T45" s="137">
        <v>220.81100000000001</v>
      </c>
      <c r="U45" s="137">
        <v>223</v>
      </c>
      <c r="V45" s="136"/>
      <c r="W45" s="137">
        <v>222.8</v>
      </c>
      <c r="X45" s="138">
        <v>138.8689</v>
      </c>
      <c r="Y45" s="137">
        <v>140.4451</v>
      </c>
      <c r="Z45" s="137">
        <v>138.5907</v>
      </c>
      <c r="AA45" s="137">
        <v>138.1165</v>
      </c>
      <c r="AB45" s="137">
        <v>136.50960000000001</v>
      </c>
      <c r="AC45" s="136"/>
      <c r="AD45" s="137">
        <v>141.76589999999999</v>
      </c>
      <c r="AE45" s="137">
        <v>129.77590000000001</v>
      </c>
      <c r="AF45" s="137">
        <v>139.0427</v>
      </c>
    </row>
    <row r="46" spans="1:32" ht="18" customHeight="1" x14ac:dyDescent="0.3">
      <c r="A46" s="132" t="s">
        <v>73</v>
      </c>
      <c r="B46" s="132" t="s">
        <v>841</v>
      </c>
      <c r="C46" s="137">
        <v>506.05149999999998</v>
      </c>
      <c r="D46" s="137">
        <v>507.3193</v>
      </c>
      <c r="E46" s="137">
        <v>504.49790000000002</v>
      </c>
      <c r="F46" s="137">
        <v>507.11259999999999</v>
      </c>
      <c r="G46" s="137">
        <v>509.34059999999999</v>
      </c>
      <c r="H46" s="137">
        <v>509.08620000000002</v>
      </c>
      <c r="I46" s="137">
        <v>513.23379999999997</v>
      </c>
      <c r="J46" s="137">
        <v>505.42829999999998</v>
      </c>
      <c r="K46" s="137">
        <v>499.5335</v>
      </c>
      <c r="L46" s="137">
        <v>483.92950000000002</v>
      </c>
      <c r="M46" s="137">
        <v>505.38900000000001</v>
      </c>
      <c r="N46" s="137">
        <v>491.19850000000002</v>
      </c>
      <c r="O46" s="137">
        <v>225.80779999999999</v>
      </c>
      <c r="P46" s="137">
        <v>227.60130000000001</v>
      </c>
      <c r="Q46" s="137">
        <v>227.3152</v>
      </c>
      <c r="R46" s="137">
        <v>222.1251</v>
      </c>
      <c r="S46" s="137">
        <v>219.5275</v>
      </c>
      <c r="T46" s="137">
        <v>221.5317</v>
      </c>
      <c r="U46" s="137">
        <v>224.3</v>
      </c>
      <c r="V46" s="136"/>
      <c r="W46" s="137">
        <v>223.4</v>
      </c>
      <c r="X46" s="137">
        <v>138.78749999999999</v>
      </c>
      <c r="Y46" s="137">
        <v>140.79310000000001</v>
      </c>
      <c r="Z46" s="137">
        <v>138.9109</v>
      </c>
      <c r="AA46" s="137">
        <v>138.51259999999999</v>
      </c>
      <c r="AB46" s="137">
        <v>135.72300000000001</v>
      </c>
      <c r="AC46" s="136"/>
      <c r="AD46" s="137">
        <v>142.1173</v>
      </c>
      <c r="AE46" s="137">
        <v>130.2586</v>
      </c>
      <c r="AF46" s="137">
        <v>139.34899999999999</v>
      </c>
    </row>
    <row r="47" spans="1:32" ht="18" customHeight="1" x14ac:dyDescent="0.3">
      <c r="A47" s="132" t="s">
        <v>73</v>
      </c>
      <c r="B47" s="132" t="s">
        <v>842</v>
      </c>
      <c r="C47" s="137">
        <v>501.3304</v>
      </c>
      <c r="D47" s="137">
        <v>493.97989999999999</v>
      </c>
      <c r="E47" s="137">
        <v>489.89760000000001</v>
      </c>
      <c r="F47" s="137">
        <v>504.3236</v>
      </c>
      <c r="G47" s="137">
        <v>507.00970000000001</v>
      </c>
      <c r="H47" s="137">
        <v>507.32040000000001</v>
      </c>
      <c r="I47" s="136"/>
      <c r="J47" s="137">
        <v>503.64370000000002</v>
      </c>
      <c r="K47" s="137">
        <v>499.73689999999999</v>
      </c>
      <c r="L47" s="137">
        <v>484.12900000000002</v>
      </c>
      <c r="M47" s="137">
        <v>505.71120000000002</v>
      </c>
      <c r="N47" s="137">
        <v>490.79140000000001</v>
      </c>
      <c r="O47" s="137">
        <v>224.5215</v>
      </c>
      <c r="P47" s="137">
        <v>219.64580000000001</v>
      </c>
      <c r="Q47" s="137">
        <v>222.78790000000001</v>
      </c>
      <c r="R47" s="137">
        <v>219.3526</v>
      </c>
      <c r="S47" s="137">
        <v>218.0805</v>
      </c>
      <c r="T47" s="137">
        <v>221.79990000000001</v>
      </c>
      <c r="U47" s="137">
        <v>224.9</v>
      </c>
      <c r="V47" s="136"/>
      <c r="W47" s="137">
        <v>224.1</v>
      </c>
      <c r="X47" s="138">
        <v>138.87889999999999</v>
      </c>
      <c r="Y47" s="137">
        <v>141.4667</v>
      </c>
      <c r="Z47" s="137">
        <v>138.72669999999999</v>
      </c>
      <c r="AA47" s="137">
        <v>138.61449999999999</v>
      </c>
      <c r="AB47" s="137">
        <v>135.5712</v>
      </c>
      <c r="AC47" s="136"/>
      <c r="AD47" s="137">
        <v>142.79060000000001</v>
      </c>
      <c r="AE47" s="137">
        <v>130.59379999999999</v>
      </c>
      <c r="AF47" s="137">
        <v>139.6962</v>
      </c>
    </row>
    <row r="48" spans="1:32" ht="18" customHeight="1" x14ac:dyDescent="0.3">
      <c r="A48" s="132" t="s">
        <v>73</v>
      </c>
      <c r="B48" s="132" t="s">
        <v>843</v>
      </c>
      <c r="C48" s="137">
        <v>502.1173</v>
      </c>
      <c r="D48" s="137">
        <v>495.39789999999999</v>
      </c>
      <c r="E48" s="137">
        <v>490.4753</v>
      </c>
      <c r="F48" s="137">
        <v>502.98169999999999</v>
      </c>
      <c r="G48" s="137">
        <v>505.01100000000002</v>
      </c>
      <c r="H48" s="137">
        <v>505.58730000000003</v>
      </c>
      <c r="I48" s="136"/>
      <c r="J48" s="137">
        <v>500.77690000000001</v>
      </c>
      <c r="K48" s="137">
        <v>498.59969999999998</v>
      </c>
      <c r="L48" s="137">
        <v>483.11059999999998</v>
      </c>
      <c r="M48" s="137">
        <v>505.0018</v>
      </c>
      <c r="N48" s="137">
        <v>490.71940000000001</v>
      </c>
      <c r="O48" s="137">
        <v>225.30420000000001</v>
      </c>
      <c r="P48" s="137">
        <v>221.15020000000001</v>
      </c>
      <c r="Q48" s="137">
        <v>224.05080000000001</v>
      </c>
      <c r="R48" s="137">
        <v>218.6849</v>
      </c>
      <c r="S48" s="137">
        <v>217.9845</v>
      </c>
      <c r="T48" s="137">
        <v>221.54820000000001</v>
      </c>
      <c r="U48" s="137">
        <v>224.9</v>
      </c>
      <c r="V48" s="136"/>
      <c r="W48" s="137">
        <v>224.2</v>
      </c>
      <c r="X48" s="137">
        <v>138.78370000000001</v>
      </c>
      <c r="Y48" s="137">
        <v>141.6326</v>
      </c>
      <c r="Z48" s="137">
        <v>138.601</v>
      </c>
      <c r="AA48" s="137">
        <v>138.49420000000001</v>
      </c>
      <c r="AB48" s="137">
        <v>135.52979999999999</v>
      </c>
      <c r="AC48" s="136"/>
      <c r="AD48" s="137">
        <v>142.80520000000001</v>
      </c>
      <c r="AE48" s="137">
        <v>129.4649</v>
      </c>
      <c r="AF48" s="137">
        <v>139.34899999999999</v>
      </c>
    </row>
    <row r="49" spans="1:32" ht="18" customHeight="1" x14ac:dyDescent="0.3">
      <c r="A49" s="132" t="s">
        <v>73</v>
      </c>
      <c r="B49" s="132" t="s">
        <v>844</v>
      </c>
      <c r="C49" s="140">
        <v>502.1173</v>
      </c>
      <c r="D49" s="140">
        <v>495.92309999999998</v>
      </c>
      <c r="E49" s="141">
        <v>494.95690000000002</v>
      </c>
      <c r="F49" s="140">
        <v>503.9282</v>
      </c>
      <c r="G49" s="140">
        <v>506.0453</v>
      </c>
      <c r="H49" s="140">
        <v>506.33370000000002</v>
      </c>
      <c r="I49" s="139"/>
      <c r="J49" s="140">
        <v>500.85849999999999</v>
      </c>
      <c r="K49" s="140">
        <v>499.06029999999998</v>
      </c>
      <c r="L49" s="140">
        <v>483.83519999999999</v>
      </c>
      <c r="M49" s="140">
        <v>505.33150000000001</v>
      </c>
      <c r="N49" s="140">
        <v>490.32909999999998</v>
      </c>
      <c r="O49" s="140">
        <v>225.31729999999999</v>
      </c>
      <c r="P49" s="140">
        <v>221.31970000000001</v>
      </c>
      <c r="Q49" s="140">
        <v>223.9237</v>
      </c>
      <c r="R49" s="140">
        <v>218.9211</v>
      </c>
      <c r="S49" s="140">
        <v>218.4496</v>
      </c>
      <c r="T49" s="140">
        <v>221.44149999999999</v>
      </c>
      <c r="U49" s="140">
        <v>224.8</v>
      </c>
      <c r="V49" s="139"/>
      <c r="W49" s="140">
        <v>224</v>
      </c>
      <c r="X49" s="141">
        <v>138.8167</v>
      </c>
      <c r="Y49" s="140">
        <v>141.43520000000001</v>
      </c>
      <c r="Z49" s="140">
        <v>138.52180000000001</v>
      </c>
      <c r="AA49" s="140">
        <v>138.15880000000001</v>
      </c>
      <c r="AB49" s="140">
        <v>135.40559999999999</v>
      </c>
      <c r="AC49" s="139"/>
      <c r="AD49" s="140">
        <v>142.46860000000001</v>
      </c>
      <c r="AE49" s="140">
        <v>129.28980000000001</v>
      </c>
      <c r="AF49" s="140">
        <v>139.34899999999999</v>
      </c>
    </row>
    <row r="50" spans="1:32" ht="18" customHeight="1" x14ac:dyDescent="0.3">
      <c r="A50" s="132" t="s">
        <v>73</v>
      </c>
      <c r="B50" s="132" t="s">
        <v>845</v>
      </c>
      <c r="C50" s="134">
        <v>502.74680000000001</v>
      </c>
      <c r="D50" s="134">
        <v>497.49860000000001</v>
      </c>
      <c r="E50" s="135">
        <v>491.77659999999997</v>
      </c>
      <c r="F50" s="134">
        <v>505.4683</v>
      </c>
      <c r="G50" s="134">
        <v>507.4203</v>
      </c>
      <c r="H50" s="134">
        <v>507.12729999999999</v>
      </c>
      <c r="I50" s="133"/>
      <c r="J50" s="134">
        <v>501.33120000000002</v>
      </c>
      <c r="K50" s="134">
        <v>498.6311</v>
      </c>
      <c r="L50" s="134">
        <v>482.8184</v>
      </c>
      <c r="M50" s="134">
        <v>504.85919999999999</v>
      </c>
      <c r="N50" s="134">
        <v>490.42680000000001</v>
      </c>
      <c r="O50" s="134">
        <v>225.65049999999999</v>
      </c>
      <c r="P50" s="134">
        <v>222.0042</v>
      </c>
      <c r="Q50" s="134">
        <v>224.71950000000001</v>
      </c>
      <c r="R50" s="134">
        <v>219.8586</v>
      </c>
      <c r="S50" s="134">
        <v>219.4906</v>
      </c>
      <c r="T50" s="134">
        <v>221.5538</v>
      </c>
      <c r="U50" s="134">
        <v>224.3</v>
      </c>
      <c r="V50" s="133"/>
      <c r="W50" s="134">
        <v>224.2</v>
      </c>
      <c r="X50" s="135">
        <v>138.82640000000001</v>
      </c>
      <c r="Y50" s="134">
        <v>141.17760000000001</v>
      </c>
      <c r="Z50" s="134">
        <v>138.51669999999999</v>
      </c>
      <c r="AA50" s="134">
        <v>138.03720000000001</v>
      </c>
      <c r="AB50" s="134">
        <v>135.73679999999999</v>
      </c>
      <c r="AC50" s="133"/>
      <c r="AD50" s="134">
        <v>142.2929</v>
      </c>
      <c r="AE50" s="134">
        <v>129.6472</v>
      </c>
      <c r="AF50" s="134">
        <v>139.34899999999999</v>
      </c>
    </row>
    <row r="51" spans="1:32" ht="18" customHeight="1" x14ac:dyDescent="0.3">
      <c r="A51" s="132" t="s">
        <v>73</v>
      </c>
      <c r="B51" s="132" t="s">
        <v>846</v>
      </c>
      <c r="C51" s="137">
        <v>505.31720000000001</v>
      </c>
      <c r="D51" s="137">
        <v>505.11360000000002</v>
      </c>
      <c r="E51" s="137">
        <v>507.75409999999999</v>
      </c>
      <c r="F51" s="137">
        <v>506.03789999999998</v>
      </c>
      <c r="G51" s="137">
        <v>507.51900000000001</v>
      </c>
      <c r="H51" s="137">
        <v>508.6748</v>
      </c>
      <c r="I51" s="136"/>
      <c r="J51" s="137">
        <v>502.04969999999997</v>
      </c>
      <c r="K51" s="137">
        <v>499.5521</v>
      </c>
      <c r="L51" s="137">
        <v>484.08920000000001</v>
      </c>
      <c r="M51" s="137">
        <v>505.84100000000001</v>
      </c>
      <c r="N51" s="137">
        <v>490.72519999999997</v>
      </c>
      <c r="O51" s="137">
        <v>226.1413</v>
      </c>
      <c r="P51" s="137">
        <v>225.85749999999999</v>
      </c>
      <c r="Q51" s="137">
        <v>226.64240000000001</v>
      </c>
      <c r="R51" s="137">
        <v>219.0009</v>
      </c>
      <c r="S51" s="137">
        <v>218.64160000000001</v>
      </c>
      <c r="T51" s="137">
        <v>221.67519999999999</v>
      </c>
      <c r="U51" s="137">
        <v>224.3</v>
      </c>
      <c r="V51" s="136"/>
      <c r="W51" s="137">
        <v>224.1</v>
      </c>
      <c r="X51" s="137">
        <v>138.8751</v>
      </c>
      <c r="Y51" s="137">
        <v>140.76320000000001</v>
      </c>
      <c r="Z51" s="137">
        <v>138.7278</v>
      </c>
      <c r="AA51" s="137">
        <v>138.12629999999999</v>
      </c>
      <c r="AB51" s="137">
        <v>135.999</v>
      </c>
      <c r="AC51" s="136"/>
      <c r="AD51" s="137">
        <v>142.2783</v>
      </c>
      <c r="AE51" s="137">
        <v>129.0772</v>
      </c>
      <c r="AF51" s="137">
        <v>139.32859999999999</v>
      </c>
    </row>
    <row r="52" spans="1:32" ht="18" customHeight="1" x14ac:dyDescent="0.3">
      <c r="A52" s="132" t="s">
        <v>73</v>
      </c>
      <c r="B52" s="132" t="s">
        <v>847</v>
      </c>
      <c r="C52" s="137">
        <v>506.57619999999997</v>
      </c>
      <c r="D52" s="137">
        <v>509.94529999999997</v>
      </c>
      <c r="E52" s="137">
        <v>508.59440000000001</v>
      </c>
      <c r="F52" s="137">
        <v>509.23919999999998</v>
      </c>
      <c r="G52" s="137">
        <v>510.68759999999997</v>
      </c>
      <c r="H52" s="137">
        <v>509.91309999999999</v>
      </c>
      <c r="I52" s="136"/>
      <c r="J52" s="137">
        <v>504.11649999999997</v>
      </c>
      <c r="K52" s="137">
        <v>499.65750000000003</v>
      </c>
      <c r="L52" s="137">
        <v>484.88679999999999</v>
      </c>
      <c r="M52" s="137">
        <v>506.89729999999997</v>
      </c>
      <c r="N52" s="137">
        <v>492.27120000000002</v>
      </c>
      <c r="O52" s="137">
        <v>226.81180000000001</v>
      </c>
      <c r="P52" s="137">
        <v>227.12629999999999</v>
      </c>
      <c r="Q52" s="137">
        <v>227.76769999999999</v>
      </c>
      <c r="R52" s="137">
        <v>220.22470000000001</v>
      </c>
      <c r="S52" s="137">
        <v>219.69730000000001</v>
      </c>
      <c r="T52" s="137">
        <v>221.6216</v>
      </c>
      <c r="U52" s="137">
        <v>225</v>
      </c>
      <c r="V52" s="136"/>
      <c r="W52" s="137">
        <v>225.1</v>
      </c>
      <c r="X52" s="137">
        <v>139.6876</v>
      </c>
      <c r="Y52" s="137">
        <v>141.25540000000001</v>
      </c>
      <c r="Z52" s="137">
        <v>139.023</v>
      </c>
      <c r="AA52" s="137">
        <v>138.59809999999999</v>
      </c>
      <c r="AB52" s="137">
        <v>136.1508</v>
      </c>
      <c r="AC52" s="136"/>
      <c r="AD52" s="137">
        <v>142.61490000000001</v>
      </c>
      <c r="AE52" s="137">
        <v>129.06909999999999</v>
      </c>
      <c r="AF52" s="137">
        <v>140.1455</v>
      </c>
    </row>
    <row r="53" spans="1:32" ht="18" customHeight="1" x14ac:dyDescent="0.3">
      <c r="A53" s="132" t="s">
        <v>73</v>
      </c>
      <c r="B53" s="132" t="s">
        <v>848</v>
      </c>
      <c r="C53" s="137">
        <v>507.15320000000003</v>
      </c>
      <c r="D53" s="137">
        <v>511.88839999999999</v>
      </c>
      <c r="E53" s="137">
        <v>511.06279999999998</v>
      </c>
      <c r="F53" s="137">
        <v>509.74509999999998</v>
      </c>
      <c r="G53" s="137">
        <v>511.33240000000001</v>
      </c>
      <c r="H53" s="137">
        <v>510.85550000000001</v>
      </c>
      <c r="I53" s="136"/>
      <c r="J53" s="137">
        <v>503.49790000000002</v>
      </c>
      <c r="K53" s="137">
        <v>500.42899999999997</v>
      </c>
      <c r="L53" s="137">
        <v>485.51209999999998</v>
      </c>
      <c r="M53" s="137">
        <v>505.98480000000001</v>
      </c>
      <c r="N53" s="137">
        <v>491.54599999999999</v>
      </c>
      <c r="O53" s="137">
        <v>227.54409999999999</v>
      </c>
      <c r="P53" s="137">
        <v>228.25409999999999</v>
      </c>
      <c r="Q53" s="137">
        <v>228.7612</v>
      </c>
      <c r="R53" s="137">
        <v>220.5797</v>
      </c>
      <c r="S53" s="137">
        <v>220.04429999999999</v>
      </c>
      <c r="T53" s="137">
        <v>221.99029999999999</v>
      </c>
      <c r="U53" s="137">
        <v>225.6</v>
      </c>
      <c r="V53" s="136"/>
      <c r="W53" s="137">
        <v>225.6</v>
      </c>
      <c r="X53" s="138">
        <v>139.12970000000001</v>
      </c>
      <c r="Y53" s="137">
        <v>140.9246</v>
      </c>
      <c r="Z53" s="137">
        <v>138.995</v>
      </c>
      <c r="AA53" s="137">
        <v>138.52629999999999</v>
      </c>
      <c r="AB53" s="137">
        <v>136.45439999999999</v>
      </c>
      <c r="AC53" s="136"/>
      <c r="AD53" s="137">
        <v>142.7467</v>
      </c>
      <c r="AE53" s="137">
        <v>129.6876</v>
      </c>
      <c r="AF53" s="137">
        <v>139.75749999999999</v>
      </c>
    </row>
    <row r="54" spans="1:32" ht="18" customHeight="1" x14ac:dyDescent="0.3">
      <c r="A54" s="132" t="s">
        <v>73</v>
      </c>
      <c r="B54" s="132" t="s">
        <v>849</v>
      </c>
      <c r="C54" s="137">
        <v>500.1764</v>
      </c>
      <c r="D54" s="137">
        <v>498.02370000000002</v>
      </c>
      <c r="E54" s="137">
        <v>497.82799999999997</v>
      </c>
      <c r="F54" s="137">
        <v>507.09379999999999</v>
      </c>
      <c r="G54" s="137">
        <v>508.85390000000001</v>
      </c>
      <c r="H54" s="137">
        <v>509.1755</v>
      </c>
      <c r="I54" s="136"/>
      <c r="J54" s="137">
        <v>502.77159999999998</v>
      </c>
      <c r="K54" s="137">
        <v>499.0249</v>
      </c>
      <c r="L54" s="137">
        <v>484.7199</v>
      </c>
      <c r="M54" s="137">
        <v>506.43270000000001</v>
      </c>
      <c r="N54" s="137">
        <v>490.87830000000002</v>
      </c>
      <c r="O54" s="137">
        <v>224.08760000000001</v>
      </c>
      <c r="P54" s="137">
        <v>221.6361</v>
      </c>
      <c r="Q54" s="137">
        <v>224.38079999999999</v>
      </c>
      <c r="R54" s="137">
        <v>220.01130000000001</v>
      </c>
      <c r="S54" s="137">
        <v>218.9</v>
      </c>
      <c r="T54" s="137">
        <v>221.4923</v>
      </c>
      <c r="U54" s="137">
        <v>224.9</v>
      </c>
      <c r="V54" s="136"/>
      <c r="W54" s="137">
        <v>225.2</v>
      </c>
      <c r="X54" s="137">
        <v>139.8058</v>
      </c>
      <c r="Y54" s="137">
        <v>140.7841</v>
      </c>
      <c r="Z54" s="137">
        <v>139.0061</v>
      </c>
      <c r="AA54" s="137">
        <v>138.30940000000001</v>
      </c>
      <c r="AB54" s="137">
        <v>136.0266</v>
      </c>
      <c r="AC54" s="136"/>
      <c r="AD54" s="137">
        <v>142.46860000000001</v>
      </c>
      <c r="AE54" s="137">
        <v>129.46899999999999</v>
      </c>
      <c r="AF54" s="137">
        <v>140.1455</v>
      </c>
    </row>
    <row r="55" spans="1:32" ht="18" customHeight="1" x14ac:dyDescent="0.3">
      <c r="A55" s="132" t="s">
        <v>73</v>
      </c>
      <c r="B55" s="132" t="s">
        <v>850</v>
      </c>
      <c r="C55" s="137">
        <v>502.32709999999997</v>
      </c>
      <c r="D55" s="137">
        <v>503.06549999999999</v>
      </c>
      <c r="E55" s="137">
        <v>496.51499999999999</v>
      </c>
      <c r="F55" s="137">
        <v>510.8322</v>
      </c>
      <c r="G55" s="137">
        <v>512.10500000000002</v>
      </c>
      <c r="H55" s="137">
        <v>512.08579999999995</v>
      </c>
      <c r="I55" s="136"/>
      <c r="J55" s="137">
        <v>504.31619999999998</v>
      </c>
      <c r="K55" s="137">
        <v>500.78489999999999</v>
      </c>
      <c r="L55" s="137">
        <v>485.2054</v>
      </c>
      <c r="M55" s="137">
        <v>506.49520000000001</v>
      </c>
      <c r="N55" s="137">
        <v>491.93549999999999</v>
      </c>
      <c r="O55" s="137">
        <v>224.98070000000001</v>
      </c>
      <c r="P55" s="137">
        <v>224.40700000000001</v>
      </c>
      <c r="Q55" s="137">
        <v>226.24260000000001</v>
      </c>
      <c r="R55" s="137">
        <v>221.49279999999999</v>
      </c>
      <c r="S55" s="137">
        <v>219.68989999999999</v>
      </c>
      <c r="T55" s="137">
        <v>221.6395</v>
      </c>
      <c r="U55" s="137">
        <v>224.9</v>
      </c>
      <c r="V55" s="136"/>
      <c r="W55" s="137">
        <v>225.8</v>
      </c>
      <c r="X55" s="137">
        <v>139.7851</v>
      </c>
      <c r="Y55" s="137">
        <v>140.7988</v>
      </c>
      <c r="Z55" s="137">
        <v>138.9752</v>
      </c>
      <c r="AA55" s="137">
        <v>138.22309999999999</v>
      </c>
      <c r="AB55" s="137">
        <v>136.28880000000001</v>
      </c>
      <c r="AC55" s="136"/>
      <c r="AD55" s="137">
        <v>142.65880000000001</v>
      </c>
      <c r="AE55" s="137">
        <v>129.57380000000001</v>
      </c>
      <c r="AF55" s="137">
        <v>140.1455</v>
      </c>
    </row>
    <row r="56" spans="1:32" ht="18" customHeight="1" x14ac:dyDescent="0.3">
      <c r="A56" s="132" t="s">
        <v>73</v>
      </c>
      <c r="B56" s="132" t="s">
        <v>851</v>
      </c>
      <c r="C56" s="137">
        <v>502.64179999999999</v>
      </c>
      <c r="D56" s="137">
        <v>503.85320000000002</v>
      </c>
      <c r="E56" s="137">
        <v>500.40140000000002</v>
      </c>
      <c r="F56" s="137">
        <v>511.36779999999999</v>
      </c>
      <c r="G56" s="137">
        <v>512.45010000000002</v>
      </c>
      <c r="H56" s="137">
        <v>511.82659999999998</v>
      </c>
      <c r="I56" s="136"/>
      <c r="J56" s="137">
        <v>505.45350000000002</v>
      </c>
      <c r="K56" s="137">
        <v>500.6848</v>
      </c>
      <c r="L56" s="137">
        <v>486.0437</v>
      </c>
      <c r="M56" s="137">
        <v>507.49160000000001</v>
      </c>
      <c r="N56" s="137">
        <v>493.09829999999999</v>
      </c>
      <c r="O56" s="137">
        <v>225.59219999999999</v>
      </c>
      <c r="P56" s="137">
        <v>225.17259999999999</v>
      </c>
      <c r="Q56" s="137">
        <v>226.80170000000001</v>
      </c>
      <c r="R56" s="137">
        <v>221.54660000000001</v>
      </c>
      <c r="S56" s="137">
        <v>220.2363</v>
      </c>
      <c r="T56" s="137">
        <v>222.45050000000001</v>
      </c>
      <c r="U56" s="137">
        <v>225.6</v>
      </c>
      <c r="V56" s="136"/>
      <c r="W56" s="137">
        <v>226.3</v>
      </c>
      <c r="X56" s="137">
        <v>139.8356</v>
      </c>
      <c r="Y56" s="137">
        <v>141.8347</v>
      </c>
      <c r="Z56" s="137">
        <v>139.4342</v>
      </c>
      <c r="AA56" s="137">
        <v>138.76150000000001</v>
      </c>
      <c r="AB56" s="137">
        <v>136.66139999999999</v>
      </c>
      <c r="AC56" s="136"/>
      <c r="AD56" s="137">
        <v>143.12729999999999</v>
      </c>
      <c r="AE56" s="137">
        <v>129.6541</v>
      </c>
      <c r="AF56" s="137">
        <v>140.59479999999999</v>
      </c>
    </row>
    <row r="57" spans="1:32" ht="18" customHeight="1" x14ac:dyDescent="0.3">
      <c r="A57" s="132" t="s">
        <v>852</v>
      </c>
      <c r="B57" s="132" t="s">
        <v>74</v>
      </c>
      <c r="C57" s="140">
        <v>503.2713</v>
      </c>
      <c r="D57" s="140">
        <v>504.79849999999999</v>
      </c>
      <c r="E57" s="141">
        <v>498.24810000000002</v>
      </c>
      <c r="F57" s="140">
        <v>508.62630000000001</v>
      </c>
      <c r="G57" s="140">
        <v>509.30500000000001</v>
      </c>
      <c r="H57" s="140">
        <v>511.26209999999998</v>
      </c>
      <c r="I57" s="139"/>
      <c r="J57" s="140">
        <v>500.74180000000001</v>
      </c>
      <c r="K57" s="140">
        <v>499.32960000000003</v>
      </c>
      <c r="L57" s="140">
        <v>484.18970000000002</v>
      </c>
      <c r="M57" s="140">
        <v>505.74639999999999</v>
      </c>
      <c r="N57" s="140">
        <v>490.56240000000003</v>
      </c>
      <c r="O57" s="140">
        <v>226.07429999999999</v>
      </c>
      <c r="P57" s="140">
        <v>225.54499999999999</v>
      </c>
      <c r="Q57" s="140">
        <v>227.50290000000001</v>
      </c>
      <c r="R57" s="140">
        <v>220.3681</v>
      </c>
      <c r="S57" s="140">
        <v>220.14769999999999</v>
      </c>
      <c r="T57" s="140">
        <v>221.62</v>
      </c>
      <c r="U57" s="140">
        <v>224.3</v>
      </c>
      <c r="V57" s="139"/>
      <c r="W57" s="140">
        <v>225.4</v>
      </c>
      <c r="X57" s="140">
        <v>139.8937</v>
      </c>
      <c r="Y57" s="140">
        <v>140.9288</v>
      </c>
      <c r="Z57" s="140">
        <v>139.3082</v>
      </c>
      <c r="AA57" s="140">
        <v>137.83680000000001</v>
      </c>
      <c r="AB57" s="140">
        <v>136.50960000000001</v>
      </c>
      <c r="AC57" s="139"/>
      <c r="AD57" s="140">
        <v>142.5856</v>
      </c>
      <c r="AE57" s="140">
        <v>128.9622</v>
      </c>
      <c r="AF57" s="140">
        <v>139.73699999999999</v>
      </c>
    </row>
    <row r="58" spans="1:32" x14ac:dyDescent="0.3">
      <c r="A58" s="198" t="s">
        <v>864</v>
      </c>
      <c r="B58" s="198"/>
      <c r="C58" s="142">
        <v>508.98910000000001</v>
      </c>
      <c r="D58" s="142">
        <v>513.14880000000005</v>
      </c>
      <c r="E58" s="142">
        <v>513.05849999999998</v>
      </c>
      <c r="F58" s="142">
        <v>522.74239999999998</v>
      </c>
      <c r="G58" s="142">
        <v>522.52170000000001</v>
      </c>
      <c r="H58" s="142">
        <v>522.4171</v>
      </c>
      <c r="I58" s="142">
        <v>518.63310000000001</v>
      </c>
      <c r="J58" s="142">
        <v>506.53980000000001</v>
      </c>
      <c r="K58" s="142">
        <v>503.6386</v>
      </c>
      <c r="L58" s="142">
        <v>487.87810000000002</v>
      </c>
      <c r="M58" s="142">
        <v>511.4717</v>
      </c>
      <c r="N58" s="142">
        <v>495.54700000000003</v>
      </c>
      <c r="O58" s="142">
        <v>227.54409999999999</v>
      </c>
      <c r="P58" s="142">
        <v>228.25409999999999</v>
      </c>
      <c r="Q58" s="142">
        <v>229.83009999999999</v>
      </c>
      <c r="R58" s="142">
        <v>225.12430000000001</v>
      </c>
      <c r="S58" s="142">
        <v>223.2484</v>
      </c>
      <c r="T58" s="142">
        <v>222.45050000000001</v>
      </c>
      <c r="U58" s="142">
        <v>226.9</v>
      </c>
      <c r="V58" s="142">
        <v>0</v>
      </c>
      <c r="W58" s="142">
        <v>226.7</v>
      </c>
      <c r="X58" s="142">
        <v>140.3057</v>
      </c>
      <c r="Y58" s="142">
        <v>142.1739</v>
      </c>
      <c r="Z58" s="142">
        <v>140.01179999999999</v>
      </c>
      <c r="AA58" s="142">
        <v>138.93379999999999</v>
      </c>
      <c r="AB58" s="142">
        <v>136.75800000000001</v>
      </c>
      <c r="AC58" s="142">
        <v>0</v>
      </c>
      <c r="AD58" s="142">
        <v>143.40530000000001</v>
      </c>
      <c r="AE58" s="142">
        <v>130.59379999999999</v>
      </c>
      <c r="AF58" s="142">
        <v>140.59479999999999</v>
      </c>
    </row>
    <row r="59" spans="1:32" x14ac:dyDescent="0.3">
      <c r="A59" s="198" t="s">
        <v>865</v>
      </c>
      <c r="B59" s="198"/>
      <c r="C59" s="142">
        <v>495.6651</v>
      </c>
      <c r="D59" s="142">
        <v>491.459</v>
      </c>
      <c r="E59" s="142">
        <v>0</v>
      </c>
      <c r="F59" s="142">
        <v>490.89690000000002</v>
      </c>
      <c r="G59" s="142">
        <v>494.62139999999999</v>
      </c>
      <c r="H59" s="142">
        <v>497.1859</v>
      </c>
      <c r="I59" s="142">
        <v>512.74680000000001</v>
      </c>
      <c r="J59" s="142">
        <v>499.07760000000002</v>
      </c>
      <c r="K59" s="142">
        <v>495.57159999999999</v>
      </c>
      <c r="L59" s="142">
        <v>476.89350000000002</v>
      </c>
      <c r="M59" s="142">
        <v>502.89769999999999</v>
      </c>
      <c r="N59" s="142">
        <v>487.4135</v>
      </c>
      <c r="O59" s="142">
        <v>224.08760000000001</v>
      </c>
      <c r="P59" s="142">
        <v>219.64580000000001</v>
      </c>
      <c r="Q59" s="142">
        <v>220.79679999999999</v>
      </c>
      <c r="R59" s="142">
        <v>216.6234</v>
      </c>
      <c r="S59" s="142">
        <v>212.2407</v>
      </c>
      <c r="T59" s="142">
        <v>220.81100000000001</v>
      </c>
      <c r="U59" s="142">
        <v>223</v>
      </c>
      <c r="V59" s="142">
        <v>0</v>
      </c>
      <c r="W59" s="142">
        <v>221.8</v>
      </c>
      <c r="X59" s="142">
        <v>138.55260000000001</v>
      </c>
      <c r="Y59" s="142">
        <v>139.34460000000001</v>
      </c>
      <c r="Z59" s="142">
        <v>137.9298</v>
      </c>
      <c r="AA59" s="142">
        <v>137.29660000000001</v>
      </c>
      <c r="AB59" s="142">
        <v>134.48099999999999</v>
      </c>
      <c r="AC59" s="142">
        <v>0</v>
      </c>
      <c r="AD59" s="142">
        <v>140.49250000000001</v>
      </c>
      <c r="AE59" s="142">
        <v>126.77589999999999</v>
      </c>
      <c r="AF59" s="142">
        <v>138.94059999999999</v>
      </c>
    </row>
    <row r="60" spans="1:32" x14ac:dyDescent="0.3">
      <c r="A60" s="198" t="s">
        <v>866</v>
      </c>
      <c r="B60" s="198"/>
      <c r="C60" s="142">
        <v>503.0691666666666</v>
      </c>
      <c r="D60" s="142">
        <v>502.63982083333326</v>
      </c>
      <c r="E60" s="142">
        <v>458.9990479166666</v>
      </c>
      <c r="F60" s="142">
        <v>505.69925625000002</v>
      </c>
      <c r="G60" s="142">
        <v>507.63547083333327</v>
      </c>
      <c r="H60" s="142">
        <v>509.02654583333327</v>
      </c>
      <c r="I60" s="142">
        <v>515.35991428571424</v>
      </c>
      <c r="J60" s="142">
        <v>503.10297500000001</v>
      </c>
      <c r="K60" s="142">
        <v>500.29292916666668</v>
      </c>
      <c r="L60" s="142">
        <v>482.54375416666664</v>
      </c>
      <c r="M60" s="142">
        <v>506.88215000000002</v>
      </c>
      <c r="N60" s="142">
        <v>491.62301458333332</v>
      </c>
      <c r="O60" s="142">
        <v>225.55816874999999</v>
      </c>
      <c r="P60" s="142">
        <v>224.67826041666666</v>
      </c>
      <c r="Q60" s="142">
        <v>225.60634999999999</v>
      </c>
      <c r="R60" s="142">
        <v>220.33038541666667</v>
      </c>
      <c r="S60" s="142">
        <v>217.45402291666664</v>
      </c>
      <c r="T60" s="142">
        <v>221.68906250000001</v>
      </c>
      <c r="U60" s="142">
        <v>224.95416666666665</v>
      </c>
      <c r="V60" s="142">
        <v>0</v>
      </c>
      <c r="W60" s="142">
        <v>224.10208333333333</v>
      </c>
      <c r="X60" s="142">
        <v>139.29219166666667</v>
      </c>
      <c r="Y60" s="142">
        <v>140.85000625000001</v>
      </c>
      <c r="Z60" s="142">
        <v>138.823125</v>
      </c>
      <c r="AA60" s="142">
        <v>138.12881666666667</v>
      </c>
      <c r="AB60" s="142">
        <v>135.873075</v>
      </c>
      <c r="AC60" s="142">
        <v>0</v>
      </c>
      <c r="AD60" s="142">
        <v>142.278875</v>
      </c>
      <c r="AE60" s="142">
        <v>128.74323541666666</v>
      </c>
      <c r="AF60" s="142">
        <v>139.62598958333334</v>
      </c>
    </row>
    <row r="61" spans="1:32" x14ac:dyDescent="0.3">
      <c r="A61" s="198" t="s">
        <v>2456</v>
      </c>
      <c r="B61" s="198"/>
      <c r="C61" s="130" t="s">
        <v>203</v>
      </c>
      <c r="D61" s="130" t="s">
        <v>203</v>
      </c>
      <c r="E61" s="130" t="s">
        <v>203</v>
      </c>
      <c r="F61" s="130" t="s">
        <v>2457</v>
      </c>
      <c r="G61" s="130" t="s">
        <v>2457</v>
      </c>
      <c r="H61" s="130" t="s">
        <v>2457</v>
      </c>
      <c r="I61" s="130" t="s">
        <v>2458</v>
      </c>
      <c r="J61" s="130" t="s">
        <v>2458</v>
      </c>
      <c r="K61" s="130" t="s">
        <v>2458</v>
      </c>
      <c r="L61" s="130" t="s">
        <v>2458</v>
      </c>
      <c r="M61" s="130" t="s">
        <v>2458</v>
      </c>
      <c r="N61" s="130" t="s">
        <v>2458</v>
      </c>
      <c r="O61" s="130" t="s">
        <v>203</v>
      </c>
      <c r="P61" s="130" t="s">
        <v>203</v>
      </c>
      <c r="Q61" s="130" t="s">
        <v>203</v>
      </c>
      <c r="R61" s="130" t="s">
        <v>2457</v>
      </c>
      <c r="S61" s="130" t="s">
        <v>2457</v>
      </c>
      <c r="T61" s="130" t="s">
        <v>2458</v>
      </c>
      <c r="U61" s="130" t="s">
        <v>2458</v>
      </c>
      <c r="V61" s="130" t="s">
        <v>2458</v>
      </c>
      <c r="W61" s="130" t="s">
        <v>2458</v>
      </c>
      <c r="X61" s="130" t="s">
        <v>2458</v>
      </c>
      <c r="Y61" s="130" t="s">
        <v>2458</v>
      </c>
      <c r="Z61" s="130" t="s">
        <v>2458</v>
      </c>
      <c r="AA61" s="130" t="s">
        <v>2458</v>
      </c>
      <c r="AB61" s="130" t="s">
        <v>2458</v>
      </c>
      <c r="AC61" s="130" t="s">
        <v>2458</v>
      </c>
      <c r="AD61" s="130" t="s">
        <v>2458</v>
      </c>
      <c r="AE61" s="130" t="s">
        <v>2458</v>
      </c>
      <c r="AF61" s="130" t="s">
        <v>2458</v>
      </c>
    </row>
    <row r="62" spans="1:32" ht="27" customHeight="1" x14ac:dyDescent="0.3">
      <c r="A62" s="198" t="s">
        <v>3</v>
      </c>
      <c r="B62" s="198"/>
      <c r="C62" s="199" t="s">
        <v>506</v>
      </c>
      <c r="D62" s="199"/>
      <c r="E62" s="199"/>
      <c r="F62" s="199"/>
      <c r="G62" s="199"/>
      <c r="H62" s="199"/>
      <c r="I62" s="199" t="s">
        <v>195</v>
      </c>
      <c r="J62" s="199" t="s">
        <v>506</v>
      </c>
      <c r="K62" s="199" t="s">
        <v>195</v>
      </c>
      <c r="L62" s="199" t="s">
        <v>506</v>
      </c>
      <c r="M62" s="199" t="s">
        <v>345</v>
      </c>
      <c r="N62" s="199" t="s">
        <v>195</v>
      </c>
      <c r="O62" s="199" t="s">
        <v>61</v>
      </c>
      <c r="P62" s="199"/>
      <c r="Q62" s="199"/>
      <c r="R62" s="199"/>
      <c r="S62" s="199"/>
      <c r="T62" s="199" t="s">
        <v>506</v>
      </c>
      <c r="U62" s="199" t="s">
        <v>2466</v>
      </c>
      <c r="V62" s="199"/>
      <c r="W62" s="199"/>
      <c r="X62" s="199" t="s">
        <v>61</v>
      </c>
      <c r="Y62" s="199" t="s">
        <v>940</v>
      </c>
      <c r="Z62" s="199" t="s">
        <v>61</v>
      </c>
      <c r="AA62" s="199" t="s">
        <v>2467</v>
      </c>
      <c r="AB62" s="199" t="s">
        <v>587</v>
      </c>
      <c r="AC62" s="199" t="s">
        <v>61</v>
      </c>
      <c r="AD62" s="199" t="s">
        <v>94</v>
      </c>
      <c r="AE62" s="199" t="s">
        <v>61</v>
      </c>
      <c r="AF62" s="19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6" t="s">
        <v>2826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3"/>
      <c r="B65" s="1" t="s">
        <v>2470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4"/>
      <c r="B66" s="1" t="s">
        <v>2471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9" t="s">
        <v>0</v>
      </c>
      <c r="C3" s="170"/>
      <c r="D3" s="170"/>
      <c r="E3" s="170"/>
      <c r="F3" s="170"/>
      <c r="G3" s="170"/>
    </row>
    <row r="4" spans="1:7" ht="0" hidden="1" customHeight="1" x14ac:dyDescent="0.3">
      <c r="A4" s="1"/>
      <c r="B4" s="1"/>
      <c r="C4" s="1"/>
      <c r="D4" s="1"/>
      <c r="E4" s="1"/>
      <c r="F4" s="1"/>
      <c r="G4" s="1"/>
    </row>
    <row r="5" spans="1:7" ht="30" customHeight="1" x14ac:dyDescent="0.4">
      <c r="A5" s="1"/>
      <c r="B5" s="22" t="s">
        <v>2827</v>
      </c>
      <c r="C5" s="1"/>
      <c r="D5" s="1"/>
      <c r="E5" s="1"/>
      <c r="F5" s="1"/>
      <c r="G5" s="1"/>
    </row>
    <row r="6" spans="1:7" ht="34.950000000000003" customHeight="1" x14ac:dyDescent="0.3">
      <c r="A6" s="1"/>
      <c r="B6" s="3" t="s">
        <v>3</v>
      </c>
      <c r="C6" s="3" t="s">
        <v>4</v>
      </c>
      <c r="D6" s="3" t="s">
        <v>6</v>
      </c>
      <c r="E6" s="3" t="s">
        <v>7</v>
      </c>
      <c r="F6" s="3" t="s">
        <v>8</v>
      </c>
      <c r="G6" s="3" t="s">
        <v>2828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9" t="s">
        <v>0</v>
      </c>
      <c r="C3" s="170"/>
      <c r="D3" s="170"/>
      <c r="E3" s="170"/>
      <c r="F3" s="170"/>
      <c r="G3" s="170"/>
      <c r="H3" s="1"/>
      <c r="I3" s="1"/>
    </row>
    <row r="4" spans="1:9" ht="0" hidden="1" customHeight="1" x14ac:dyDescent="0.3">
      <c r="A4" s="1"/>
      <c r="B4" s="1"/>
      <c r="C4" s="1"/>
      <c r="D4" s="1"/>
      <c r="E4" s="1"/>
      <c r="F4" s="1"/>
      <c r="G4" s="1"/>
      <c r="H4" s="1"/>
      <c r="I4" s="1"/>
    </row>
    <row r="5" spans="1:9" ht="30" customHeight="1" x14ac:dyDescent="0.4">
      <c r="A5" s="1"/>
      <c r="B5" s="22" t="s">
        <v>2829</v>
      </c>
      <c r="C5" s="1"/>
      <c r="D5" s="1"/>
      <c r="E5" s="1"/>
      <c r="F5" s="1"/>
      <c r="G5" s="1"/>
      <c r="H5" s="1"/>
      <c r="I5" s="1"/>
    </row>
    <row r="6" spans="1:9" ht="34.950000000000003" customHeight="1" x14ac:dyDescent="0.3">
      <c r="A6" s="1"/>
      <c r="B6" s="3" t="s">
        <v>4</v>
      </c>
      <c r="C6" s="3" t="s">
        <v>2830</v>
      </c>
      <c r="D6" s="3" t="s">
        <v>2831</v>
      </c>
      <c r="E6" s="3" t="s">
        <v>7</v>
      </c>
      <c r="F6" s="3" t="s">
        <v>8</v>
      </c>
      <c r="G6" s="3" t="s">
        <v>2832</v>
      </c>
      <c r="H6" s="3" t="s">
        <v>2828</v>
      </c>
      <c r="I6" s="3" t="s">
        <v>2833</v>
      </c>
    </row>
    <row r="7" spans="1:9" ht="26.4" x14ac:dyDescent="0.3">
      <c r="A7" s="1"/>
      <c r="B7" s="6" t="s">
        <v>1029</v>
      </c>
      <c r="C7" s="6" t="s">
        <v>14</v>
      </c>
      <c r="D7" s="85" t="s">
        <v>57</v>
      </c>
      <c r="E7" s="85" t="s">
        <v>18</v>
      </c>
      <c r="F7" s="85" t="s">
        <v>19</v>
      </c>
      <c r="G7" s="6" t="s">
        <v>961</v>
      </c>
      <c r="H7" s="6" t="s">
        <v>2834</v>
      </c>
      <c r="I7" s="6" t="s">
        <v>2835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9" t="s">
        <v>0</v>
      </c>
      <c r="C3" s="170"/>
      <c r="D3" s="170"/>
      <c r="E3" s="170"/>
      <c r="F3" s="170"/>
      <c r="G3" s="170"/>
      <c r="H3" s="1"/>
      <c r="I3" s="1"/>
    </row>
    <row r="4" spans="1:9" ht="0" hidden="1" customHeight="1" x14ac:dyDescent="0.3">
      <c r="A4" s="1"/>
      <c r="B4" s="1"/>
      <c r="C4" s="1"/>
      <c r="D4" s="1"/>
      <c r="E4" s="1"/>
      <c r="F4" s="1"/>
      <c r="G4" s="1"/>
      <c r="H4" s="1"/>
      <c r="I4" s="1"/>
    </row>
    <row r="5" spans="1:9" ht="17.399999999999999" x14ac:dyDescent="0.3">
      <c r="A5" s="1"/>
      <c r="B5" s="2" t="s">
        <v>2836</v>
      </c>
      <c r="C5" s="1"/>
      <c r="D5" s="1"/>
      <c r="E5" s="1"/>
      <c r="F5" s="1"/>
      <c r="G5" s="1"/>
      <c r="H5" s="1"/>
      <c r="I5" s="1"/>
    </row>
    <row r="6" spans="1:9" ht="30" customHeight="1" x14ac:dyDescent="0.3">
      <c r="A6" s="1"/>
      <c r="B6" s="173" t="s">
        <v>2837</v>
      </c>
      <c r="C6" s="173"/>
      <c r="D6" s="173"/>
      <c r="E6" s="173"/>
      <c r="F6" s="173"/>
      <c r="G6" s="173"/>
      <c r="H6" s="173"/>
      <c r="I6" s="173"/>
    </row>
    <row r="7" spans="1:9" ht="19.95" customHeight="1" x14ac:dyDescent="0.3">
      <c r="A7" s="1"/>
      <c r="B7" s="173" t="s">
        <v>2838</v>
      </c>
      <c r="C7" s="173" t="s">
        <v>2839</v>
      </c>
      <c r="D7" s="173"/>
      <c r="E7" s="173" t="s">
        <v>2840</v>
      </c>
      <c r="F7" s="173"/>
      <c r="G7" s="173" t="s">
        <v>2841</v>
      </c>
      <c r="H7" s="173"/>
      <c r="I7" s="173"/>
    </row>
    <row r="8" spans="1:9" ht="19.95" customHeight="1" x14ac:dyDescent="0.3">
      <c r="A8" s="1"/>
      <c r="B8" s="173"/>
      <c r="C8" s="3" t="s">
        <v>2842</v>
      </c>
      <c r="D8" s="3" t="s">
        <v>2843</v>
      </c>
      <c r="E8" s="3" t="s">
        <v>2842</v>
      </c>
      <c r="F8" s="3" t="s">
        <v>2843</v>
      </c>
      <c r="G8" s="3" t="s">
        <v>2842</v>
      </c>
      <c r="H8" s="3" t="s">
        <v>2843</v>
      </c>
      <c r="I8" s="3" t="s">
        <v>2844</v>
      </c>
    </row>
    <row r="9" spans="1:9" ht="26.4" x14ac:dyDescent="0.3">
      <c r="A9" s="1"/>
      <c r="B9" s="85" t="s">
        <v>2845</v>
      </c>
      <c r="C9" s="85" t="s">
        <v>2846</v>
      </c>
      <c r="D9" s="85" t="s">
        <v>2846</v>
      </c>
      <c r="E9" s="85" t="s">
        <v>2846</v>
      </c>
      <c r="F9" s="85" t="s">
        <v>2846</v>
      </c>
      <c r="G9" s="85" t="s">
        <v>2846</v>
      </c>
      <c r="H9" s="85" t="s">
        <v>2846</v>
      </c>
      <c r="I9" s="85" t="s">
        <v>2847</v>
      </c>
    </row>
    <row r="10" spans="1:9" ht="26.4" x14ac:dyDescent="0.3">
      <c r="A10" s="1"/>
      <c r="B10" s="85" t="s">
        <v>2848</v>
      </c>
      <c r="C10" s="85" t="s">
        <v>2846</v>
      </c>
      <c r="D10" s="85" t="s">
        <v>2846</v>
      </c>
      <c r="E10" s="85" t="s">
        <v>2846</v>
      </c>
      <c r="F10" s="85" t="s">
        <v>2846</v>
      </c>
      <c r="G10" s="85" t="s">
        <v>2846</v>
      </c>
      <c r="H10" s="85" t="s">
        <v>2846</v>
      </c>
      <c r="I10" s="85" t="s">
        <v>2847</v>
      </c>
    </row>
    <row r="11" spans="1:9" ht="26.4" x14ac:dyDescent="0.3">
      <c r="A11" s="1"/>
      <c r="B11" s="85" t="s">
        <v>2849</v>
      </c>
      <c r="C11" s="85" t="s">
        <v>2850</v>
      </c>
      <c r="D11" s="85" t="s">
        <v>2851</v>
      </c>
      <c r="E11" s="85" t="s">
        <v>2852</v>
      </c>
      <c r="F11" s="85" t="s">
        <v>2853</v>
      </c>
      <c r="G11" s="85" t="s">
        <v>961</v>
      </c>
      <c r="H11" s="85" t="s">
        <v>961</v>
      </c>
      <c r="I11" s="85" t="s">
        <v>961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73" t="s">
        <v>2854</v>
      </c>
      <c r="C14" s="173"/>
      <c r="D14" s="173"/>
      <c r="E14" s="173"/>
      <c r="F14" s="173"/>
      <c r="G14" s="173"/>
      <c r="H14" s="173"/>
      <c r="I14" s="173"/>
    </row>
    <row r="15" spans="1:9" ht="19.95" customHeight="1" x14ac:dyDescent="0.3">
      <c r="A15" s="1"/>
      <c r="B15" s="173" t="s">
        <v>2838</v>
      </c>
      <c r="C15" s="173" t="s">
        <v>2839</v>
      </c>
      <c r="D15" s="173"/>
      <c r="E15" s="173" t="s">
        <v>2840</v>
      </c>
      <c r="F15" s="173"/>
      <c r="G15" s="173" t="s">
        <v>2841</v>
      </c>
      <c r="H15" s="173"/>
      <c r="I15" s="173"/>
    </row>
    <row r="16" spans="1:9" ht="19.95" customHeight="1" x14ac:dyDescent="0.3">
      <c r="A16" s="1"/>
      <c r="B16" s="173"/>
      <c r="C16" s="3" t="s">
        <v>2842</v>
      </c>
      <c r="D16" s="3" t="s">
        <v>2843</v>
      </c>
      <c r="E16" s="3" t="s">
        <v>2842</v>
      </c>
      <c r="F16" s="3" t="s">
        <v>2843</v>
      </c>
      <c r="G16" s="3" t="s">
        <v>2842</v>
      </c>
      <c r="H16" s="3" t="s">
        <v>2843</v>
      </c>
      <c r="I16" s="3" t="s">
        <v>2844</v>
      </c>
    </row>
    <row r="17" spans="1:9" ht="26.4" x14ac:dyDescent="0.3">
      <c r="A17" s="1"/>
      <c r="B17" s="85" t="s">
        <v>2845</v>
      </c>
      <c r="C17" s="85" t="s">
        <v>2846</v>
      </c>
      <c r="D17" s="85" t="s">
        <v>2846</v>
      </c>
      <c r="E17" s="85" t="s">
        <v>2846</v>
      </c>
      <c r="F17" s="85" t="s">
        <v>2846</v>
      </c>
      <c r="G17" s="85" t="s">
        <v>2846</v>
      </c>
      <c r="H17" s="85" t="s">
        <v>2846</v>
      </c>
      <c r="I17" s="85" t="s">
        <v>2847</v>
      </c>
    </row>
    <row r="18" spans="1:9" ht="26.4" x14ac:dyDescent="0.3">
      <c r="A18" s="1"/>
      <c r="B18" s="85" t="s">
        <v>2848</v>
      </c>
      <c r="C18" s="85" t="s">
        <v>2846</v>
      </c>
      <c r="D18" s="85" t="s">
        <v>2846</v>
      </c>
      <c r="E18" s="85" t="s">
        <v>2846</v>
      </c>
      <c r="F18" s="85" t="s">
        <v>2846</v>
      </c>
      <c r="G18" s="85" t="s">
        <v>2846</v>
      </c>
      <c r="H18" s="85" t="s">
        <v>2846</v>
      </c>
      <c r="I18" s="85" t="s">
        <v>2847</v>
      </c>
    </row>
    <row r="19" spans="1:9" ht="26.4" x14ac:dyDescent="0.3">
      <c r="A19" s="1"/>
      <c r="B19" s="85" t="s">
        <v>2849</v>
      </c>
      <c r="C19" s="85" t="s">
        <v>2850</v>
      </c>
      <c r="D19" s="85" t="s">
        <v>2851</v>
      </c>
      <c r="E19" s="85" t="s">
        <v>2852</v>
      </c>
      <c r="F19" s="85" t="s">
        <v>2853</v>
      </c>
      <c r="G19" s="85" t="s">
        <v>961</v>
      </c>
      <c r="H19" s="85" t="s">
        <v>961</v>
      </c>
      <c r="I19" s="85" t="s">
        <v>961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73" t="s">
        <v>791</v>
      </c>
      <c r="C22" s="173"/>
      <c r="D22" s="173"/>
      <c r="E22" s="173"/>
      <c r="F22" s="173"/>
      <c r="G22" s="173"/>
      <c r="H22" s="173"/>
      <c r="I22" s="173"/>
    </row>
    <row r="23" spans="1:9" ht="19.95" customHeight="1" x14ac:dyDescent="0.3">
      <c r="A23" s="1"/>
      <c r="B23" s="173" t="s">
        <v>2838</v>
      </c>
      <c r="C23" s="173" t="s">
        <v>2839</v>
      </c>
      <c r="D23" s="173"/>
      <c r="E23" s="173" t="s">
        <v>2840</v>
      </c>
      <c r="F23" s="173"/>
      <c r="G23" s="173" t="s">
        <v>2841</v>
      </c>
      <c r="H23" s="173"/>
      <c r="I23" s="173"/>
    </row>
    <row r="24" spans="1:9" ht="19.95" customHeight="1" x14ac:dyDescent="0.3">
      <c r="A24" s="1"/>
      <c r="B24" s="173"/>
      <c r="C24" s="3" t="s">
        <v>2842</v>
      </c>
      <c r="D24" s="3" t="s">
        <v>2843</v>
      </c>
      <c r="E24" s="3" t="s">
        <v>2842</v>
      </c>
      <c r="F24" s="3" t="s">
        <v>2843</v>
      </c>
      <c r="G24" s="3" t="s">
        <v>2842</v>
      </c>
      <c r="H24" s="3" t="s">
        <v>2843</v>
      </c>
      <c r="I24" s="3" t="s">
        <v>2844</v>
      </c>
    </row>
    <row r="25" spans="1:9" ht="26.4" x14ac:dyDescent="0.3">
      <c r="A25" s="1"/>
      <c r="B25" s="85" t="s">
        <v>2845</v>
      </c>
      <c r="C25" s="85" t="s">
        <v>2846</v>
      </c>
      <c r="D25" s="85" t="s">
        <v>2846</v>
      </c>
      <c r="E25" s="85" t="s">
        <v>2846</v>
      </c>
      <c r="F25" s="85" t="s">
        <v>2846</v>
      </c>
      <c r="G25" s="85" t="s">
        <v>2846</v>
      </c>
      <c r="H25" s="85" t="s">
        <v>2846</v>
      </c>
      <c r="I25" s="85" t="s">
        <v>2847</v>
      </c>
    </row>
    <row r="26" spans="1:9" ht="26.4" x14ac:dyDescent="0.3">
      <c r="A26" s="1"/>
      <c r="B26" s="85" t="s">
        <v>2848</v>
      </c>
      <c r="C26" s="85" t="s">
        <v>2846</v>
      </c>
      <c r="D26" s="85" t="s">
        <v>2846</v>
      </c>
      <c r="E26" s="85" t="s">
        <v>2846</v>
      </c>
      <c r="F26" s="85" t="s">
        <v>2846</v>
      </c>
      <c r="G26" s="85" t="s">
        <v>2846</v>
      </c>
      <c r="H26" s="85" t="s">
        <v>2846</v>
      </c>
      <c r="I26" s="85" t="s">
        <v>2847</v>
      </c>
    </row>
    <row r="27" spans="1:9" x14ac:dyDescent="0.3">
      <c r="A27" s="1"/>
      <c r="B27" s="85" t="s">
        <v>2849</v>
      </c>
      <c r="C27" s="85" t="s">
        <v>2846</v>
      </c>
      <c r="D27" s="85" t="s">
        <v>2846</v>
      </c>
      <c r="E27" s="85" t="s">
        <v>2846</v>
      </c>
      <c r="F27" s="85" t="s">
        <v>2846</v>
      </c>
      <c r="G27" s="85" t="s">
        <v>961</v>
      </c>
      <c r="H27" s="85" t="s">
        <v>961</v>
      </c>
      <c r="I27" s="85" t="s">
        <v>961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73" t="s">
        <v>2855</v>
      </c>
      <c r="C30" s="173"/>
      <c r="D30" s="173"/>
      <c r="E30" s="173"/>
      <c r="F30" s="173"/>
      <c r="G30" s="173"/>
      <c r="H30" s="173"/>
      <c r="I30" s="173"/>
    </row>
    <row r="31" spans="1:9" ht="19.95" customHeight="1" x14ac:dyDescent="0.3">
      <c r="A31" s="1"/>
      <c r="B31" s="173" t="s">
        <v>2838</v>
      </c>
      <c r="C31" s="173" t="s">
        <v>2839</v>
      </c>
      <c r="D31" s="173"/>
      <c r="E31" s="173" t="s">
        <v>2840</v>
      </c>
      <c r="F31" s="173"/>
      <c r="G31" s="173" t="s">
        <v>2841</v>
      </c>
      <c r="H31" s="173"/>
      <c r="I31" s="173"/>
    </row>
    <row r="32" spans="1:9" ht="19.95" customHeight="1" x14ac:dyDescent="0.3">
      <c r="A32" s="1"/>
      <c r="B32" s="173"/>
      <c r="C32" s="3" t="s">
        <v>2842</v>
      </c>
      <c r="D32" s="3" t="s">
        <v>2843</v>
      </c>
      <c r="E32" s="3" t="s">
        <v>2842</v>
      </c>
      <c r="F32" s="3" t="s">
        <v>2843</v>
      </c>
      <c r="G32" s="3" t="s">
        <v>2842</v>
      </c>
      <c r="H32" s="3" t="s">
        <v>2843</v>
      </c>
      <c r="I32" s="3" t="s">
        <v>2844</v>
      </c>
    </row>
    <row r="33" spans="1:9" ht="26.4" x14ac:dyDescent="0.3">
      <c r="A33" s="1"/>
      <c r="B33" s="85" t="s">
        <v>2845</v>
      </c>
      <c r="C33" s="85" t="s">
        <v>2846</v>
      </c>
      <c r="D33" s="85" t="s">
        <v>2846</v>
      </c>
      <c r="E33" s="85" t="s">
        <v>2846</v>
      </c>
      <c r="F33" s="85" t="s">
        <v>2846</v>
      </c>
      <c r="G33" s="85" t="s">
        <v>2846</v>
      </c>
      <c r="H33" s="85" t="s">
        <v>2846</v>
      </c>
      <c r="I33" s="85" t="s">
        <v>2847</v>
      </c>
    </row>
    <row r="34" spans="1:9" ht="26.4" x14ac:dyDescent="0.3">
      <c r="A34" s="1"/>
      <c r="B34" s="85" t="s">
        <v>2848</v>
      </c>
      <c r="C34" s="85" t="s">
        <v>2846</v>
      </c>
      <c r="D34" s="85" t="s">
        <v>2846</v>
      </c>
      <c r="E34" s="85" t="s">
        <v>2846</v>
      </c>
      <c r="F34" s="85" t="s">
        <v>2846</v>
      </c>
      <c r="G34" s="85" t="s">
        <v>2846</v>
      </c>
      <c r="H34" s="85" t="s">
        <v>2846</v>
      </c>
      <c r="I34" s="85" t="s">
        <v>2847</v>
      </c>
    </row>
    <row r="35" spans="1:9" ht="26.4" x14ac:dyDescent="0.3">
      <c r="A35" s="1"/>
      <c r="B35" s="85" t="s">
        <v>2849</v>
      </c>
      <c r="C35" s="85" t="s">
        <v>2850</v>
      </c>
      <c r="D35" s="85" t="s">
        <v>2856</v>
      </c>
      <c r="E35" s="85" t="s">
        <v>2852</v>
      </c>
      <c r="F35" s="85" t="s">
        <v>2853</v>
      </c>
      <c r="G35" s="85" t="s">
        <v>961</v>
      </c>
      <c r="H35" s="85" t="s">
        <v>961</v>
      </c>
      <c r="I35" s="85" t="s">
        <v>961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73" t="s">
        <v>2812</v>
      </c>
      <c r="C38" s="173"/>
      <c r="D38" s="173"/>
      <c r="E38" s="173"/>
      <c r="F38" s="173"/>
      <c r="G38" s="173"/>
      <c r="H38" s="173"/>
      <c r="I38" s="173"/>
    </row>
    <row r="39" spans="1:9" ht="19.95" customHeight="1" x14ac:dyDescent="0.3">
      <c r="A39" s="1"/>
      <c r="B39" s="173" t="s">
        <v>2838</v>
      </c>
      <c r="C39" s="173" t="s">
        <v>2839</v>
      </c>
      <c r="D39" s="173"/>
      <c r="E39" s="173" t="s">
        <v>2840</v>
      </c>
      <c r="F39" s="173"/>
      <c r="G39" s="173" t="s">
        <v>2841</v>
      </c>
      <c r="H39" s="173"/>
      <c r="I39" s="173"/>
    </row>
    <row r="40" spans="1:9" ht="19.95" customHeight="1" x14ac:dyDescent="0.3">
      <c r="A40" s="1"/>
      <c r="B40" s="173"/>
      <c r="C40" s="3" t="s">
        <v>2842</v>
      </c>
      <c r="D40" s="3" t="s">
        <v>2843</v>
      </c>
      <c r="E40" s="3" t="s">
        <v>2842</v>
      </c>
      <c r="F40" s="3" t="s">
        <v>2843</v>
      </c>
      <c r="G40" s="3" t="s">
        <v>2842</v>
      </c>
      <c r="H40" s="3" t="s">
        <v>2843</v>
      </c>
      <c r="I40" s="3" t="s">
        <v>2844</v>
      </c>
    </row>
    <row r="41" spans="1:9" ht="26.4" x14ac:dyDescent="0.3">
      <c r="A41" s="1"/>
      <c r="B41" s="85" t="s">
        <v>2845</v>
      </c>
      <c r="C41" s="85" t="s">
        <v>2846</v>
      </c>
      <c r="D41" s="85" t="s">
        <v>2846</v>
      </c>
      <c r="E41" s="85" t="s">
        <v>2846</v>
      </c>
      <c r="F41" s="85" t="s">
        <v>2846</v>
      </c>
      <c r="G41" s="85" t="s">
        <v>2846</v>
      </c>
      <c r="H41" s="85" t="s">
        <v>2846</v>
      </c>
      <c r="I41" s="85" t="s">
        <v>2847</v>
      </c>
    </row>
    <row r="42" spans="1:9" ht="26.4" x14ac:dyDescent="0.3">
      <c r="A42" s="1"/>
      <c r="B42" s="85" t="s">
        <v>2848</v>
      </c>
      <c r="C42" s="85" t="s">
        <v>2846</v>
      </c>
      <c r="D42" s="85" t="s">
        <v>2846</v>
      </c>
      <c r="E42" s="85" t="s">
        <v>2846</v>
      </c>
      <c r="F42" s="85" t="s">
        <v>2846</v>
      </c>
      <c r="G42" s="85" t="s">
        <v>2846</v>
      </c>
      <c r="H42" s="85" t="s">
        <v>2846</v>
      </c>
      <c r="I42" s="85" t="s">
        <v>2847</v>
      </c>
    </row>
    <row r="43" spans="1:9" ht="26.4" x14ac:dyDescent="0.3">
      <c r="A43" s="1"/>
      <c r="B43" s="85" t="s">
        <v>2849</v>
      </c>
      <c r="C43" s="85" t="s">
        <v>2850</v>
      </c>
      <c r="D43" s="85" t="s">
        <v>2851</v>
      </c>
      <c r="E43" s="85" t="s">
        <v>2852</v>
      </c>
      <c r="F43" s="85" t="s">
        <v>2857</v>
      </c>
      <c r="G43" s="85" t="s">
        <v>961</v>
      </c>
      <c r="H43" s="85" t="s">
        <v>961</v>
      </c>
      <c r="I43" s="85" t="s">
        <v>961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73" t="s">
        <v>2858</v>
      </c>
      <c r="C46" s="173"/>
      <c r="D46" s="173"/>
      <c r="E46" s="173"/>
      <c r="F46" s="173"/>
      <c r="G46" s="173"/>
      <c r="H46" s="173"/>
      <c r="I46" s="173"/>
    </row>
    <row r="47" spans="1:9" ht="19.95" customHeight="1" x14ac:dyDescent="0.3">
      <c r="A47" s="1"/>
      <c r="B47" s="173" t="s">
        <v>2838</v>
      </c>
      <c r="C47" s="173" t="s">
        <v>2839</v>
      </c>
      <c r="D47" s="173"/>
      <c r="E47" s="173" t="s">
        <v>2840</v>
      </c>
      <c r="F47" s="173"/>
      <c r="G47" s="173" t="s">
        <v>2841</v>
      </c>
      <c r="H47" s="173"/>
      <c r="I47" s="173"/>
    </row>
    <row r="48" spans="1:9" ht="19.95" customHeight="1" x14ac:dyDescent="0.3">
      <c r="A48" s="1"/>
      <c r="B48" s="173"/>
      <c r="C48" s="3" t="s">
        <v>2842</v>
      </c>
      <c r="D48" s="3" t="s">
        <v>2843</v>
      </c>
      <c r="E48" s="3" t="s">
        <v>2842</v>
      </c>
      <c r="F48" s="3" t="s">
        <v>2843</v>
      </c>
      <c r="G48" s="3" t="s">
        <v>2842</v>
      </c>
      <c r="H48" s="3" t="s">
        <v>2843</v>
      </c>
      <c r="I48" s="3" t="s">
        <v>2844</v>
      </c>
    </row>
    <row r="49" spans="1:9" ht="26.4" x14ac:dyDescent="0.3">
      <c r="A49" s="1"/>
      <c r="B49" s="85" t="s">
        <v>2845</v>
      </c>
      <c r="C49" s="85" t="s">
        <v>2846</v>
      </c>
      <c r="D49" s="85" t="s">
        <v>2846</v>
      </c>
      <c r="E49" s="85" t="s">
        <v>2846</v>
      </c>
      <c r="F49" s="85" t="s">
        <v>2846</v>
      </c>
      <c r="G49" s="85" t="s">
        <v>2846</v>
      </c>
      <c r="H49" s="85" t="s">
        <v>2846</v>
      </c>
      <c r="I49" s="85" t="s">
        <v>2847</v>
      </c>
    </row>
    <row r="50" spans="1:9" ht="26.4" x14ac:dyDescent="0.3">
      <c r="A50" s="1"/>
      <c r="B50" s="85" t="s">
        <v>2848</v>
      </c>
      <c r="C50" s="85" t="s">
        <v>2846</v>
      </c>
      <c r="D50" s="85" t="s">
        <v>2846</v>
      </c>
      <c r="E50" s="85" t="s">
        <v>2846</v>
      </c>
      <c r="F50" s="85" t="s">
        <v>2846</v>
      </c>
      <c r="G50" s="85" t="s">
        <v>2846</v>
      </c>
      <c r="H50" s="85" t="s">
        <v>2846</v>
      </c>
      <c r="I50" s="85" t="s">
        <v>2847</v>
      </c>
    </row>
    <row r="51" spans="1:9" ht="26.4" x14ac:dyDescent="0.3">
      <c r="A51" s="1"/>
      <c r="B51" s="85" t="s">
        <v>2849</v>
      </c>
      <c r="C51" s="85" t="s">
        <v>2850</v>
      </c>
      <c r="D51" s="85" t="s">
        <v>2851</v>
      </c>
      <c r="E51" s="85" t="s">
        <v>2852</v>
      </c>
      <c r="F51" s="85" t="s">
        <v>2853</v>
      </c>
      <c r="G51" s="85" t="s">
        <v>961</v>
      </c>
      <c r="H51" s="85" t="s">
        <v>961</v>
      </c>
      <c r="I51" s="85" t="s">
        <v>961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73" t="s">
        <v>588</v>
      </c>
      <c r="C54" s="173"/>
      <c r="D54" s="173"/>
      <c r="E54" s="173"/>
      <c r="F54" s="173"/>
      <c r="G54" s="173"/>
      <c r="H54" s="173"/>
      <c r="I54" s="173"/>
    </row>
    <row r="55" spans="1:9" ht="19.95" customHeight="1" x14ac:dyDescent="0.3">
      <c r="A55" s="1"/>
      <c r="B55" s="173" t="s">
        <v>2838</v>
      </c>
      <c r="C55" s="173" t="s">
        <v>2839</v>
      </c>
      <c r="D55" s="173"/>
      <c r="E55" s="173" t="s">
        <v>2840</v>
      </c>
      <c r="F55" s="173"/>
      <c r="G55" s="173" t="s">
        <v>2841</v>
      </c>
      <c r="H55" s="173"/>
      <c r="I55" s="173"/>
    </row>
    <row r="56" spans="1:9" ht="19.95" customHeight="1" x14ac:dyDescent="0.3">
      <c r="A56" s="1"/>
      <c r="B56" s="173"/>
      <c r="C56" s="3" t="s">
        <v>2842</v>
      </c>
      <c r="D56" s="3" t="s">
        <v>2843</v>
      </c>
      <c r="E56" s="3" t="s">
        <v>2842</v>
      </c>
      <c r="F56" s="3" t="s">
        <v>2843</v>
      </c>
      <c r="G56" s="3" t="s">
        <v>2842</v>
      </c>
      <c r="H56" s="3" t="s">
        <v>2843</v>
      </c>
      <c r="I56" s="3" t="s">
        <v>2844</v>
      </c>
    </row>
    <row r="57" spans="1:9" ht="26.4" x14ac:dyDescent="0.3">
      <c r="A57" s="1"/>
      <c r="B57" s="85" t="s">
        <v>2845</v>
      </c>
      <c r="C57" s="85" t="s">
        <v>2846</v>
      </c>
      <c r="D57" s="85" t="s">
        <v>2846</v>
      </c>
      <c r="E57" s="85" t="s">
        <v>2846</v>
      </c>
      <c r="F57" s="85" t="s">
        <v>2846</v>
      </c>
      <c r="G57" s="85" t="s">
        <v>2846</v>
      </c>
      <c r="H57" s="85" t="s">
        <v>2846</v>
      </c>
      <c r="I57" s="85" t="s">
        <v>2847</v>
      </c>
    </row>
    <row r="58" spans="1:9" ht="26.4" x14ac:dyDescent="0.3">
      <c r="A58" s="1"/>
      <c r="B58" s="85" t="s">
        <v>2848</v>
      </c>
      <c r="C58" s="85" t="s">
        <v>2846</v>
      </c>
      <c r="D58" s="85" t="s">
        <v>2846</v>
      </c>
      <c r="E58" s="85" t="s">
        <v>2846</v>
      </c>
      <c r="F58" s="85" t="s">
        <v>2846</v>
      </c>
      <c r="G58" s="85" t="s">
        <v>2846</v>
      </c>
      <c r="H58" s="85" t="s">
        <v>2846</v>
      </c>
      <c r="I58" s="85" t="s">
        <v>2847</v>
      </c>
    </row>
    <row r="59" spans="1:9" ht="26.4" x14ac:dyDescent="0.3">
      <c r="A59" s="1"/>
      <c r="B59" s="85" t="s">
        <v>2849</v>
      </c>
      <c r="C59" s="85" t="s">
        <v>2850</v>
      </c>
      <c r="D59" s="85" t="s">
        <v>2856</v>
      </c>
      <c r="E59" s="85" t="s">
        <v>2852</v>
      </c>
      <c r="F59" s="85" t="s">
        <v>2853</v>
      </c>
      <c r="G59" s="85" t="s">
        <v>961</v>
      </c>
      <c r="H59" s="85" t="s">
        <v>961</v>
      </c>
      <c r="I59" s="85" t="s">
        <v>961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73" t="s">
        <v>2859</v>
      </c>
      <c r="C62" s="173"/>
      <c r="D62" s="173"/>
      <c r="E62" s="173"/>
      <c r="F62" s="173"/>
      <c r="G62" s="173"/>
      <c r="H62" s="173"/>
      <c r="I62" s="173"/>
    </row>
    <row r="63" spans="1:9" ht="19.95" customHeight="1" x14ac:dyDescent="0.3">
      <c r="A63" s="1"/>
      <c r="B63" s="173" t="s">
        <v>2838</v>
      </c>
      <c r="C63" s="173" t="s">
        <v>2839</v>
      </c>
      <c r="D63" s="173"/>
      <c r="E63" s="173" t="s">
        <v>2840</v>
      </c>
      <c r="F63" s="173"/>
      <c r="G63" s="173" t="s">
        <v>2841</v>
      </c>
      <c r="H63" s="173"/>
      <c r="I63" s="173"/>
    </row>
    <row r="64" spans="1:9" ht="19.95" customHeight="1" x14ac:dyDescent="0.3">
      <c r="A64" s="1"/>
      <c r="B64" s="173"/>
      <c r="C64" s="3" t="s">
        <v>2842</v>
      </c>
      <c r="D64" s="3" t="s">
        <v>2843</v>
      </c>
      <c r="E64" s="3" t="s">
        <v>2842</v>
      </c>
      <c r="F64" s="3" t="s">
        <v>2843</v>
      </c>
      <c r="G64" s="3" t="s">
        <v>2842</v>
      </c>
      <c r="H64" s="3" t="s">
        <v>2843</v>
      </c>
      <c r="I64" s="3" t="s">
        <v>2844</v>
      </c>
    </row>
    <row r="65" spans="1:9" ht="26.4" x14ac:dyDescent="0.3">
      <c r="A65" s="1"/>
      <c r="B65" s="85" t="s">
        <v>2845</v>
      </c>
      <c r="C65" s="85" t="s">
        <v>2846</v>
      </c>
      <c r="D65" s="85" t="s">
        <v>2846</v>
      </c>
      <c r="E65" s="85" t="s">
        <v>2846</v>
      </c>
      <c r="F65" s="85" t="s">
        <v>2846</v>
      </c>
      <c r="G65" s="85" t="s">
        <v>2846</v>
      </c>
      <c r="H65" s="85" t="s">
        <v>2846</v>
      </c>
      <c r="I65" s="85" t="s">
        <v>2847</v>
      </c>
    </row>
    <row r="66" spans="1:9" ht="26.4" x14ac:dyDescent="0.3">
      <c r="A66" s="1"/>
      <c r="B66" s="85" t="s">
        <v>2848</v>
      </c>
      <c r="C66" s="85" t="s">
        <v>2846</v>
      </c>
      <c r="D66" s="85" t="s">
        <v>2846</v>
      </c>
      <c r="E66" s="85" t="s">
        <v>2846</v>
      </c>
      <c r="F66" s="85" t="s">
        <v>2846</v>
      </c>
      <c r="G66" s="85" t="s">
        <v>2846</v>
      </c>
      <c r="H66" s="85" t="s">
        <v>2846</v>
      </c>
      <c r="I66" s="85" t="s">
        <v>2847</v>
      </c>
    </row>
    <row r="67" spans="1:9" ht="26.4" x14ac:dyDescent="0.3">
      <c r="A67" s="1"/>
      <c r="B67" s="85" t="s">
        <v>2849</v>
      </c>
      <c r="C67" s="85" t="s">
        <v>2850</v>
      </c>
      <c r="D67" s="85" t="s">
        <v>2851</v>
      </c>
      <c r="E67" s="85" t="s">
        <v>2852</v>
      </c>
      <c r="F67" s="85" t="s">
        <v>2853</v>
      </c>
      <c r="G67" s="85" t="s">
        <v>961</v>
      </c>
      <c r="H67" s="85" t="s">
        <v>961</v>
      </c>
      <c r="I67" s="85" t="s">
        <v>961</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73" t="s">
        <v>2860</v>
      </c>
      <c r="C70" s="173"/>
      <c r="D70" s="173"/>
      <c r="E70" s="173"/>
      <c r="F70" s="173"/>
      <c r="G70" s="173"/>
      <c r="H70" s="173"/>
      <c r="I70" s="173"/>
    </row>
    <row r="71" spans="1:9" ht="19.95" customHeight="1" x14ac:dyDescent="0.3">
      <c r="A71" s="1"/>
      <c r="B71" s="173" t="s">
        <v>2838</v>
      </c>
      <c r="C71" s="173" t="s">
        <v>2839</v>
      </c>
      <c r="D71" s="173"/>
      <c r="E71" s="173" t="s">
        <v>2840</v>
      </c>
      <c r="F71" s="173"/>
      <c r="G71" s="173" t="s">
        <v>2841</v>
      </c>
      <c r="H71" s="173"/>
      <c r="I71" s="173"/>
    </row>
    <row r="72" spans="1:9" ht="19.95" customHeight="1" x14ac:dyDescent="0.3">
      <c r="A72" s="1"/>
      <c r="B72" s="173"/>
      <c r="C72" s="3" t="s">
        <v>2842</v>
      </c>
      <c r="D72" s="3" t="s">
        <v>2843</v>
      </c>
      <c r="E72" s="3" t="s">
        <v>2842</v>
      </c>
      <c r="F72" s="3" t="s">
        <v>2843</v>
      </c>
      <c r="G72" s="3" t="s">
        <v>2842</v>
      </c>
      <c r="H72" s="3" t="s">
        <v>2843</v>
      </c>
      <c r="I72" s="3" t="s">
        <v>2844</v>
      </c>
    </row>
    <row r="73" spans="1:9" ht="26.4" x14ac:dyDescent="0.3">
      <c r="A73" s="1"/>
      <c r="B73" s="85" t="s">
        <v>2845</v>
      </c>
      <c r="C73" s="85" t="s">
        <v>2846</v>
      </c>
      <c r="D73" s="85" t="s">
        <v>2846</v>
      </c>
      <c r="E73" s="85" t="s">
        <v>2846</v>
      </c>
      <c r="F73" s="85" t="s">
        <v>2846</v>
      </c>
      <c r="G73" s="85" t="s">
        <v>2846</v>
      </c>
      <c r="H73" s="85" t="s">
        <v>2846</v>
      </c>
      <c r="I73" s="85" t="s">
        <v>2847</v>
      </c>
    </row>
    <row r="74" spans="1:9" ht="26.4" x14ac:dyDescent="0.3">
      <c r="A74" s="1"/>
      <c r="B74" s="85" t="s">
        <v>2848</v>
      </c>
      <c r="C74" s="85" t="s">
        <v>2846</v>
      </c>
      <c r="D74" s="85" t="s">
        <v>2846</v>
      </c>
      <c r="E74" s="85" t="s">
        <v>2846</v>
      </c>
      <c r="F74" s="85" t="s">
        <v>2846</v>
      </c>
      <c r="G74" s="85" t="s">
        <v>2846</v>
      </c>
      <c r="H74" s="85" t="s">
        <v>2846</v>
      </c>
      <c r="I74" s="85" t="s">
        <v>2847</v>
      </c>
    </row>
    <row r="75" spans="1:9" ht="26.4" x14ac:dyDescent="0.3">
      <c r="A75" s="1"/>
      <c r="B75" s="85" t="s">
        <v>2849</v>
      </c>
      <c r="C75" s="85" t="s">
        <v>2850</v>
      </c>
      <c r="D75" s="85" t="s">
        <v>2851</v>
      </c>
      <c r="E75" s="85" t="s">
        <v>2852</v>
      </c>
      <c r="F75" s="85" t="s">
        <v>2853</v>
      </c>
      <c r="G75" s="85" t="s">
        <v>961</v>
      </c>
      <c r="H75" s="85" t="s">
        <v>961</v>
      </c>
      <c r="I75" s="85" t="s">
        <v>961</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73" t="s">
        <v>684</v>
      </c>
      <c r="C78" s="173"/>
      <c r="D78" s="173"/>
      <c r="E78" s="173"/>
      <c r="F78" s="173"/>
      <c r="G78" s="173"/>
      <c r="H78" s="173"/>
      <c r="I78" s="173"/>
    </row>
    <row r="79" spans="1:9" ht="19.95" customHeight="1" x14ac:dyDescent="0.3">
      <c r="A79" s="1"/>
      <c r="B79" s="173" t="s">
        <v>2838</v>
      </c>
      <c r="C79" s="173" t="s">
        <v>2839</v>
      </c>
      <c r="D79" s="173"/>
      <c r="E79" s="173" t="s">
        <v>2840</v>
      </c>
      <c r="F79" s="173"/>
      <c r="G79" s="173" t="s">
        <v>2841</v>
      </c>
      <c r="H79" s="173"/>
      <c r="I79" s="173"/>
    </row>
    <row r="80" spans="1:9" ht="19.95" customHeight="1" x14ac:dyDescent="0.3">
      <c r="A80" s="1"/>
      <c r="B80" s="173"/>
      <c r="C80" s="3" t="s">
        <v>2842</v>
      </c>
      <c r="D80" s="3" t="s">
        <v>2843</v>
      </c>
      <c r="E80" s="3" t="s">
        <v>2842</v>
      </c>
      <c r="F80" s="3" t="s">
        <v>2843</v>
      </c>
      <c r="G80" s="3" t="s">
        <v>2842</v>
      </c>
      <c r="H80" s="3" t="s">
        <v>2843</v>
      </c>
      <c r="I80" s="3" t="s">
        <v>2844</v>
      </c>
    </row>
    <row r="81" spans="1:9" ht="26.4" x14ac:dyDescent="0.3">
      <c r="A81" s="1"/>
      <c r="B81" s="85" t="s">
        <v>2845</v>
      </c>
      <c r="C81" s="85" t="s">
        <v>2846</v>
      </c>
      <c r="D81" s="85" t="s">
        <v>2846</v>
      </c>
      <c r="E81" s="85" t="s">
        <v>2846</v>
      </c>
      <c r="F81" s="85" t="s">
        <v>2846</v>
      </c>
      <c r="G81" s="85" t="s">
        <v>2846</v>
      </c>
      <c r="H81" s="85" t="s">
        <v>2846</v>
      </c>
      <c r="I81" s="85" t="s">
        <v>2847</v>
      </c>
    </row>
    <row r="82" spans="1:9" ht="26.4" x14ac:dyDescent="0.3">
      <c r="A82" s="1"/>
      <c r="B82" s="85" t="s">
        <v>2848</v>
      </c>
      <c r="C82" s="85" t="s">
        <v>2846</v>
      </c>
      <c r="D82" s="85" t="s">
        <v>2846</v>
      </c>
      <c r="E82" s="85" t="s">
        <v>2846</v>
      </c>
      <c r="F82" s="85" t="s">
        <v>2846</v>
      </c>
      <c r="G82" s="85" t="s">
        <v>2846</v>
      </c>
      <c r="H82" s="85" t="s">
        <v>2846</v>
      </c>
      <c r="I82" s="85" t="s">
        <v>2847</v>
      </c>
    </row>
    <row r="83" spans="1:9" ht="26.4" x14ac:dyDescent="0.3">
      <c r="A83" s="1"/>
      <c r="B83" s="85" t="s">
        <v>2849</v>
      </c>
      <c r="C83" s="85" t="s">
        <v>2850</v>
      </c>
      <c r="D83" s="85" t="s">
        <v>2851</v>
      </c>
      <c r="E83" s="85" t="s">
        <v>2852</v>
      </c>
      <c r="F83" s="85" t="s">
        <v>2853</v>
      </c>
      <c r="G83" s="85" t="s">
        <v>961</v>
      </c>
      <c r="H83" s="85" t="s">
        <v>961</v>
      </c>
      <c r="I83" s="85" t="s">
        <v>961</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9" t="s">
        <v>0</v>
      </c>
      <c r="C3" s="170"/>
      <c r="D3" s="170"/>
      <c r="E3" s="170"/>
      <c r="F3" s="170"/>
      <c r="G3" s="170"/>
    </row>
    <row r="4" spans="1:7" ht="0" hidden="1" customHeight="1" x14ac:dyDescent="0.3">
      <c r="A4" s="1"/>
      <c r="B4" s="1"/>
      <c r="C4" s="1"/>
      <c r="D4" s="1"/>
      <c r="E4" s="1"/>
      <c r="F4" s="1"/>
      <c r="G4" s="1"/>
    </row>
    <row r="5" spans="1:7" ht="17.399999999999999" x14ac:dyDescent="0.3">
      <c r="A5" s="1"/>
      <c r="B5" s="2" t="s">
        <v>2861</v>
      </c>
      <c r="C5" s="1"/>
      <c r="D5" s="1"/>
      <c r="E5" s="1"/>
      <c r="F5" s="1"/>
      <c r="G5" s="1"/>
    </row>
    <row r="6" spans="1:7" ht="30" customHeight="1" x14ac:dyDescent="0.3">
      <c r="A6" s="1"/>
      <c r="B6" s="173" t="s">
        <v>2837</v>
      </c>
      <c r="C6" s="173"/>
      <c r="D6" s="173"/>
      <c r="E6" s="173"/>
      <c r="F6" s="173"/>
      <c r="G6" s="173"/>
    </row>
    <row r="7" spans="1:7" x14ac:dyDescent="0.3">
      <c r="A7" s="1"/>
      <c r="B7" s="173" t="s">
        <v>2862</v>
      </c>
      <c r="C7" s="173" t="s">
        <v>2863</v>
      </c>
      <c r="D7" s="173" t="s">
        <v>2864</v>
      </c>
      <c r="E7" s="173" t="s">
        <v>2865</v>
      </c>
      <c r="F7" s="173" t="s">
        <v>2866</v>
      </c>
      <c r="G7" s="173"/>
    </row>
    <row r="8" spans="1:7" x14ac:dyDescent="0.3">
      <c r="A8" s="1"/>
      <c r="B8" s="173"/>
      <c r="C8" s="173"/>
      <c r="D8" s="173"/>
      <c r="E8" s="173"/>
      <c r="F8" s="173" t="s">
        <v>2843</v>
      </c>
      <c r="G8" s="173"/>
    </row>
    <row r="9" spans="1:7" x14ac:dyDescent="0.3">
      <c r="A9" s="1"/>
      <c r="B9" s="173"/>
      <c r="C9" s="173"/>
      <c r="D9" s="173"/>
      <c r="E9" s="173"/>
      <c r="F9" s="3" t="s">
        <v>2867</v>
      </c>
      <c r="G9" s="3" t="s">
        <v>2868</v>
      </c>
    </row>
    <row r="10" spans="1:7" x14ac:dyDescent="0.3">
      <c r="A10" s="1"/>
      <c r="B10" s="85" t="s">
        <v>2845</v>
      </c>
      <c r="C10" s="85" t="s">
        <v>2846</v>
      </c>
      <c r="D10" s="85" t="s">
        <v>2846</v>
      </c>
      <c r="E10" s="85">
        <v>0</v>
      </c>
      <c r="F10" s="85">
        <v>60.36</v>
      </c>
      <c r="G10" s="85">
        <v>59.64</v>
      </c>
    </row>
    <row r="11" spans="1:7" x14ac:dyDescent="0.3">
      <c r="A11" s="1"/>
      <c r="B11" s="85" t="s">
        <v>2869</v>
      </c>
      <c r="C11" s="85" t="s">
        <v>2846</v>
      </c>
      <c r="D11" s="85" t="s">
        <v>2846</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73" t="s">
        <v>2854</v>
      </c>
      <c r="C14" s="173"/>
      <c r="D14" s="173"/>
      <c r="E14" s="173"/>
      <c r="F14" s="173"/>
      <c r="G14" s="173"/>
    </row>
    <row r="15" spans="1:7" x14ac:dyDescent="0.3">
      <c r="A15" s="1"/>
      <c r="B15" s="173" t="s">
        <v>2862</v>
      </c>
      <c r="C15" s="173" t="s">
        <v>2863</v>
      </c>
      <c r="D15" s="173" t="s">
        <v>2864</v>
      </c>
      <c r="E15" s="173" t="s">
        <v>2865</v>
      </c>
      <c r="F15" s="173" t="s">
        <v>2866</v>
      </c>
      <c r="G15" s="173"/>
    </row>
    <row r="16" spans="1:7" x14ac:dyDescent="0.3">
      <c r="A16" s="1"/>
      <c r="B16" s="173"/>
      <c r="C16" s="173"/>
      <c r="D16" s="173"/>
      <c r="E16" s="173"/>
      <c r="F16" s="173" t="s">
        <v>2843</v>
      </c>
      <c r="G16" s="173"/>
    </row>
    <row r="17" spans="1:7" x14ac:dyDescent="0.3">
      <c r="A17" s="1"/>
      <c r="B17" s="173"/>
      <c r="C17" s="173"/>
      <c r="D17" s="173"/>
      <c r="E17" s="173"/>
      <c r="F17" s="3" t="s">
        <v>2867</v>
      </c>
      <c r="G17" s="3" t="s">
        <v>2868</v>
      </c>
    </row>
    <row r="18" spans="1:7" x14ac:dyDescent="0.3">
      <c r="A18" s="1"/>
      <c r="B18" s="85" t="s">
        <v>2845</v>
      </c>
      <c r="C18" s="85" t="s">
        <v>2846</v>
      </c>
      <c r="D18" s="85" t="s">
        <v>2846</v>
      </c>
      <c r="E18" s="85">
        <v>0</v>
      </c>
      <c r="F18" s="85">
        <v>60.36</v>
      </c>
      <c r="G18" s="85">
        <v>59.64</v>
      </c>
    </row>
    <row r="19" spans="1:7" x14ac:dyDescent="0.3">
      <c r="A19" s="1"/>
      <c r="B19" s="85" t="s">
        <v>2869</v>
      </c>
      <c r="C19" s="85" t="s">
        <v>2846</v>
      </c>
      <c r="D19" s="85" t="s">
        <v>2846</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73" t="s">
        <v>791</v>
      </c>
      <c r="C22" s="173"/>
      <c r="D22" s="173"/>
      <c r="E22" s="173"/>
      <c r="F22" s="173"/>
      <c r="G22" s="173"/>
    </row>
    <row r="23" spans="1:7" x14ac:dyDescent="0.3">
      <c r="A23" s="1"/>
      <c r="B23" s="173" t="s">
        <v>2862</v>
      </c>
      <c r="C23" s="173" t="s">
        <v>2863</v>
      </c>
      <c r="D23" s="173" t="s">
        <v>2864</v>
      </c>
      <c r="E23" s="173" t="s">
        <v>2865</v>
      </c>
      <c r="F23" s="173" t="s">
        <v>2866</v>
      </c>
      <c r="G23" s="173"/>
    </row>
    <row r="24" spans="1:7" x14ac:dyDescent="0.3">
      <c r="A24" s="1"/>
      <c r="B24" s="173"/>
      <c r="C24" s="173"/>
      <c r="D24" s="173"/>
      <c r="E24" s="173"/>
      <c r="F24" s="173" t="s">
        <v>2843</v>
      </c>
      <c r="G24" s="173"/>
    </row>
    <row r="25" spans="1:7" x14ac:dyDescent="0.3">
      <c r="A25" s="1"/>
      <c r="B25" s="173"/>
      <c r="C25" s="173"/>
      <c r="D25" s="173"/>
      <c r="E25" s="173"/>
      <c r="F25" s="3" t="s">
        <v>2867</v>
      </c>
      <c r="G25" s="3" t="s">
        <v>2868</v>
      </c>
    </row>
    <row r="26" spans="1:7" x14ac:dyDescent="0.3">
      <c r="A26" s="1"/>
      <c r="B26" s="85" t="s">
        <v>2845</v>
      </c>
      <c r="C26" s="85" t="s">
        <v>2846</v>
      </c>
      <c r="D26" s="85" t="s">
        <v>2846</v>
      </c>
      <c r="E26" s="85">
        <v>0</v>
      </c>
      <c r="F26" s="85">
        <v>60.36</v>
      </c>
      <c r="G26" s="85">
        <v>59.64</v>
      </c>
    </row>
    <row r="27" spans="1:7" x14ac:dyDescent="0.3">
      <c r="A27" s="1"/>
      <c r="B27" s="85" t="s">
        <v>2869</v>
      </c>
      <c r="C27" s="85" t="s">
        <v>2846</v>
      </c>
      <c r="D27" s="85" t="s">
        <v>2846</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73" t="s">
        <v>2855</v>
      </c>
      <c r="C30" s="173"/>
      <c r="D30" s="173"/>
      <c r="E30" s="173"/>
      <c r="F30" s="173"/>
      <c r="G30" s="173"/>
    </row>
    <row r="31" spans="1:7" x14ac:dyDescent="0.3">
      <c r="A31" s="1"/>
      <c r="B31" s="173" t="s">
        <v>2862</v>
      </c>
      <c r="C31" s="173" t="s">
        <v>2863</v>
      </c>
      <c r="D31" s="173" t="s">
        <v>2864</v>
      </c>
      <c r="E31" s="173" t="s">
        <v>2865</v>
      </c>
      <c r="F31" s="173" t="s">
        <v>2866</v>
      </c>
      <c r="G31" s="173"/>
    </row>
    <row r="32" spans="1:7" x14ac:dyDescent="0.3">
      <c r="A32" s="1"/>
      <c r="B32" s="173"/>
      <c r="C32" s="173"/>
      <c r="D32" s="173"/>
      <c r="E32" s="173"/>
      <c r="F32" s="173" t="s">
        <v>2843</v>
      </c>
      <c r="G32" s="173"/>
    </row>
    <row r="33" spans="1:7" x14ac:dyDescent="0.3">
      <c r="A33" s="1"/>
      <c r="B33" s="173"/>
      <c r="C33" s="173"/>
      <c r="D33" s="173"/>
      <c r="E33" s="173"/>
      <c r="F33" s="3" t="s">
        <v>2867</v>
      </c>
      <c r="G33" s="3" t="s">
        <v>2868</v>
      </c>
    </row>
    <row r="34" spans="1:7" x14ac:dyDescent="0.3">
      <c r="A34" s="1"/>
      <c r="B34" s="85" t="s">
        <v>2845</v>
      </c>
      <c r="C34" s="85" t="s">
        <v>2846</v>
      </c>
      <c r="D34" s="85" t="s">
        <v>2846</v>
      </c>
      <c r="E34" s="85">
        <v>0</v>
      </c>
      <c r="F34" s="85">
        <v>60.36</v>
      </c>
      <c r="G34" s="85">
        <v>59.64</v>
      </c>
    </row>
    <row r="35" spans="1:7" x14ac:dyDescent="0.3">
      <c r="A35" s="1"/>
      <c r="B35" s="85" t="s">
        <v>2869</v>
      </c>
      <c r="C35" s="85" t="s">
        <v>2846</v>
      </c>
      <c r="D35" s="85" t="s">
        <v>2846</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73" t="s">
        <v>2812</v>
      </c>
      <c r="C38" s="173"/>
      <c r="D38" s="173"/>
      <c r="E38" s="173"/>
      <c r="F38" s="173"/>
      <c r="G38" s="173"/>
    </row>
    <row r="39" spans="1:7" x14ac:dyDescent="0.3">
      <c r="A39" s="1"/>
      <c r="B39" s="173" t="s">
        <v>2862</v>
      </c>
      <c r="C39" s="173" t="s">
        <v>2863</v>
      </c>
      <c r="D39" s="173" t="s">
        <v>2864</v>
      </c>
      <c r="E39" s="173" t="s">
        <v>2865</v>
      </c>
      <c r="F39" s="173" t="s">
        <v>2866</v>
      </c>
      <c r="G39" s="173"/>
    </row>
    <row r="40" spans="1:7" x14ac:dyDescent="0.3">
      <c r="A40" s="1"/>
      <c r="B40" s="173"/>
      <c r="C40" s="173"/>
      <c r="D40" s="173"/>
      <c r="E40" s="173"/>
      <c r="F40" s="173" t="s">
        <v>2843</v>
      </c>
      <c r="G40" s="173"/>
    </row>
    <row r="41" spans="1:7" x14ac:dyDescent="0.3">
      <c r="A41" s="1"/>
      <c r="B41" s="173"/>
      <c r="C41" s="173"/>
      <c r="D41" s="173"/>
      <c r="E41" s="173"/>
      <c r="F41" s="3" t="s">
        <v>2867</v>
      </c>
      <c r="G41" s="3" t="s">
        <v>2868</v>
      </c>
    </row>
    <row r="42" spans="1:7" x14ac:dyDescent="0.3">
      <c r="A42" s="1"/>
      <c r="B42" s="85" t="s">
        <v>2845</v>
      </c>
      <c r="C42" s="85" t="s">
        <v>2846</v>
      </c>
      <c r="D42" s="85" t="s">
        <v>2846</v>
      </c>
      <c r="E42" s="85">
        <v>0</v>
      </c>
      <c r="F42" s="85">
        <v>60.36</v>
      </c>
      <c r="G42" s="85">
        <v>59.64</v>
      </c>
    </row>
    <row r="43" spans="1:7" x14ac:dyDescent="0.3">
      <c r="A43" s="1"/>
      <c r="B43" s="85" t="s">
        <v>2869</v>
      </c>
      <c r="C43" s="85" t="s">
        <v>2846</v>
      </c>
      <c r="D43" s="85" t="s">
        <v>2846</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73" t="s">
        <v>2858</v>
      </c>
      <c r="C46" s="173"/>
      <c r="D46" s="173"/>
      <c r="E46" s="173"/>
      <c r="F46" s="173"/>
      <c r="G46" s="173"/>
    </row>
    <row r="47" spans="1:7" x14ac:dyDescent="0.3">
      <c r="A47" s="1"/>
      <c r="B47" s="173" t="s">
        <v>2862</v>
      </c>
      <c r="C47" s="173" t="s">
        <v>2863</v>
      </c>
      <c r="D47" s="173" t="s">
        <v>2864</v>
      </c>
      <c r="E47" s="173" t="s">
        <v>2865</v>
      </c>
      <c r="F47" s="173" t="s">
        <v>2866</v>
      </c>
      <c r="G47" s="173"/>
    </row>
    <row r="48" spans="1:7" x14ac:dyDescent="0.3">
      <c r="A48" s="1"/>
      <c r="B48" s="173"/>
      <c r="C48" s="173"/>
      <c r="D48" s="173"/>
      <c r="E48" s="173"/>
      <c r="F48" s="173" t="s">
        <v>2843</v>
      </c>
      <c r="G48" s="173"/>
    </row>
    <row r="49" spans="1:7" x14ac:dyDescent="0.3">
      <c r="A49" s="1"/>
      <c r="B49" s="173"/>
      <c r="C49" s="173"/>
      <c r="D49" s="173"/>
      <c r="E49" s="173"/>
      <c r="F49" s="3" t="s">
        <v>2867</v>
      </c>
      <c r="G49" s="3" t="s">
        <v>2868</v>
      </c>
    </row>
    <row r="50" spans="1:7" x14ac:dyDescent="0.3">
      <c r="A50" s="1"/>
      <c r="B50" s="85" t="s">
        <v>2845</v>
      </c>
      <c r="C50" s="85" t="s">
        <v>2846</v>
      </c>
      <c r="D50" s="85" t="s">
        <v>2846</v>
      </c>
      <c r="E50" s="85">
        <v>0</v>
      </c>
      <c r="F50" s="85">
        <v>60.36</v>
      </c>
      <c r="G50" s="85">
        <v>59.64</v>
      </c>
    </row>
    <row r="51" spans="1:7" x14ac:dyDescent="0.3">
      <c r="A51" s="1"/>
      <c r="B51" s="85" t="s">
        <v>2869</v>
      </c>
      <c r="C51" s="85" t="s">
        <v>2846</v>
      </c>
      <c r="D51" s="85" t="s">
        <v>2846</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73" t="s">
        <v>588</v>
      </c>
      <c r="C54" s="173"/>
      <c r="D54" s="173"/>
      <c r="E54" s="173"/>
      <c r="F54" s="173"/>
      <c r="G54" s="173"/>
    </row>
    <row r="55" spans="1:7" x14ac:dyDescent="0.3">
      <c r="A55" s="1"/>
      <c r="B55" s="173" t="s">
        <v>2862</v>
      </c>
      <c r="C55" s="173" t="s">
        <v>2863</v>
      </c>
      <c r="D55" s="173" t="s">
        <v>2864</v>
      </c>
      <c r="E55" s="173" t="s">
        <v>2865</v>
      </c>
      <c r="F55" s="173" t="s">
        <v>2866</v>
      </c>
      <c r="G55" s="173"/>
    </row>
    <row r="56" spans="1:7" x14ac:dyDescent="0.3">
      <c r="A56" s="1"/>
      <c r="B56" s="173"/>
      <c r="C56" s="173"/>
      <c r="D56" s="173"/>
      <c r="E56" s="173"/>
      <c r="F56" s="173" t="s">
        <v>2843</v>
      </c>
      <c r="G56" s="173"/>
    </row>
    <row r="57" spans="1:7" x14ac:dyDescent="0.3">
      <c r="A57" s="1"/>
      <c r="B57" s="173"/>
      <c r="C57" s="173"/>
      <c r="D57" s="173"/>
      <c r="E57" s="173"/>
      <c r="F57" s="3" t="s">
        <v>2867</v>
      </c>
      <c r="G57" s="3" t="s">
        <v>2868</v>
      </c>
    </row>
    <row r="58" spans="1:7" x14ac:dyDescent="0.3">
      <c r="A58" s="1"/>
      <c r="B58" s="85" t="s">
        <v>2845</v>
      </c>
      <c r="C58" s="85" t="s">
        <v>2846</v>
      </c>
      <c r="D58" s="85" t="s">
        <v>2846</v>
      </c>
      <c r="E58" s="85">
        <v>0</v>
      </c>
      <c r="F58" s="85">
        <v>60.36</v>
      </c>
      <c r="G58" s="85">
        <v>59.64</v>
      </c>
    </row>
    <row r="59" spans="1:7" x14ac:dyDescent="0.3">
      <c r="A59" s="1"/>
      <c r="B59" s="85" t="s">
        <v>2869</v>
      </c>
      <c r="C59" s="85" t="s">
        <v>2846</v>
      </c>
      <c r="D59" s="85" t="s">
        <v>2846</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73" t="s">
        <v>2859</v>
      </c>
      <c r="C62" s="173"/>
      <c r="D62" s="173"/>
      <c r="E62" s="173"/>
      <c r="F62" s="173"/>
      <c r="G62" s="173"/>
    </row>
    <row r="63" spans="1:7" x14ac:dyDescent="0.3">
      <c r="A63" s="1"/>
      <c r="B63" s="173" t="s">
        <v>2862</v>
      </c>
      <c r="C63" s="173" t="s">
        <v>2863</v>
      </c>
      <c r="D63" s="173" t="s">
        <v>2864</v>
      </c>
      <c r="E63" s="173" t="s">
        <v>2865</v>
      </c>
      <c r="F63" s="173" t="s">
        <v>2866</v>
      </c>
      <c r="G63" s="173"/>
    </row>
    <row r="64" spans="1:7" x14ac:dyDescent="0.3">
      <c r="A64" s="1"/>
      <c r="B64" s="173"/>
      <c r="C64" s="173"/>
      <c r="D64" s="173"/>
      <c r="E64" s="173"/>
      <c r="F64" s="173" t="s">
        <v>2843</v>
      </c>
      <c r="G64" s="173"/>
    </row>
    <row r="65" spans="1:7" x14ac:dyDescent="0.3">
      <c r="A65" s="1"/>
      <c r="B65" s="173"/>
      <c r="C65" s="173"/>
      <c r="D65" s="173"/>
      <c r="E65" s="173"/>
      <c r="F65" s="3" t="s">
        <v>2867</v>
      </c>
      <c r="G65" s="3" t="s">
        <v>2868</v>
      </c>
    </row>
    <row r="66" spans="1:7" x14ac:dyDescent="0.3">
      <c r="A66" s="1"/>
      <c r="B66" s="85" t="s">
        <v>2845</v>
      </c>
      <c r="C66" s="85" t="s">
        <v>2846</v>
      </c>
      <c r="D66" s="85" t="s">
        <v>2846</v>
      </c>
      <c r="E66" s="85">
        <v>0</v>
      </c>
      <c r="F66" s="85">
        <v>60.36</v>
      </c>
      <c r="G66" s="85">
        <v>59.64</v>
      </c>
    </row>
    <row r="67" spans="1:7" x14ac:dyDescent="0.3">
      <c r="A67" s="1"/>
      <c r="B67" s="85" t="s">
        <v>2869</v>
      </c>
      <c r="C67" s="85" t="s">
        <v>2846</v>
      </c>
      <c r="D67" s="85" t="s">
        <v>2846</v>
      </c>
      <c r="E67" s="85">
        <v>0</v>
      </c>
      <c r="F67" s="85">
        <v>61</v>
      </c>
      <c r="G67" s="85">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73" t="s">
        <v>2860</v>
      </c>
      <c r="C70" s="173"/>
      <c r="D70" s="173"/>
      <c r="E70" s="173"/>
      <c r="F70" s="173"/>
      <c r="G70" s="173"/>
    </row>
    <row r="71" spans="1:7" x14ac:dyDescent="0.3">
      <c r="A71" s="1"/>
      <c r="B71" s="173" t="s">
        <v>2862</v>
      </c>
      <c r="C71" s="173" t="s">
        <v>2863</v>
      </c>
      <c r="D71" s="173" t="s">
        <v>2864</v>
      </c>
      <c r="E71" s="173" t="s">
        <v>2865</v>
      </c>
      <c r="F71" s="173" t="s">
        <v>2866</v>
      </c>
      <c r="G71" s="173"/>
    </row>
    <row r="72" spans="1:7" x14ac:dyDescent="0.3">
      <c r="A72" s="1"/>
      <c r="B72" s="173"/>
      <c r="C72" s="173"/>
      <c r="D72" s="173"/>
      <c r="E72" s="173"/>
      <c r="F72" s="173" t="s">
        <v>2843</v>
      </c>
      <c r="G72" s="173"/>
    </row>
    <row r="73" spans="1:7" x14ac:dyDescent="0.3">
      <c r="A73" s="1"/>
      <c r="B73" s="173"/>
      <c r="C73" s="173"/>
      <c r="D73" s="173"/>
      <c r="E73" s="173"/>
      <c r="F73" s="3" t="s">
        <v>2867</v>
      </c>
      <c r="G73" s="3" t="s">
        <v>2868</v>
      </c>
    </row>
    <row r="74" spans="1:7" x14ac:dyDescent="0.3">
      <c r="A74" s="1"/>
      <c r="B74" s="85" t="s">
        <v>2845</v>
      </c>
      <c r="C74" s="85" t="s">
        <v>2846</v>
      </c>
      <c r="D74" s="85" t="s">
        <v>2846</v>
      </c>
      <c r="E74" s="85">
        <v>0</v>
      </c>
      <c r="F74" s="85">
        <v>60.36</v>
      </c>
      <c r="G74" s="85">
        <v>59.64</v>
      </c>
    </row>
    <row r="75" spans="1:7" x14ac:dyDescent="0.3">
      <c r="A75" s="1"/>
      <c r="B75" s="85" t="s">
        <v>2869</v>
      </c>
      <c r="C75" s="85" t="s">
        <v>2846</v>
      </c>
      <c r="D75" s="85" t="s">
        <v>2846</v>
      </c>
      <c r="E75" s="85">
        <v>0</v>
      </c>
      <c r="F75" s="85">
        <v>61</v>
      </c>
      <c r="G75" s="85">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73" t="s">
        <v>684</v>
      </c>
      <c r="C78" s="173"/>
      <c r="D78" s="173"/>
      <c r="E78" s="173"/>
      <c r="F78" s="173"/>
      <c r="G78" s="173"/>
    </row>
    <row r="79" spans="1:7" x14ac:dyDescent="0.3">
      <c r="A79" s="1"/>
      <c r="B79" s="173" t="s">
        <v>2862</v>
      </c>
      <c r="C79" s="173" t="s">
        <v>2863</v>
      </c>
      <c r="D79" s="173" t="s">
        <v>2864</v>
      </c>
      <c r="E79" s="173" t="s">
        <v>2865</v>
      </c>
      <c r="F79" s="173" t="s">
        <v>2866</v>
      </c>
      <c r="G79" s="173"/>
    </row>
    <row r="80" spans="1:7" x14ac:dyDescent="0.3">
      <c r="A80" s="1"/>
      <c r="B80" s="173"/>
      <c r="C80" s="173"/>
      <c r="D80" s="173"/>
      <c r="E80" s="173"/>
      <c r="F80" s="173" t="s">
        <v>2843</v>
      </c>
      <c r="G80" s="173"/>
    </row>
    <row r="81" spans="1:7" x14ac:dyDescent="0.3">
      <c r="A81" s="1"/>
      <c r="B81" s="173"/>
      <c r="C81" s="173"/>
      <c r="D81" s="173"/>
      <c r="E81" s="173"/>
      <c r="F81" s="3" t="s">
        <v>2867</v>
      </c>
      <c r="G81" s="3" t="s">
        <v>2868</v>
      </c>
    </row>
    <row r="82" spans="1:7" x14ac:dyDescent="0.3">
      <c r="A82" s="1"/>
      <c r="B82" s="85" t="s">
        <v>2845</v>
      </c>
      <c r="C82" s="85" t="s">
        <v>2846</v>
      </c>
      <c r="D82" s="85" t="s">
        <v>2846</v>
      </c>
      <c r="E82" s="85">
        <v>0</v>
      </c>
      <c r="F82" s="85">
        <v>60.36</v>
      </c>
      <c r="G82" s="85">
        <v>59.64</v>
      </c>
    </row>
    <row r="83" spans="1:7" x14ac:dyDescent="0.3">
      <c r="A83" s="1"/>
      <c r="B83" s="85" t="s">
        <v>2869</v>
      </c>
      <c r="C83" s="85" t="s">
        <v>2846</v>
      </c>
      <c r="D83" s="85" t="s">
        <v>2846</v>
      </c>
      <c r="E83" s="85">
        <v>0</v>
      </c>
      <c r="F83" s="85">
        <v>61</v>
      </c>
      <c r="G83" s="85">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9" t="s">
        <v>0</v>
      </c>
      <c r="C3" s="170"/>
      <c r="D3" s="170"/>
      <c r="E3" s="170"/>
      <c r="F3" s="170"/>
      <c r="G3" s="172"/>
    </row>
    <row r="4" spans="1:7" ht="0" hidden="1" customHeight="1" x14ac:dyDescent="0.3">
      <c r="A4" s="1"/>
      <c r="B4" s="1"/>
      <c r="C4" s="1"/>
      <c r="D4" s="1"/>
      <c r="E4" s="1"/>
      <c r="F4" s="1"/>
    </row>
    <row r="5" spans="1:7" ht="22.8" x14ac:dyDescent="0.4">
      <c r="A5" s="1"/>
      <c r="B5" s="22" t="s">
        <v>2870</v>
      </c>
      <c r="C5" s="1"/>
      <c r="D5" s="1"/>
      <c r="E5" s="1"/>
      <c r="F5" s="1"/>
    </row>
    <row r="6" spans="1:7" ht="27" customHeight="1" x14ac:dyDescent="0.3">
      <c r="A6" s="1"/>
      <c r="B6" s="7" t="s">
        <v>69</v>
      </c>
      <c r="C6" s="7" t="s">
        <v>576</v>
      </c>
      <c r="D6" s="7" t="s">
        <v>2871</v>
      </c>
      <c r="E6" s="7" t="s">
        <v>2872</v>
      </c>
      <c r="F6" s="7" t="s">
        <v>2873</v>
      </c>
    </row>
    <row r="7" spans="1:7" x14ac:dyDescent="0.3">
      <c r="A7" s="1"/>
      <c r="B7" s="118" t="s">
        <v>73</v>
      </c>
      <c r="C7" s="118" t="s">
        <v>805</v>
      </c>
      <c r="D7" s="53">
        <v>7088.1409999999996</v>
      </c>
      <c r="E7" s="53">
        <v>7060.3971199999996</v>
      </c>
      <c r="F7" s="148">
        <v>-3.914126426096772E-3</v>
      </c>
    </row>
    <row r="8" spans="1:7" x14ac:dyDescent="0.3">
      <c r="A8" s="1"/>
      <c r="B8" s="118" t="s">
        <v>73</v>
      </c>
      <c r="C8" s="118" t="s">
        <v>806</v>
      </c>
      <c r="D8" s="53">
        <v>6881.3180000000002</v>
      </c>
      <c r="E8" s="53">
        <v>6968.1427299999996</v>
      </c>
      <c r="F8" s="148">
        <v>1.2617456423318905E-2</v>
      </c>
    </row>
    <row r="9" spans="1:7" x14ac:dyDescent="0.3">
      <c r="A9" s="1"/>
      <c r="B9" s="118" t="s">
        <v>73</v>
      </c>
      <c r="C9" s="118" t="s">
        <v>807</v>
      </c>
      <c r="D9" s="53">
        <v>6677.143</v>
      </c>
      <c r="E9" s="53">
        <v>6873.5381500000003</v>
      </c>
      <c r="F9" s="148">
        <v>2.9413051360439639E-2</v>
      </c>
    </row>
    <row r="10" spans="1:7" x14ac:dyDescent="0.3">
      <c r="A10" s="1"/>
      <c r="B10" s="118" t="s">
        <v>73</v>
      </c>
      <c r="C10" s="118" t="s">
        <v>808</v>
      </c>
      <c r="D10" s="53">
        <v>6740.2139999999999</v>
      </c>
      <c r="E10" s="53">
        <v>6780.39653</v>
      </c>
      <c r="F10" s="148">
        <v>5.9616104177107731E-3</v>
      </c>
    </row>
    <row r="11" spans="1:7" x14ac:dyDescent="0.3">
      <c r="A11" s="1"/>
      <c r="B11" s="118" t="s">
        <v>73</v>
      </c>
      <c r="C11" s="118" t="s">
        <v>809</v>
      </c>
      <c r="D11" s="53">
        <v>6712.84</v>
      </c>
      <c r="E11" s="53">
        <v>6748.7869899999996</v>
      </c>
      <c r="F11" s="148">
        <v>5.3549600467164421E-3</v>
      </c>
    </row>
    <row r="12" spans="1:7" x14ac:dyDescent="0.3">
      <c r="A12" s="1"/>
      <c r="B12" s="118" t="s">
        <v>73</v>
      </c>
      <c r="C12" s="118" t="s">
        <v>810</v>
      </c>
      <c r="D12" s="53">
        <v>6652.3059999999996</v>
      </c>
      <c r="E12" s="53">
        <v>6714.5536199999997</v>
      </c>
      <c r="F12" s="148">
        <v>9.3572995589799989E-3</v>
      </c>
    </row>
    <row r="13" spans="1:7" x14ac:dyDescent="0.3">
      <c r="A13" s="1"/>
      <c r="B13" s="118" t="s">
        <v>73</v>
      </c>
      <c r="C13" s="118" t="s">
        <v>811</v>
      </c>
      <c r="D13" s="53">
        <v>6625.8549999999996</v>
      </c>
      <c r="E13" s="53">
        <v>6612.7035599999999</v>
      </c>
      <c r="F13" s="148">
        <v>-1.984866858692199E-3</v>
      </c>
    </row>
    <row r="14" spans="1:7" x14ac:dyDescent="0.3">
      <c r="A14" s="1"/>
      <c r="B14" s="118" t="s">
        <v>73</v>
      </c>
      <c r="C14" s="118" t="s">
        <v>812</v>
      </c>
      <c r="D14" s="53">
        <v>6635.6109999999999</v>
      </c>
      <c r="E14" s="53">
        <v>6656.2476999999999</v>
      </c>
      <c r="F14" s="148">
        <v>3.1099924332514367E-3</v>
      </c>
    </row>
    <row r="15" spans="1:7" x14ac:dyDescent="0.3">
      <c r="A15" s="1"/>
      <c r="B15" s="118" t="s">
        <v>73</v>
      </c>
      <c r="C15" s="118" t="s">
        <v>813</v>
      </c>
      <c r="D15" s="53">
        <v>6609.0050000000001</v>
      </c>
      <c r="E15" s="53">
        <v>6670.7065000000002</v>
      </c>
      <c r="F15" s="148">
        <v>9.3359741746299185E-3</v>
      </c>
    </row>
    <row r="16" spans="1:7" x14ac:dyDescent="0.3">
      <c r="A16" s="1"/>
      <c r="B16" s="118" t="s">
        <v>73</v>
      </c>
      <c r="C16" s="118" t="s">
        <v>814</v>
      </c>
      <c r="D16" s="53">
        <v>6693.88</v>
      </c>
      <c r="E16" s="53">
        <v>6725.35538</v>
      </c>
      <c r="F16" s="148">
        <v>4.702112974836717E-3</v>
      </c>
    </row>
    <row r="17" spans="1:6" x14ac:dyDescent="0.3">
      <c r="A17" s="1"/>
      <c r="B17" s="118" t="s">
        <v>73</v>
      </c>
      <c r="C17" s="118" t="s">
        <v>815</v>
      </c>
      <c r="D17" s="53">
        <v>6767.8360000000002</v>
      </c>
      <c r="E17" s="53">
        <v>6767.43264</v>
      </c>
      <c r="F17" s="148">
        <v>-5.9599552944249832E-5</v>
      </c>
    </row>
    <row r="18" spans="1:6" x14ac:dyDescent="0.3">
      <c r="A18" s="1"/>
      <c r="B18" s="118" t="s">
        <v>73</v>
      </c>
      <c r="C18" s="118" t="s">
        <v>816</v>
      </c>
      <c r="D18" s="53">
        <v>6770.1130000000003</v>
      </c>
      <c r="E18" s="53">
        <v>6855.4149900000002</v>
      </c>
      <c r="F18" s="148">
        <v>1.2599788216238045E-2</v>
      </c>
    </row>
    <row r="19" spans="1:6" x14ac:dyDescent="0.3">
      <c r="A19" s="1"/>
      <c r="B19" s="118" t="s">
        <v>73</v>
      </c>
      <c r="C19" s="118" t="s">
        <v>817</v>
      </c>
      <c r="D19" s="53">
        <v>6765.1170199999997</v>
      </c>
      <c r="E19" s="53">
        <v>6815.4212100000004</v>
      </c>
      <c r="F19" s="148">
        <v>7.4358196393770589E-3</v>
      </c>
    </row>
    <row r="20" spans="1:6" x14ac:dyDescent="0.3">
      <c r="A20" s="1"/>
      <c r="B20" s="118" t="s">
        <v>73</v>
      </c>
      <c r="C20" s="118" t="s">
        <v>818</v>
      </c>
      <c r="D20" s="53">
        <v>6847.1889499999997</v>
      </c>
      <c r="E20" s="53">
        <v>6858.3233799999998</v>
      </c>
      <c r="F20" s="148">
        <v>1.626131552861558E-3</v>
      </c>
    </row>
    <row r="21" spans="1:6" x14ac:dyDescent="0.3">
      <c r="A21" s="1"/>
      <c r="B21" s="118" t="s">
        <v>73</v>
      </c>
      <c r="C21" s="118" t="s">
        <v>819</v>
      </c>
      <c r="D21" s="53">
        <v>7054.04054</v>
      </c>
      <c r="E21" s="53">
        <v>7165.33241</v>
      </c>
      <c r="F21" s="148">
        <v>1.5777038616225474E-2</v>
      </c>
    </row>
    <row r="22" spans="1:6" x14ac:dyDescent="0.3">
      <c r="A22" s="1"/>
      <c r="B22" s="118" t="s">
        <v>73</v>
      </c>
      <c r="C22" s="118" t="s">
        <v>820</v>
      </c>
      <c r="D22" s="53">
        <v>7289.5913600000003</v>
      </c>
      <c r="E22" s="53">
        <v>7403.5866999999998</v>
      </c>
      <c r="F22" s="148">
        <v>1.5638097441994334E-2</v>
      </c>
    </row>
    <row r="23" spans="1:6" x14ac:dyDescent="0.3">
      <c r="A23" s="1"/>
      <c r="B23" s="118" t="s">
        <v>73</v>
      </c>
      <c r="C23" s="118" t="s">
        <v>821</v>
      </c>
      <c r="D23" s="53">
        <v>7572.1423400000003</v>
      </c>
      <c r="E23" s="53">
        <v>7716.1496200000001</v>
      </c>
      <c r="F23" s="148">
        <v>1.9018036578535843E-2</v>
      </c>
    </row>
    <row r="24" spans="1:6" x14ac:dyDescent="0.3">
      <c r="A24" s="1"/>
      <c r="B24" s="118" t="s">
        <v>73</v>
      </c>
      <c r="C24" s="118" t="s">
        <v>822</v>
      </c>
      <c r="D24" s="53">
        <v>7800.5224900000003</v>
      </c>
      <c r="E24" s="53">
        <v>7900.6925300000003</v>
      </c>
      <c r="F24" s="148">
        <v>1.2841452624284402E-2</v>
      </c>
    </row>
    <row r="25" spans="1:6" x14ac:dyDescent="0.3">
      <c r="A25" s="1"/>
      <c r="B25" s="118" t="s">
        <v>73</v>
      </c>
      <c r="C25" s="118" t="s">
        <v>823</v>
      </c>
      <c r="D25" s="53">
        <v>7934.7628599999998</v>
      </c>
      <c r="E25" s="53">
        <v>8045.3391199999996</v>
      </c>
      <c r="F25" s="148">
        <v>1.3935672930747172E-2</v>
      </c>
    </row>
    <row r="26" spans="1:6" x14ac:dyDescent="0.3">
      <c r="A26" s="1"/>
      <c r="B26" s="118" t="s">
        <v>73</v>
      </c>
      <c r="C26" s="118" t="s">
        <v>824</v>
      </c>
      <c r="D26" s="53">
        <v>8162.5133900000001</v>
      </c>
      <c r="E26" s="53">
        <v>8168.4422500000001</v>
      </c>
      <c r="F26" s="148">
        <v>7.2635225410637883E-4</v>
      </c>
    </row>
    <row r="27" spans="1:6" x14ac:dyDescent="0.3">
      <c r="A27" s="1"/>
      <c r="B27" s="118" t="s">
        <v>73</v>
      </c>
      <c r="C27" s="118" t="s">
        <v>825</v>
      </c>
      <c r="D27" s="53">
        <v>8181.6198999999997</v>
      </c>
      <c r="E27" s="53">
        <v>8278.3257400000002</v>
      </c>
      <c r="F27" s="148">
        <v>1.1819889115112767E-2</v>
      </c>
    </row>
    <row r="28" spans="1:6" x14ac:dyDescent="0.3">
      <c r="A28" s="1"/>
      <c r="B28" s="118" t="s">
        <v>73</v>
      </c>
      <c r="C28" s="118" t="s">
        <v>826</v>
      </c>
      <c r="D28" s="53">
        <v>8157.1272799999997</v>
      </c>
      <c r="E28" s="53">
        <v>8374.0767899999992</v>
      </c>
      <c r="F28" s="148">
        <v>2.6596312960804998E-2</v>
      </c>
    </row>
    <row r="29" spans="1:6" x14ac:dyDescent="0.3">
      <c r="A29" s="1"/>
      <c r="B29" s="118" t="s">
        <v>73</v>
      </c>
      <c r="C29" s="118" t="s">
        <v>827</v>
      </c>
      <c r="D29" s="53">
        <v>8264.4026200000008</v>
      </c>
      <c r="E29" s="53">
        <v>8426.5696499999995</v>
      </c>
      <c r="F29" s="148">
        <v>1.9622353539208381E-2</v>
      </c>
    </row>
    <row r="30" spans="1:6" x14ac:dyDescent="0.3">
      <c r="A30" s="1"/>
      <c r="B30" s="118" t="s">
        <v>73</v>
      </c>
      <c r="C30" s="118" t="s">
        <v>828</v>
      </c>
      <c r="D30" s="53">
        <v>8246.5689999999995</v>
      </c>
      <c r="E30" s="53">
        <v>8449.7859499999995</v>
      </c>
      <c r="F30" s="148">
        <v>2.4642605912834781E-2</v>
      </c>
    </row>
    <row r="31" spans="1:6" x14ac:dyDescent="0.3">
      <c r="A31" s="1"/>
      <c r="B31" s="118" t="s">
        <v>73</v>
      </c>
      <c r="C31" s="118" t="s">
        <v>829</v>
      </c>
      <c r="D31" s="53">
        <v>8124.7695299999996</v>
      </c>
      <c r="E31" s="53">
        <v>8363.9417699999995</v>
      </c>
      <c r="F31" s="148">
        <v>2.9437418392839015E-2</v>
      </c>
    </row>
    <row r="32" spans="1:6" x14ac:dyDescent="0.3">
      <c r="A32" s="1"/>
      <c r="B32" s="118" t="s">
        <v>73</v>
      </c>
      <c r="C32" s="118" t="s">
        <v>830</v>
      </c>
      <c r="D32" s="53">
        <v>8190.8256799999999</v>
      </c>
      <c r="E32" s="53">
        <v>8312.4172400000007</v>
      </c>
      <c r="F32" s="148">
        <v>1.4844847729685784E-2</v>
      </c>
    </row>
    <row r="33" spans="1:6" x14ac:dyDescent="0.3">
      <c r="A33" s="1"/>
      <c r="B33" s="118" t="s">
        <v>73</v>
      </c>
      <c r="C33" s="118" t="s">
        <v>831</v>
      </c>
      <c r="D33" s="53">
        <v>8073.5984900000003</v>
      </c>
      <c r="E33" s="53">
        <v>8313.3505000000005</v>
      </c>
      <c r="F33" s="148">
        <v>2.9695805444989374E-2</v>
      </c>
    </row>
    <row r="34" spans="1:6" x14ac:dyDescent="0.3">
      <c r="A34" s="1"/>
      <c r="B34" s="118" t="s">
        <v>73</v>
      </c>
      <c r="C34" s="118" t="s">
        <v>832</v>
      </c>
      <c r="D34" s="53">
        <v>8020.9491900000003</v>
      </c>
      <c r="E34" s="53">
        <v>8333.3852299999999</v>
      </c>
      <c r="F34" s="148">
        <v>3.8952502079121133E-2</v>
      </c>
    </row>
    <row r="35" spans="1:6" x14ac:dyDescent="0.3">
      <c r="A35" s="1"/>
      <c r="B35" s="118" t="s">
        <v>73</v>
      </c>
      <c r="C35" s="118" t="s">
        <v>833</v>
      </c>
      <c r="D35" s="53">
        <v>8209.34836</v>
      </c>
      <c r="E35" s="53">
        <v>8428.6044700000002</v>
      </c>
      <c r="F35" s="148">
        <v>2.6708101591634736E-2</v>
      </c>
    </row>
    <row r="36" spans="1:6" x14ac:dyDescent="0.3">
      <c r="A36" s="1"/>
      <c r="B36" s="118" t="s">
        <v>73</v>
      </c>
      <c r="C36" s="118" t="s">
        <v>834</v>
      </c>
      <c r="D36" s="53">
        <v>8186.3781900000004</v>
      </c>
      <c r="E36" s="53">
        <v>8447.1697299999996</v>
      </c>
      <c r="F36" s="148">
        <v>3.1856766685732604E-2</v>
      </c>
    </row>
    <row r="37" spans="1:6" x14ac:dyDescent="0.3">
      <c r="A37" s="1"/>
      <c r="B37" s="118" t="s">
        <v>73</v>
      </c>
      <c r="C37" s="118" t="s">
        <v>835</v>
      </c>
      <c r="D37" s="53">
        <v>8010.1661700000004</v>
      </c>
      <c r="E37" s="53">
        <v>8407.41093</v>
      </c>
      <c r="F37" s="148">
        <v>4.9592574182515364E-2</v>
      </c>
    </row>
    <row r="38" spans="1:6" x14ac:dyDescent="0.3">
      <c r="A38" s="1"/>
      <c r="B38" s="118" t="s">
        <v>73</v>
      </c>
      <c r="C38" s="118" t="s">
        <v>836</v>
      </c>
      <c r="D38" s="53">
        <v>8054.9851799999997</v>
      </c>
      <c r="E38" s="53">
        <v>8360.3304800000005</v>
      </c>
      <c r="F38" s="148">
        <v>3.7907617851135514E-2</v>
      </c>
    </row>
    <row r="39" spans="1:6" x14ac:dyDescent="0.3">
      <c r="A39" s="1"/>
      <c r="B39" s="118" t="s">
        <v>73</v>
      </c>
      <c r="C39" s="118" t="s">
        <v>837</v>
      </c>
      <c r="D39" s="53">
        <v>7997.08446</v>
      </c>
      <c r="E39" s="53">
        <v>8277.6029899999994</v>
      </c>
      <c r="F39" s="148">
        <v>3.5077600018244649E-2</v>
      </c>
    </row>
    <row r="40" spans="1:6" x14ac:dyDescent="0.3">
      <c r="A40" s="1"/>
      <c r="B40" s="118" t="s">
        <v>73</v>
      </c>
      <c r="C40" s="118" t="s">
        <v>838</v>
      </c>
      <c r="D40" s="53">
        <v>7938.0097400000004</v>
      </c>
      <c r="E40" s="53">
        <v>8201.3256799999999</v>
      </c>
      <c r="F40" s="148">
        <v>3.3171531482650965E-2</v>
      </c>
    </row>
    <row r="41" spans="1:6" x14ac:dyDescent="0.3">
      <c r="A41" s="1"/>
      <c r="B41" s="118" t="s">
        <v>73</v>
      </c>
      <c r="C41" s="118" t="s">
        <v>839</v>
      </c>
      <c r="D41" s="53">
        <v>7854.1483500000004</v>
      </c>
      <c r="E41" s="53">
        <v>8056.3276100000003</v>
      </c>
      <c r="F41" s="148">
        <v>2.5741716477764263E-2</v>
      </c>
    </row>
    <row r="42" spans="1:6" x14ac:dyDescent="0.3">
      <c r="A42" s="1"/>
      <c r="B42" s="118" t="s">
        <v>73</v>
      </c>
      <c r="C42" s="118" t="s">
        <v>840</v>
      </c>
      <c r="D42" s="53">
        <v>7676.5924599999998</v>
      </c>
      <c r="E42" s="53">
        <v>7845.4738699999998</v>
      </c>
      <c r="F42" s="148">
        <v>2.1999527899908864E-2</v>
      </c>
    </row>
    <row r="43" spans="1:6" x14ac:dyDescent="0.3">
      <c r="A43" s="1"/>
      <c r="B43" s="118" t="s">
        <v>73</v>
      </c>
      <c r="C43" s="118" t="s">
        <v>841</v>
      </c>
      <c r="D43" s="53">
        <v>7744.91</v>
      </c>
      <c r="E43" s="53">
        <v>7837.3524600000001</v>
      </c>
      <c r="F43" s="148">
        <v>1.1935898544979864E-2</v>
      </c>
    </row>
    <row r="44" spans="1:6" x14ac:dyDescent="0.3">
      <c r="A44" s="1"/>
      <c r="B44" s="118" t="s">
        <v>73</v>
      </c>
      <c r="C44" s="118" t="s">
        <v>842</v>
      </c>
      <c r="D44" s="53">
        <v>8003.41</v>
      </c>
      <c r="E44" s="53">
        <v>8051.91284</v>
      </c>
      <c r="F44" s="148">
        <v>6.0602718091413536E-3</v>
      </c>
    </row>
    <row r="45" spans="1:6" x14ac:dyDescent="0.3">
      <c r="A45" s="1"/>
      <c r="B45" s="118" t="s">
        <v>73</v>
      </c>
      <c r="C45" s="118" t="s">
        <v>843</v>
      </c>
      <c r="D45" s="53">
        <v>8038</v>
      </c>
      <c r="E45" s="53">
        <v>8101.8185299999996</v>
      </c>
      <c r="F45" s="148">
        <v>7.9396031351082353E-3</v>
      </c>
    </row>
    <row r="46" spans="1:6" x14ac:dyDescent="0.3">
      <c r="A46" s="1"/>
      <c r="B46" s="118" t="s">
        <v>73</v>
      </c>
      <c r="C46" s="118" t="s">
        <v>844</v>
      </c>
      <c r="D46" s="53">
        <v>8080.13</v>
      </c>
      <c r="E46" s="53">
        <v>8084.6897200000003</v>
      </c>
      <c r="F46" s="148">
        <v>5.6431270288968122E-4</v>
      </c>
    </row>
    <row r="47" spans="1:6" x14ac:dyDescent="0.3">
      <c r="A47" s="1"/>
      <c r="B47" s="118" t="s">
        <v>73</v>
      </c>
      <c r="C47" s="118" t="s">
        <v>845</v>
      </c>
      <c r="D47" s="53">
        <v>8005.72</v>
      </c>
      <c r="E47" s="53">
        <v>8035.0716199999997</v>
      </c>
      <c r="F47" s="148">
        <v>3.6663310732826032E-3</v>
      </c>
    </row>
    <row r="48" spans="1:6" x14ac:dyDescent="0.3">
      <c r="A48" s="1"/>
      <c r="B48" s="118" t="s">
        <v>73</v>
      </c>
      <c r="C48" s="118" t="s">
        <v>846</v>
      </c>
      <c r="D48" s="53">
        <v>7972.56</v>
      </c>
      <c r="E48" s="53">
        <v>7995.6659399999999</v>
      </c>
      <c r="F48" s="148">
        <v>2.8981832686113371E-3</v>
      </c>
    </row>
    <row r="49" spans="1:6" x14ac:dyDescent="0.3">
      <c r="A49" s="1"/>
      <c r="B49" s="118" t="s">
        <v>73</v>
      </c>
      <c r="C49" s="118" t="s">
        <v>847</v>
      </c>
      <c r="D49" s="53">
        <v>7858.99</v>
      </c>
      <c r="E49" s="53">
        <v>7946.5124599999999</v>
      </c>
      <c r="F49" s="148">
        <v>1.1136604067443781E-2</v>
      </c>
    </row>
    <row r="50" spans="1:6" x14ac:dyDescent="0.3">
      <c r="A50" s="1"/>
      <c r="B50" s="118" t="s">
        <v>73</v>
      </c>
      <c r="C50" s="118" t="s">
        <v>848</v>
      </c>
      <c r="D50" s="53">
        <v>7792.93</v>
      </c>
      <c r="E50" s="53">
        <v>7907.2124299999996</v>
      </c>
      <c r="F50" s="148">
        <v>1.4664885992816566E-2</v>
      </c>
    </row>
    <row r="51" spans="1:6" x14ac:dyDescent="0.3">
      <c r="A51" s="1"/>
      <c r="B51" s="118" t="s">
        <v>73</v>
      </c>
      <c r="C51" s="118" t="s">
        <v>849</v>
      </c>
      <c r="D51" s="53">
        <v>7759.05</v>
      </c>
      <c r="E51" s="53">
        <v>7853.1595100000004</v>
      </c>
      <c r="F51" s="148">
        <v>1.2128999039830907E-2</v>
      </c>
    </row>
    <row r="52" spans="1:6" x14ac:dyDescent="0.3">
      <c r="A52" s="1"/>
      <c r="B52" s="118" t="s">
        <v>73</v>
      </c>
      <c r="C52" s="118" t="s">
        <v>850</v>
      </c>
      <c r="D52" s="53">
        <v>7504.6</v>
      </c>
      <c r="E52" s="53">
        <v>7613.6466600000003</v>
      </c>
      <c r="F52" s="148">
        <v>1.4530642539242598E-2</v>
      </c>
    </row>
    <row r="53" spans="1:6" x14ac:dyDescent="0.3">
      <c r="A53" s="1"/>
      <c r="B53" s="118" t="s">
        <v>73</v>
      </c>
      <c r="C53" s="118" t="s">
        <v>851</v>
      </c>
      <c r="D53" s="53">
        <v>7374.2</v>
      </c>
      <c r="E53" s="53">
        <v>7406.6429799999996</v>
      </c>
      <c r="F53" s="148">
        <v>4.3995253722437684E-3</v>
      </c>
    </row>
    <row r="54" spans="1:6" x14ac:dyDescent="0.3">
      <c r="A54" s="1"/>
      <c r="B54" s="118" t="s">
        <v>852</v>
      </c>
      <c r="C54" s="118" t="s">
        <v>74</v>
      </c>
      <c r="D54" s="53">
        <v>7120.48</v>
      </c>
      <c r="E54" s="53">
        <v>7202.0088500000002</v>
      </c>
      <c r="F54" s="148">
        <v>1.1449909275779161E-2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74" t="s">
        <v>2874</v>
      </c>
      <c r="C5" s="175"/>
      <c r="D5" s="175"/>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c r="EL5" s="175"/>
      <c r="EM5" s="175"/>
      <c r="EN5" s="175"/>
      <c r="EO5" s="175"/>
      <c r="EP5" s="175"/>
      <c r="EQ5" s="175"/>
      <c r="ER5" s="175"/>
      <c r="ES5" s="175"/>
      <c r="ET5" s="175"/>
      <c r="EU5" s="175"/>
      <c r="EV5" s="175"/>
      <c r="EW5" s="175"/>
      <c r="EX5" s="175"/>
      <c r="EY5" s="175"/>
      <c r="EZ5" s="175"/>
      <c r="FA5" s="175"/>
      <c r="FB5" s="175"/>
      <c r="FC5" s="175"/>
      <c r="FD5" s="175"/>
      <c r="FE5" s="175"/>
      <c r="FF5" s="175"/>
      <c r="FG5" s="175"/>
      <c r="FH5" s="175"/>
      <c r="FI5" s="175"/>
      <c r="FJ5" s="175"/>
      <c r="FK5" s="175"/>
      <c r="FL5" s="175"/>
      <c r="FM5" s="175"/>
      <c r="FN5" s="175"/>
      <c r="FO5" s="175"/>
      <c r="FP5" s="175"/>
      <c r="FQ5" s="175"/>
      <c r="FR5" s="175"/>
      <c r="FS5" s="175"/>
      <c r="FT5" s="175"/>
      <c r="FU5" s="175"/>
      <c r="FV5" s="175"/>
      <c r="FW5" s="175"/>
      <c r="FX5" s="175"/>
      <c r="FY5" s="175"/>
      <c r="FZ5" s="175"/>
      <c r="GA5" s="175"/>
      <c r="GB5" s="175"/>
      <c r="GC5" s="175"/>
      <c r="GD5" s="175"/>
      <c r="GE5" s="175"/>
      <c r="GF5" s="175"/>
      <c r="GG5" s="175"/>
      <c r="GH5" s="175"/>
      <c r="GI5" s="175"/>
      <c r="GJ5" s="175"/>
      <c r="GK5" s="175"/>
      <c r="GL5" s="175"/>
      <c r="GM5" s="175"/>
      <c r="GN5" s="175"/>
      <c r="GO5" s="175"/>
      <c r="GP5" s="175"/>
      <c r="GQ5" s="175"/>
      <c r="GR5" s="175"/>
      <c r="GS5" s="175"/>
      <c r="GT5" s="175"/>
      <c r="GU5" s="175"/>
      <c r="GV5" s="175"/>
      <c r="GW5" s="175"/>
      <c r="GX5" s="175"/>
      <c r="GY5" s="175"/>
      <c r="GZ5" s="175"/>
      <c r="HA5" s="175"/>
      <c r="HB5" s="175"/>
      <c r="HC5" s="175"/>
      <c r="HD5" s="175"/>
      <c r="HE5" s="175"/>
      <c r="HF5" s="175"/>
      <c r="HG5" s="175"/>
      <c r="HH5" s="175"/>
      <c r="HI5" s="175"/>
      <c r="HJ5" s="175"/>
      <c r="HK5" s="175"/>
      <c r="HL5" s="175"/>
      <c r="HM5" s="175"/>
      <c r="HN5" s="175"/>
      <c r="HO5" s="175"/>
      <c r="HP5" s="175"/>
      <c r="HQ5" s="175"/>
      <c r="HR5" s="175"/>
      <c r="HS5" s="175"/>
      <c r="HT5" s="175"/>
      <c r="HU5" s="175"/>
      <c r="HV5" s="175"/>
      <c r="HW5" s="175"/>
      <c r="HX5" s="175"/>
      <c r="HY5" s="175"/>
      <c r="HZ5" s="175"/>
      <c r="IA5" s="175"/>
      <c r="IB5" s="175"/>
      <c r="IC5" s="175"/>
      <c r="ID5" s="175"/>
      <c r="IE5" s="175"/>
      <c r="IF5" s="175"/>
      <c r="IG5" s="175"/>
      <c r="IH5" s="175"/>
      <c r="II5" s="175"/>
      <c r="IJ5" s="175"/>
      <c r="IK5" s="175"/>
      <c r="IL5" s="175"/>
      <c r="IM5" s="175"/>
      <c r="IN5" s="175"/>
      <c r="IO5" s="175"/>
      <c r="IP5" s="175"/>
      <c r="IQ5" s="175"/>
      <c r="IR5" s="175"/>
      <c r="IS5" s="175"/>
      <c r="IT5" s="175"/>
      <c r="IU5" s="175"/>
      <c r="IV5" s="175"/>
      <c r="IW5" s="175"/>
      <c r="IX5" s="175"/>
      <c r="IY5" s="175"/>
      <c r="IZ5" s="175"/>
      <c r="JA5" s="175"/>
      <c r="JB5" s="175"/>
      <c r="JC5" s="175"/>
      <c r="JD5" s="175"/>
      <c r="JE5" s="175"/>
      <c r="JF5" s="175"/>
      <c r="JG5" s="175"/>
      <c r="JH5" s="175"/>
      <c r="JI5" s="175"/>
      <c r="JJ5" s="175"/>
      <c r="JK5" s="175"/>
      <c r="JL5" s="175"/>
      <c r="JM5" s="175"/>
      <c r="JN5" s="175"/>
      <c r="JO5" s="175"/>
      <c r="JP5" s="175"/>
      <c r="JQ5" s="175"/>
      <c r="JR5" s="175"/>
      <c r="JS5" s="175"/>
      <c r="JT5" s="175"/>
      <c r="JU5" s="175"/>
      <c r="JV5" s="175"/>
      <c r="JW5" s="175"/>
      <c r="JX5" s="175"/>
      <c r="JY5" s="175"/>
      <c r="JZ5" s="175"/>
      <c r="KA5" s="175"/>
      <c r="KB5" s="175"/>
      <c r="KC5" s="175"/>
      <c r="KD5" s="175"/>
      <c r="KE5" s="175"/>
      <c r="KF5" s="175"/>
      <c r="KG5" s="175"/>
      <c r="KH5" s="175"/>
      <c r="KI5" s="175"/>
      <c r="KJ5" s="175"/>
      <c r="KK5" s="175"/>
      <c r="KL5" s="175"/>
      <c r="KM5" s="175"/>
      <c r="KN5" s="175"/>
      <c r="KO5" s="175"/>
      <c r="KP5" s="175"/>
      <c r="KQ5" s="175"/>
      <c r="KR5" s="175"/>
      <c r="KS5" s="175"/>
      <c r="KT5" s="175"/>
      <c r="KU5" s="175"/>
      <c r="KV5" s="175"/>
      <c r="KW5" s="175"/>
      <c r="KX5" s="175"/>
      <c r="KY5" s="175"/>
      <c r="KZ5" s="175"/>
      <c r="LA5" s="175"/>
      <c r="LB5" s="175"/>
      <c r="LC5" s="175"/>
      <c r="LD5" s="175"/>
      <c r="LE5" s="175"/>
      <c r="LF5" s="175"/>
      <c r="LG5" s="175"/>
      <c r="LH5" s="175"/>
      <c r="LI5" s="175"/>
      <c r="LJ5" s="175"/>
      <c r="LK5" s="175"/>
      <c r="LL5" s="175"/>
      <c r="LM5" s="175"/>
      <c r="LN5" s="175"/>
      <c r="LO5" s="175"/>
      <c r="LP5" s="175"/>
      <c r="LQ5" s="175"/>
      <c r="LR5" s="175"/>
      <c r="LS5" s="175"/>
      <c r="LT5" s="175"/>
      <c r="LU5" s="175"/>
      <c r="LV5" s="175"/>
      <c r="LW5" s="175"/>
      <c r="LX5" s="175"/>
      <c r="LY5" s="175"/>
      <c r="LZ5" s="175"/>
      <c r="MA5" s="175"/>
      <c r="MB5" s="175"/>
      <c r="MC5" s="175"/>
      <c r="MD5" s="175"/>
      <c r="ME5" s="175"/>
      <c r="MF5" s="175"/>
      <c r="MG5" s="175"/>
      <c r="MH5" s="175"/>
      <c r="MI5" s="175"/>
      <c r="MJ5" s="175"/>
      <c r="MK5" s="175"/>
      <c r="ML5" s="175"/>
      <c r="MM5" s="175"/>
      <c r="MN5" s="175"/>
      <c r="MO5" s="175"/>
      <c r="MP5" s="175"/>
      <c r="MQ5" s="175"/>
      <c r="MR5" s="175"/>
      <c r="MS5" s="175"/>
      <c r="MT5" s="175"/>
      <c r="MU5" s="175"/>
      <c r="MV5" s="175"/>
      <c r="MW5" s="175"/>
      <c r="MX5" s="175"/>
      <c r="MY5" s="175"/>
      <c r="MZ5" s="175"/>
      <c r="NA5" s="175"/>
      <c r="NB5" s="175"/>
      <c r="NC5" s="175"/>
      <c r="ND5" s="175"/>
      <c r="NE5" s="175"/>
      <c r="NF5" s="175"/>
      <c r="NG5" s="175"/>
      <c r="NH5" s="175"/>
      <c r="NI5" s="175"/>
      <c r="NJ5" s="175"/>
      <c r="NK5" s="175"/>
      <c r="NL5" s="175"/>
      <c r="NM5" s="175"/>
      <c r="NN5" s="175"/>
      <c r="NO5" s="175"/>
      <c r="NP5" s="175"/>
      <c r="NQ5" s="175"/>
      <c r="NR5" s="175"/>
      <c r="NS5" s="175"/>
      <c r="NT5" s="175"/>
      <c r="NU5" s="175"/>
      <c r="NV5" s="175"/>
      <c r="NW5" s="175"/>
      <c r="NX5" s="175"/>
      <c r="NY5" s="175"/>
      <c r="NZ5" s="175"/>
      <c r="OA5" s="175"/>
      <c r="OB5" s="175"/>
      <c r="OC5" s="175"/>
      <c r="OD5" s="175"/>
      <c r="OE5" s="175"/>
      <c r="OF5" s="175"/>
      <c r="OG5" s="175"/>
      <c r="OH5" s="175"/>
      <c r="OI5" s="175"/>
      <c r="OJ5" s="175"/>
      <c r="OK5" s="175"/>
      <c r="OL5" s="175"/>
      <c r="OM5" s="175"/>
      <c r="ON5" s="175"/>
      <c r="OO5" s="175"/>
      <c r="OP5" s="175"/>
      <c r="OQ5" s="175"/>
      <c r="OR5" s="175"/>
      <c r="OS5" s="175"/>
      <c r="OT5" s="175"/>
      <c r="OU5" s="175"/>
      <c r="OV5" s="175"/>
      <c r="OW5" s="175"/>
      <c r="OX5" s="175"/>
      <c r="OY5" s="175"/>
      <c r="OZ5" s="175"/>
      <c r="PA5" s="175"/>
      <c r="PB5" s="175"/>
      <c r="PC5" s="175"/>
      <c r="PD5" s="175"/>
      <c r="PE5" s="175"/>
      <c r="PF5" s="175"/>
      <c r="PG5" s="175"/>
      <c r="PH5" s="175"/>
      <c r="PI5" s="175"/>
      <c r="PJ5" s="175"/>
      <c r="PK5" s="175"/>
      <c r="PL5" s="175"/>
      <c r="PM5" s="175"/>
      <c r="PN5" s="175"/>
      <c r="PO5" s="175"/>
      <c r="PP5" s="175"/>
      <c r="PQ5" s="175"/>
      <c r="PR5" s="175"/>
      <c r="PS5" s="175"/>
      <c r="PT5" s="175"/>
      <c r="PU5" s="175"/>
      <c r="PV5" s="175"/>
      <c r="PW5" s="175"/>
      <c r="PX5" s="175"/>
      <c r="PY5" s="175"/>
      <c r="PZ5" s="175"/>
      <c r="QA5" s="175"/>
      <c r="QB5" s="175"/>
      <c r="QC5" s="175"/>
      <c r="QD5" s="175"/>
      <c r="QE5" s="175"/>
      <c r="QF5" s="175"/>
      <c r="QG5" s="175"/>
      <c r="QH5" s="175"/>
      <c r="QI5" s="175"/>
      <c r="QJ5" s="175"/>
      <c r="QK5" s="175"/>
      <c r="QL5" s="175"/>
      <c r="QM5" s="175"/>
      <c r="QN5" s="175"/>
      <c r="QO5" s="175"/>
      <c r="QP5" s="175"/>
      <c r="QQ5" s="175"/>
      <c r="QR5" s="175"/>
      <c r="QS5" s="175"/>
      <c r="QT5" s="175"/>
      <c r="QU5" s="175"/>
      <c r="QV5" s="175"/>
      <c r="QW5" s="175"/>
      <c r="QX5" s="175"/>
      <c r="QY5" s="175"/>
      <c r="QZ5" s="175"/>
      <c r="RA5" s="175"/>
      <c r="RB5" s="175"/>
      <c r="RC5" s="175"/>
      <c r="RD5" s="175"/>
      <c r="RE5" s="175"/>
      <c r="RF5" s="175"/>
      <c r="RG5" s="175"/>
      <c r="RH5" s="175"/>
      <c r="RI5" s="175"/>
      <c r="RJ5" s="175"/>
      <c r="RK5" s="175"/>
      <c r="RL5" s="175"/>
      <c r="RM5" s="175"/>
      <c r="RN5" s="175"/>
      <c r="RO5" s="175"/>
      <c r="RP5" s="175"/>
      <c r="RQ5" s="175"/>
      <c r="RR5" s="175"/>
      <c r="RS5" s="175"/>
      <c r="RT5" s="175"/>
      <c r="RU5" s="175"/>
      <c r="RV5" s="175"/>
      <c r="RW5" s="175"/>
      <c r="RX5" s="175"/>
      <c r="RY5" s="175"/>
      <c r="RZ5" s="175"/>
      <c r="SA5" s="175"/>
      <c r="SB5" s="175"/>
      <c r="SC5" s="175"/>
      <c r="SD5" s="175"/>
      <c r="SE5" s="175"/>
      <c r="SF5" s="175"/>
      <c r="SG5" s="175"/>
      <c r="SH5" s="175"/>
      <c r="SI5" s="175"/>
      <c r="SJ5" s="175"/>
      <c r="SK5" s="175"/>
      <c r="SL5" s="175"/>
      <c r="SM5" s="175"/>
      <c r="SN5" s="175"/>
      <c r="SO5" s="175"/>
      <c r="SP5" s="175"/>
      <c r="SQ5" s="175"/>
      <c r="SR5" s="175"/>
      <c r="SS5" s="175"/>
      <c r="ST5" s="175"/>
      <c r="SU5" s="175"/>
      <c r="SV5" s="175"/>
      <c r="SW5" s="175"/>
      <c r="SX5" s="175"/>
      <c r="SY5" s="175"/>
      <c r="SZ5" s="175"/>
      <c r="TA5" s="175"/>
      <c r="TB5" s="175"/>
      <c r="TC5" s="175"/>
      <c r="TD5" s="175"/>
      <c r="TE5" s="175"/>
      <c r="TF5" s="175"/>
      <c r="TG5" s="175"/>
      <c r="TH5" s="175"/>
      <c r="TI5" s="175"/>
      <c r="TJ5" s="175"/>
      <c r="TK5" s="175"/>
      <c r="TL5" s="175"/>
      <c r="TM5" s="175"/>
      <c r="TN5" s="175"/>
      <c r="TO5" s="175"/>
      <c r="TP5" s="175"/>
      <c r="TQ5" s="175"/>
      <c r="TR5" s="175"/>
      <c r="TS5" s="175"/>
      <c r="TT5" s="175"/>
      <c r="TU5" s="175"/>
      <c r="TV5" s="175"/>
      <c r="TW5" s="175"/>
      <c r="TX5" s="175"/>
      <c r="TY5" s="175"/>
      <c r="TZ5" s="175"/>
      <c r="UA5" s="175"/>
      <c r="UB5" s="175"/>
      <c r="UC5" s="175"/>
      <c r="UD5" s="175"/>
      <c r="UE5" s="175"/>
      <c r="UF5" s="175"/>
      <c r="UG5" s="175"/>
      <c r="UH5" s="175"/>
      <c r="UI5" s="175"/>
      <c r="UJ5" s="175"/>
      <c r="UK5" s="175"/>
      <c r="UL5" s="175"/>
      <c r="UM5" s="175"/>
      <c r="UN5" s="175"/>
      <c r="UO5" s="175"/>
      <c r="UP5" s="175"/>
      <c r="UQ5" s="175"/>
      <c r="UR5" s="175"/>
      <c r="US5" s="175"/>
      <c r="UT5" s="175"/>
      <c r="UU5" s="175"/>
      <c r="UV5" s="175"/>
      <c r="UW5" s="175"/>
      <c r="UX5" s="175"/>
      <c r="UY5" s="175"/>
      <c r="UZ5" s="175"/>
      <c r="VA5" s="175"/>
      <c r="VB5" s="175"/>
      <c r="VC5" s="175"/>
      <c r="VD5" s="175"/>
      <c r="VE5" s="175"/>
      <c r="VF5" s="175"/>
      <c r="VG5" s="175"/>
      <c r="VH5" s="175"/>
      <c r="VI5" s="175"/>
      <c r="VJ5" s="175"/>
      <c r="VK5" s="175"/>
      <c r="VL5" s="175"/>
      <c r="VM5" s="175"/>
      <c r="VN5" s="175"/>
      <c r="VO5" s="175"/>
      <c r="VP5" s="175"/>
      <c r="VQ5" s="175"/>
      <c r="VR5" s="175"/>
      <c r="VS5" s="175"/>
      <c r="VT5" s="175"/>
      <c r="VU5" s="175"/>
      <c r="VV5" s="175"/>
      <c r="VW5" s="175"/>
      <c r="VX5" s="175"/>
      <c r="VY5" s="175"/>
      <c r="VZ5" s="175"/>
      <c r="WA5" s="175"/>
      <c r="WB5" s="175"/>
      <c r="WC5" s="175"/>
      <c r="WD5" s="175"/>
      <c r="WE5" s="175"/>
      <c r="WF5" s="175"/>
      <c r="WG5" s="175"/>
      <c r="WH5" s="175"/>
      <c r="WI5" s="175"/>
      <c r="WJ5" s="175"/>
      <c r="WK5" s="175"/>
      <c r="WL5" s="175"/>
      <c r="WM5" s="175"/>
      <c r="WN5" s="175"/>
      <c r="WO5" s="175"/>
      <c r="WP5" s="175"/>
      <c r="WQ5" s="175"/>
      <c r="WR5" s="175"/>
      <c r="WS5" s="175"/>
      <c r="WT5" s="175"/>
      <c r="WU5" s="175"/>
      <c r="WV5" s="175"/>
      <c r="WW5" s="175"/>
      <c r="WX5" s="175"/>
      <c r="WY5" s="175"/>
      <c r="WZ5" s="175"/>
      <c r="XA5" s="175"/>
      <c r="XB5" s="175"/>
      <c r="XC5" s="175"/>
      <c r="XD5" s="175"/>
      <c r="XE5" s="175"/>
      <c r="XF5" s="175"/>
      <c r="XG5" s="175"/>
      <c r="XH5" s="175"/>
      <c r="XI5" s="175"/>
      <c r="XJ5" s="175"/>
      <c r="XK5" s="175"/>
      <c r="XL5" s="175"/>
      <c r="XM5" s="175"/>
      <c r="XN5" s="175"/>
      <c r="XO5" s="175"/>
      <c r="XP5" s="175"/>
      <c r="XQ5" s="175"/>
      <c r="XR5" s="175"/>
      <c r="XS5" s="175"/>
      <c r="XT5" s="175"/>
      <c r="XU5" s="175"/>
      <c r="XV5" s="175"/>
      <c r="XW5" s="175"/>
      <c r="XX5" s="175"/>
      <c r="XY5" s="175"/>
      <c r="XZ5" s="175"/>
      <c r="YA5" s="175"/>
      <c r="YB5" s="175"/>
      <c r="YC5" s="175"/>
      <c r="YD5" s="175"/>
      <c r="YE5" s="175"/>
      <c r="YF5" s="175"/>
      <c r="YG5" s="175"/>
      <c r="YH5" s="175"/>
      <c r="YI5" s="175"/>
      <c r="YJ5" s="175"/>
      <c r="YK5" s="175"/>
      <c r="YL5" s="175"/>
      <c r="YM5" s="175"/>
      <c r="YN5" s="175"/>
      <c r="YO5" s="175"/>
      <c r="YP5" s="175"/>
      <c r="YQ5" s="175"/>
      <c r="YR5" s="175"/>
      <c r="YS5" s="175"/>
      <c r="YT5" s="175"/>
      <c r="YU5" s="175"/>
      <c r="YV5" s="175"/>
      <c r="YW5" s="175"/>
      <c r="YX5" s="175"/>
      <c r="YY5" s="175"/>
    </row>
    <row r="6" spans="1:675" ht="19.95" customHeight="1" x14ac:dyDescent="0.3">
      <c r="A6" s="1"/>
      <c r="B6" s="173" t="s">
        <v>69</v>
      </c>
      <c r="C6" s="173" t="s">
        <v>576</v>
      </c>
      <c r="D6" s="196" t="s">
        <v>586</v>
      </c>
      <c r="E6" s="196"/>
      <c r="F6" s="196"/>
      <c r="G6" s="196"/>
      <c r="H6" s="196" t="s">
        <v>84</v>
      </c>
      <c r="I6" s="196"/>
      <c r="J6" s="196"/>
      <c r="K6" s="196"/>
      <c r="L6" s="196" t="s">
        <v>84</v>
      </c>
      <c r="M6" s="196"/>
      <c r="N6" s="196"/>
      <c r="O6" s="196"/>
      <c r="P6" s="196" t="s">
        <v>84</v>
      </c>
      <c r="Q6" s="196"/>
      <c r="R6" s="196"/>
      <c r="S6" s="196"/>
      <c r="T6" s="196" t="s">
        <v>84</v>
      </c>
      <c r="U6" s="196"/>
      <c r="V6" s="196"/>
      <c r="W6" s="196"/>
      <c r="X6" s="196" t="s">
        <v>122</v>
      </c>
      <c r="Y6" s="196"/>
      <c r="Z6" s="196"/>
      <c r="AA6" s="196"/>
      <c r="AB6" s="196" t="s">
        <v>122</v>
      </c>
      <c r="AC6" s="196"/>
      <c r="AD6" s="196"/>
      <c r="AE6" s="196"/>
      <c r="AF6" s="196" t="s">
        <v>178</v>
      </c>
      <c r="AG6" s="196"/>
      <c r="AH6" s="196"/>
      <c r="AI6" s="196"/>
      <c r="AJ6" s="196" t="s">
        <v>178</v>
      </c>
      <c r="AK6" s="196"/>
      <c r="AL6" s="196"/>
      <c r="AM6" s="196"/>
      <c r="AN6" s="196" t="s">
        <v>106</v>
      </c>
      <c r="AO6" s="196"/>
      <c r="AP6" s="196"/>
      <c r="AQ6" s="196"/>
      <c r="AR6" s="196" t="s">
        <v>106</v>
      </c>
      <c r="AS6" s="196"/>
      <c r="AT6" s="196"/>
      <c r="AU6" s="196"/>
      <c r="AV6" s="196" t="s">
        <v>106</v>
      </c>
      <c r="AW6" s="196"/>
      <c r="AX6" s="196"/>
      <c r="AY6" s="196"/>
      <c r="AZ6" s="196" t="s">
        <v>106</v>
      </c>
      <c r="BA6" s="196"/>
      <c r="BB6" s="196"/>
      <c r="BC6" s="196"/>
      <c r="BD6" s="196" t="s">
        <v>106</v>
      </c>
      <c r="BE6" s="196"/>
      <c r="BF6" s="196"/>
      <c r="BG6" s="196"/>
      <c r="BH6" s="196" t="s">
        <v>106</v>
      </c>
      <c r="BI6" s="196"/>
      <c r="BJ6" s="196"/>
      <c r="BK6" s="196"/>
      <c r="BL6" s="196" t="s">
        <v>106</v>
      </c>
      <c r="BM6" s="196"/>
      <c r="BN6" s="196"/>
      <c r="BO6" s="196"/>
      <c r="BP6" s="196" t="s">
        <v>106</v>
      </c>
      <c r="BQ6" s="196"/>
      <c r="BR6" s="196"/>
      <c r="BS6" s="196"/>
      <c r="BT6" s="196" t="s">
        <v>488</v>
      </c>
      <c r="BU6" s="196"/>
      <c r="BV6" s="196"/>
      <c r="BW6" s="196"/>
      <c r="BX6" s="196" t="s">
        <v>488</v>
      </c>
      <c r="BY6" s="196"/>
      <c r="BZ6" s="196"/>
      <c r="CA6" s="196"/>
      <c r="CB6" s="196" t="s">
        <v>488</v>
      </c>
      <c r="CC6" s="196"/>
      <c r="CD6" s="196"/>
      <c r="CE6" s="196"/>
      <c r="CF6" s="196" t="s">
        <v>488</v>
      </c>
      <c r="CG6" s="196"/>
      <c r="CH6" s="196"/>
      <c r="CI6" s="196"/>
      <c r="CJ6" s="196" t="s">
        <v>587</v>
      </c>
      <c r="CK6" s="196"/>
      <c r="CL6" s="196"/>
      <c r="CM6" s="196"/>
      <c r="CN6" s="196" t="s">
        <v>256</v>
      </c>
      <c r="CO6" s="196"/>
      <c r="CP6" s="196"/>
      <c r="CQ6" s="196"/>
      <c r="CR6" s="196" t="s">
        <v>256</v>
      </c>
      <c r="CS6" s="196"/>
      <c r="CT6" s="196"/>
      <c r="CU6" s="196"/>
      <c r="CV6" s="196" t="s">
        <v>256</v>
      </c>
      <c r="CW6" s="196"/>
      <c r="CX6" s="196"/>
      <c r="CY6" s="196"/>
      <c r="CZ6" s="196" t="s">
        <v>80</v>
      </c>
      <c r="DA6" s="196"/>
      <c r="DB6" s="196"/>
      <c r="DC6" s="196"/>
      <c r="DD6" s="196" t="s">
        <v>80</v>
      </c>
      <c r="DE6" s="196"/>
      <c r="DF6" s="196"/>
      <c r="DG6" s="196"/>
      <c r="DH6" s="196" t="s">
        <v>80</v>
      </c>
      <c r="DI6" s="196"/>
      <c r="DJ6" s="196"/>
      <c r="DK6" s="196"/>
      <c r="DL6" s="196" t="s">
        <v>80</v>
      </c>
      <c r="DM6" s="196"/>
      <c r="DN6" s="196"/>
      <c r="DO6" s="196"/>
      <c r="DP6" s="196" t="s">
        <v>80</v>
      </c>
      <c r="DQ6" s="196"/>
      <c r="DR6" s="196"/>
      <c r="DS6" s="196"/>
      <c r="DT6" s="196" t="s">
        <v>80</v>
      </c>
      <c r="DU6" s="196"/>
      <c r="DV6" s="196"/>
      <c r="DW6" s="196"/>
      <c r="DX6" s="196" t="s">
        <v>80</v>
      </c>
      <c r="DY6" s="196"/>
      <c r="DZ6" s="196"/>
      <c r="EA6" s="196"/>
      <c r="EB6" s="196" t="s">
        <v>588</v>
      </c>
      <c r="EC6" s="196"/>
      <c r="ED6" s="196"/>
      <c r="EE6" s="196"/>
      <c r="EF6" s="196" t="s">
        <v>76</v>
      </c>
      <c r="EG6" s="196"/>
      <c r="EH6" s="196"/>
      <c r="EI6" s="196"/>
      <c r="EJ6" s="196" t="s">
        <v>345</v>
      </c>
      <c r="EK6" s="196"/>
      <c r="EL6" s="196"/>
      <c r="EM6" s="196"/>
      <c r="EN6" s="196" t="s">
        <v>589</v>
      </c>
      <c r="EO6" s="196"/>
      <c r="EP6" s="196"/>
      <c r="EQ6" s="196"/>
      <c r="ER6" s="196" t="s">
        <v>589</v>
      </c>
      <c r="ES6" s="196"/>
      <c r="ET6" s="196"/>
      <c r="EU6" s="196"/>
      <c r="EV6" s="196" t="s">
        <v>590</v>
      </c>
      <c r="EW6" s="196"/>
      <c r="EX6" s="196"/>
      <c r="EY6" s="196"/>
      <c r="EZ6" s="196" t="s">
        <v>590</v>
      </c>
      <c r="FA6" s="196"/>
      <c r="FB6" s="196"/>
      <c r="FC6" s="196"/>
      <c r="FD6" s="196" t="s">
        <v>591</v>
      </c>
      <c r="FE6" s="196"/>
      <c r="FF6" s="196"/>
      <c r="FG6" s="196"/>
      <c r="FH6" s="196" t="s">
        <v>592</v>
      </c>
      <c r="FI6" s="196"/>
      <c r="FJ6" s="196"/>
      <c r="FK6" s="196"/>
      <c r="FL6" s="196" t="s">
        <v>592</v>
      </c>
      <c r="FM6" s="196"/>
      <c r="FN6" s="196"/>
      <c r="FO6" s="196"/>
      <c r="FP6" s="196" t="s">
        <v>593</v>
      </c>
      <c r="FQ6" s="196"/>
      <c r="FR6" s="196"/>
      <c r="FS6" s="196"/>
      <c r="FT6" s="196" t="s">
        <v>594</v>
      </c>
      <c r="FU6" s="196"/>
      <c r="FV6" s="196"/>
      <c r="FW6" s="196"/>
      <c r="FX6" s="196" t="s">
        <v>595</v>
      </c>
      <c r="FY6" s="196"/>
      <c r="FZ6" s="196"/>
      <c r="GA6" s="196"/>
      <c r="GB6" s="196" t="s">
        <v>103</v>
      </c>
      <c r="GC6" s="196"/>
      <c r="GD6" s="196"/>
      <c r="GE6" s="196"/>
      <c r="GF6" s="196" t="s">
        <v>103</v>
      </c>
      <c r="GG6" s="196"/>
      <c r="GH6" s="196"/>
      <c r="GI6" s="196"/>
      <c r="GJ6" s="196" t="s">
        <v>103</v>
      </c>
      <c r="GK6" s="196"/>
      <c r="GL6" s="196"/>
      <c r="GM6" s="196"/>
      <c r="GN6" s="196" t="s">
        <v>169</v>
      </c>
      <c r="GO6" s="196"/>
      <c r="GP6" s="196"/>
      <c r="GQ6" s="196"/>
      <c r="GR6" s="196" t="s">
        <v>169</v>
      </c>
      <c r="GS6" s="196"/>
      <c r="GT6" s="196"/>
      <c r="GU6" s="196"/>
      <c r="GV6" s="196" t="s">
        <v>169</v>
      </c>
      <c r="GW6" s="196"/>
      <c r="GX6" s="196"/>
      <c r="GY6" s="196"/>
      <c r="GZ6" s="196" t="s">
        <v>169</v>
      </c>
      <c r="HA6" s="196"/>
      <c r="HB6" s="196"/>
      <c r="HC6" s="196"/>
      <c r="HD6" s="196" t="s">
        <v>169</v>
      </c>
      <c r="HE6" s="196"/>
      <c r="HF6" s="196"/>
      <c r="HG6" s="196"/>
      <c r="HH6" s="196" t="s">
        <v>169</v>
      </c>
      <c r="HI6" s="196"/>
      <c r="HJ6" s="196"/>
      <c r="HK6" s="196"/>
      <c r="HL6" s="196" t="s">
        <v>596</v>
      </c>
      <c r="HM6" s="196"/>
      <c r="HN6" s="196"/>
      <c r="HO6" s="196"/>
      <c r="HP6" s="196" t="s">
        <v>596</v>
      </c>
      <c r="HQ6" s="196"/>
      <c r="HR6" s="196"/>
      <c r="HS6" s="196"/>
      <c r="HT6" s="196" t="s">
        <v>597</v>
      </c>
      <c r="HU6" s="196"/>
      <c r="HV6" s="196"/>
      <c r="HW6" s="196"/>
      <c r="HX6" s="196" t="s">
        <v>87</v>
      </c>
      <c r="HY6" s="196"/>
      <c r="HZ6" s="196"/>
      <c r="IA6" s="196"/>
      <c r="IB6" s="196" t="s">
        <v>87</v>
      </c>
      <c r="IC6" s="196"/>
      <c r="ID6" s="196"/>
      <c r="IE6" s="196"/>
      <c r="IF6" s="196" t="s">
        <v>87</v>
      </c>
      <c r="IG6" s="196"/>
      <c r="IH6" s="196"/>
      <c r="II6" s="196"/>
      <c r="IJ6" s="196" t="s">
        <v>94</v>
      </c>
      <c r="IK6" s="196"/>
      <c r="IL6" s="196"/>
      <c r="IM6" s="196"/>
      <c r="IN6" s="196" t="s">
        <v>94</v>
      </c>
      <c r="IO6" s="196"/>
      <c r="IP6" s="196"/>
      <c r="IQ6" s="196"/>
      <c r="IR6" s="196" t="s">
        <v>94</v>
      </c>
      <c r="IS6" s="196"/>
      <c r="IT6" s="196"/>
      <c r="IU6" s="196"/>
      <c r="IV6" s="196" t="s">
        <v>94</v>
      </c>
      <c r="IW6" s="196"/>
      <c r="IX6" s="196"/>
      <c r="IY6" s="196"/>
      <c r="IZ6" s="196" t="s">
        <v>94</v>
      </c>
      <c r="JA6" s="196"/>
      <c r="JB6" s="196"/>
      <c r="JC6" s="196"/>
      <c r="JD6" s="196" t="s">
        <v>94</v>
      </c>
      <c r="JE6" s="196"/>
      <c r="JF6" s="196"/>
      <c r="JG6" s="196"/>
      <c r="JH6" s="196" t="s">
        <v>94</v>
      </c>
      <c r="JI6" s="196"/>
      <c r="JJ6" s="196"/>
      <c r="JK6" s="196"/>
      <c r="JL6" s="196" t="s">
        <v>94</v>
      </c>
      <c r="JM6" s="196"/>
      <c r="JN6" s="196"/>
      <c r="JO6" s="196"/>
      <c r="JP6" s="196" t="s">
        <v>94</v>
      </c>
      <c r="JQ6" s="196"/>
      <c r="JR6" s="196"/>
      <c r="JS6" s="196"/>
      <c r="JT6" s="196" t="s">
        <v>94</v>
      </c>
      <c r="JU6" s="196"/>
      <c r="JV6" s="196"/>
      <c r="JW6" s="196"/>
      <c r="JX6" s="196" t="s">
        <v>94</v>
      </c>
      <c r="JY6" s="196"/>
      <c r="JZ6" s="196"/>
      <c r="KA6" s="196"/>
      <c r="KB6" s="196" t="s">
        <v>94</v>
      </c>
      <c r="KC6" s="196"/>
      <c r="KD6" s="196"/>
      <c r="KE6" s="196"/>
      <c r="KF6" s="196" t="s">
        <v>94</v>
      </c>
      <c r="KG6" s="196"/>
      <c r="KH6" s="196"/>
      <c r="KI6" s="196"/>
      <c r="KJ6" s="196" t="s">
        <v>94</v>
      </c>
      <c r="KK6" s="196"/>
      <c r="KL6" s="196"/>
      <c r="KM6" s="196"/>
      <c r="KN6" s="196" t="s">
        <v>598</v>
      </c>
      <c r="KO6" s="196"/>
      <c r="KP6" s="196"/>
      <c r="KQ6" s="196"/>
      <c r="KR6" s="196" t="s">
        <v>598</v>
      </c>
      <c r="KS6" s="196"/>
      <c r="KT6" s="196"/>
      <c r="KU6" s="196"/>
      <c r="KV6" s="196" t="s">
        <v>599</v>
      </c>
      <c r="KW6" s="196"/>
      <c r="KX6" s="196"/>
      <c r="KY6" s="196"/>
      <c r="KZ6" s="196" t="s">
        <v>54</v>
      </c>
      <c r="LA6" s="196"/>
      <c r="LB6" s="196"/>
      <c r="LC6" s="196"/>
      <c r="LD6" s="196" t="s">
        <v>54</v>
      </c>
      <c r="LE6" s="196"/>
      <c r="LF6" s="196"/>
      <c r="LG6" s="196"/>
      <c r="LH6" s="196" t="s">
        <v>54</v>
      </c>
      <c r="LI6" s="196"/>
      <c r="LJ6" s="196"/>
      <c r="LK6" s="196"/>
      <c r="LL6" s="196" t="s">
        <v>54</v>
      </c>
      <c r="LM6" s="196"/>
      <c r="LN6" s="196"/>
      <c r="LO6" s="196"/>
      <c r="LP6" s="196" t="s">
        <v>54</v>
      </c>
      <c r="LQ6" s="196"/>
      <c r="LR6" s="196"/>
      <c r="LS6" s="196"/>
      <c r="LT6" s="196" t="s">
        <v>54</v>
      </c>
      <c r="LU6" s="196"/>
      <c r="LV6" s="196"/>
      <c r="LW6" s="196"/>
      <c r="LX6" s="196" t="s">
        <v>54</v>
      </c>
      <c r="LY6" s="196"/>
      <c r="LZ6" s="196"/>
      <c r="MA6" s="196"/>
      <c r="MB6" s="196" t="s">
        <v>54</v>
      </c>
      <c r="MC6" s="196"/>
      <c r="MD6" s="196"/>
      <c r="ME6" s="196"/>
      <c r="MF6" s="196" t="s">
        <v>54</v>
      </c>
      <c r="MG6" s="196"/>
      <c r="MH6" s="196"/>
      <c r="MI6" s="196"/>
      <c r="MJ6" s="196" t="s">
        <v>54</v>
      </c>
      <c r="MK6" s="196"/>
      <c r="ML6" s="196"/>
      <c r="MM6" s="196"/>
      <c r="MN6" s="196" t="s">
        <v>54</v>
      </c>
      <c r="MO6" s="196"/>
      <c r="MP6" s="196"/>
      <c r="MQ6" s="196"/>
      <c r="MR6" s="196" t="s">
        <v>54</v>
      </c>
      <c r="MS6" s="196"/>
      <c r="MT6" s="196"/>
      <c r="MU6" s="196"/>
      <c r="MV6" s="196" t="s">
        <v>166</v>
      </c>
      <c r="MW6" s="196"/>
      <c r="MX6" s="196"/>
      <c r="MY6" s="196"/>
      <c r="MZ6" s="196" t="s">
        <v>166</v>
      </c>
      <c r="NA6" s="196"/>
      <c r="NB6" s="196"/>
      <c r="NC6" s="196"/>
      <c r="ND6" s="196" t="s">
        <v>166</v>
      </c>
      <c r="NE6" s="196"/>
      <c r="NF6" s="196"/>
      <c r="NG6" s="196"/>
      <c r="NH6" s="196" t="s">
        <v>166</v>
      </c>
      <c r="NI6" s="196"/>
      <c r="NJ6" s="196"/>
      <c r="NK6" s="196"/>
      <c r="NL6" s="196" t="s">
        <v>174</v>
      </c>
      <c r="NM6" s="196"/>
      <c r="NN6" s="196"/>
      <c r="NO6" s="196"/>
      <c r="NP6" s="196" t="s">
        <v>174</v>
      </c>
      <c r="NQ6" s="196"/>
      <c r="NR6" s="196"/>
      <c r="NS6" s="196"/>
      <c r="NT6" s="196" t="s">
        <v>567</v>
      </c>
      <c r="NU6" s="196"/>
      <c r="NV6" s="196"/>
      <c r="NW6" s="196"/>
      <c r="NX6" s="196" t="s">
        <v>567</v>
      </c>
      <c r="NY6" s="196"/>
      <c r="NZ6" s="196"/>
      <c r="OA6" s="196"/>
      <c r="OB6" s="196" t="s">
        <v>600</v>
      </c>
      <c r="OC6" s="196"/>
      <c r="OD6" s="196"/>
      <c r="OE6" s="196"/>
      <c r="OF6" s="196" t="s">
        <v>601</v>
      </c>
      <c r="OG6" s="196"/>
      <c r="OH6" s="196"/>
      <c r="OI6" s="196"/>
      <c r="OJ6" s="196" t="s">
        <v>602</v>
      </c>
      <c r="OK6" s="196"/>
      <c r="OL6" s="196"/>
      <c r="OM6" s="196"/>
      <c r="ON6" s="196" t="s">
        <v>603</v>
      </c>
      <c r="OO6" s="196"/>
      <c r="OP6" s="196"/>
      <c r="OQ6" s="196"/>
      <c r="OR6" s="196" t="s">
        <v>297</v>
      </c>
      <c r="OS6" s="196"/>
      <c r="OT6" s="196"/>
      <c r="OU6" s="196"/>
      <c r="OV6" s="196" t="s">
        <v>604</v>
      </c>
      <c r="OW6" s="196"/>
      <c r="OX6" s="196"/>
      <c r="OY6" s="196"/>
      <c r="OZ6" s="196" t="s">
        <v>605</v>
      </c>
      <c r="PA6" s="196"/>
      <c r="PB6" s="196"/>
      <c r="PC6" s="196"/>
      <c r="PD6" s="196" t="s">
        <v>122</v>
      </c>
      <c r="PE6" s="196"/>
      <c r="PF6" s="196"/>
      <c r="PG6" s="196"/>
      <c r="PH6" s="196" t="s">
        <v>122</v>
      </c>
      <c r="PI6" s="196"/>
      <c r="PJ6" s="196"/>
      <c r="PK6" s="196"/>
      <c r="PL6" s="196" t="s">
        <v>106</v>
      </c>
      <c r="PM6" s="196"/>
      <c r="PN6" s="196"/>
      <c r="PO6" s="196"/>
      <c r="PP6" s="196" t="s">
        <v>106</v>
      </c>
      <c r="PQ6" s="196"/>
      <c r="PR6" s="196"/>
      <c r="PS6" s="196"/>
      <c r="PT6" s="196" t="s">
        <v>588</v>
      </c>
      <c r="PU6" s="196"/>
      <c r="PV6" s="196"/>
      <c r="PW6" s="196"/>
      <c r="PX6" s="196" t="s">
        <v>606</v>
      </c>
      <c r="PY6" s="196"/>
      <c r="PZ6" s="196"/>
      <c r="QA6" s="196"/>
      <c r="QB6" s="196" t="s">
        <v>607</v>
      </c>
      <c r="QC6" s="196"/>
      <c r="QD6" s="196"/>
      <c r="QE6" s="196"/>
      <c r="QF6" s="196" t="s">
        <v>608</v>
      </c>
      <c r="QG6" s="196"/>
      <c r="QH6" s="196"/>
      <c r="QI6" s="196"/>
      <c r="QJ6" s="196" t="s">
        <v>609</v>
      </c>
      <c r="QK6" s="196"/>
      <c r="QL6" s="196"/>
      <c r="QM6" s="196"/>
      <c r="QN6" s="196" t="s">
        <v>610</v>
      </c>
      <c r="QO6" s="196"/>
      <c r="QP6" s="196"/>
      <c r="QQ6" s="196"/>
      <c r="QR6" s="196" t="s">
        <v>611</v>
      </c>
      <c r="QS6" s="196"/>
      <c r="QT6" s="196"/>
      <c r="QU6" s="196"/>
      <c r="QV6" s="196" t="s">
        <v>612</v>
      </c>
      <c r="QW6" s="196"/>
      <c r="QX6" s="196"/>
      <c r="QY6" s="196"/>
      <c r="QZ6" s="196" t="s">
        <v>613</v>
      </c>
      <c r="RA6" s="196"/>
      <c r="RB6" s="196"/>
      <c r="RC6" s="196"/>
      <c r="RD6" s="196" t="s">
        <v>614</v>
      </c>
      <c r="RE6" s="196"/>
      <c r="RF6" s="196"/>
      <c r="RG6" s="196"/>
      <c r="RH6" s="196" t="s">
        <v>370</v>
      </c>
      <c r="RI6" s="196"/>
      <c r="RJ6" s="196"/>
      <c r="RK6" s="196"/>
      <c r="RL6" s="196" t="s">
        <v>381</v>
      </c>
      <c r="RM6" s="196"/>
      <c r="RN6" s="196"/>
      <c r="RO6" s="196"/>
      <c r="RP6" s="196" t="s">
        <v>615</v>
      </c>
      <c r="RQ6" s="196"/>
      <c r="RR6" s="196"/>
      <c r="RS6" s="196"/>
      <c r="RT6" s="196" t="s">
        <v>616</v>
      </c>
      <c r="RU6" s="196"/>
      <c r="RV6" s="196"/>
      <c r="RW6" s="196"/>
      <c r="RX6" s="196" t="s">
        <v>617</v>
      </c>
      <c r="RY6" s="196"/>
      <c r="RZ6" s="196"/>
      <c r="SA6" s="196"/>
      <c r="SB6" s="196" t="s">
        <v>618</v>
      </c>
      <c r="SC6" s="196"/>
      <c r="SD6" s="196"/>
      <c r="SE6" s="196"/>
      <c r="SF6" s="196" t="s">
        <v>619</v>
      </c>
      <c r="SG6" s="196"/>
      <c r="SH6" s="196"/>
      <c r="SI6" s="196"/>
      <c r="SJ6" s="196" t="s">
        <v>620</v>
      </c>
      <c r="SK6" s="196"/>
      <c r="SL6" s="196"/>
      <c r="SM6" s="196"/>
      <c r="SN6" s="196" t="s">
        <v>621</v>
      </c>
      <c r="SO6" s="196"/>
      <c r="SP6" s="196"/>
      <c r="SQ6" s="196"/>
      <c r="SR6" s="196" t="s">
        <v>621</v>
      </c>
      <c r="SS6" s="196"/>
      <c r="ST6" s="196"/>
      <c r="SU6" s="196"/>
      <c r="SV6" s="196" t="s">
        <v>621</v>
      </c>
      <c r="SW6" s="196"/>
      <c r="SX6" s="196"/>
      <c r="SY6" s="196"/>
      <c r="SZ6" s="196" t="s">
        <v>621</v>
      </c>
      <c r="TA6" s="196"/>
      <c r="TB6" s="196"/>
      <c r="TC6" s="196"/>
      <c r="TD6" s="196" t="s">
        <v>622</v>
      </c>
      <c r="TE6" s="196"/>
      <c r="TF6" s="196"/>
      <c r="TG6" s="196"/>
      <c r="TH6" s="196" t="s">
        <v>622</v>
      </c>
      <c r="TI6" s="196"/>
      <c r="TJ6" s="196"/>
      <c r="TK6" s="196"/>
      <c r="TL6" s="196" t="s">
        <v>94</v>
      </c>
      <c r="TM6" s="196"/>
      <c r="TN6" s="196"/>
      <c r="TO6" s="196"/>
      <c r="TP6" s="196" t="s">
        <v>94</v>
      </c>
      <c r="TQ6" s="196"/>
      <c r="TR6" s="196"/>
      <c r="TS6" s="196"/>
      <c r="TT6" s="196" t="s">
        <v>94</v>
      </c>
      <c r="TU6" s="196"/>
      <c r="TV6" s="196"/>
      <c r="TW6" s="196"/>
      <c r="TX6" s="196" t="s">
        <v>94</v>
      </c>
      <c r="TY6" s="196"/>
      <c r="TZ6" s="196"/>
      <c r="UA6" s="196"/>
      <c r="UB6" s="196" t="s">
        <v>94</v>
      </c>
      <c r="UC6" s="196"/>
      <c r="UD6" s="196"/>
      <c r="UE6" s="196"/>
      <c r="UF6" s="196" t="s">
        <v>94</v>
      </c>
      <c r="UG6" s="196"/>
      <c r="UH6" s="196"/>
      <c r="UI6" s="196"/>
      <c r="UJ6" s="196" t="s">
        <v>623</v>
      </c>
      <c r="UK6" s="196"/>
      <c r="UL6" s="196"/>
      <c r="UM6" s="196"/>
      <c r="UN6" s="196" t="s">
        <v>623</v>
      </c>
      <c r="UO6" s="196"/>
      <c r="UP6" s="196"/>
      <c r="UQ6" s="196"/>
      <c r="UR6" s="196" t="s">
        <v>624</v>
      </c>
      <c r="US6" s="196"/>
      <c r="UT6" s="196"/>
      <c r="UU6" s="196"/>
      <c r="UV6" s="196" t="s">
        <v>624</v>
      </c>
      <c r="UW6" s="196"/>
      <c r="UX6" s="196"/>
      <c r="UY6" s="196"/>
      <c r="UZ6" s="196" t="s">
        <v>624</v>
      </c>
      <c r="VA6" s="196"/>
      <c r="VB6" s="196"/>
      <c r="VC6" s="196"/>
      <c r="VD6" s="196" t="s">
        <v>624</v>
      </c>
      <c r="VE6" s="196"/>
      <c r="VF6" s="196"/>
      <c r="VG6" s="196"/>
      <c r="VH6" s="196" t="s">
        <v>293</v>
      </c>
      <c r="VI6" s="196"/>
      <c r="VJ6" s="196"/>
      <c r="VK6" s="196"/>
      <c r="VL6" s="196" t="s">
        <v>625</v>
      </c>
      <c r="VM6" s="196"/>
      <c r="VN6" s="196"/>
      <c r="VO6" s="196"/>
      <c r="VP6" s="196" t="s">
        <v>626</v>
      </c>
      <c r="VQ6" s="196"/>
      <c r="VR6" s="196"/>
      <c r="VS6" s="196"/>
      <c r="VT6" s="196" t="s">
        <v>54</v>
      </c>
      <c r="VU6" s="196"/>
      <c r="VV6" s="196"/>
      <c r="VW6" s="196"/>
      <c r="VX6" s="196" t="s">
        <v>54</v>
      </c>
      <c r="VY6" s="196"/>
      <c r="VZ6" s="196"/>
      <c r="WA6" s="196"/>
      <c r="WB6" s="196" t="s">
        <v>54</v>
      </c>
      <c r="WC6" s="196"/>
      <c r="WD6" s="196"/>
      <c r="WE6" s="196"/>
      <c r="WF6" s="196" t="s">
        <v>54</v>
      </c>
      <c r="WG6" s="196"/>
      <c r="WH6" s="196"/>
      <c r="WI6" s="196"/>
      <c r="WJ6" s="196" t="s">
        <v>54</v>
      </c>
      <c r="WK6" s="196"/>
      <c r="WL6" s="196"/>
      <c r="WM6" s="196"/>
      <c r="WN6" s="196" t="s">
        <v>396</v>
      </c>
      <c r="WO6" s="196"/>
      <c r="WP6" s="196"/>
      <c r="WQ6" s="196"/>
      <c r="WR6" s="196" t="s">
        <v>396</v>
      </c>
      <c r="WS6" s="196"/>
      <c r="WT6" s="196"/>
      <c r="WU6" s="196"/>
      <c r="WV6" s="196" t="s">
        <v>396</v>
      </c>
      <c r="WW6" s="196"/>
      <c r="WX6" s="196"/>
      <c r="WY6" s="196"/>
      <c r="WZ6" s="196" t="s">
        <v>396</v>
      </c>
      <c r="XA6" s="196"/>
      <c r="XB6" s="196"/>
      <c r="XC6" s="196"/>
      <c r="XD6" s="196" t="s">
        <v>627</v>
      </c>
      <c r="XE6" s="196"/>
      <c r="XF6" s="196"/>
      <c r="XG6" s="196"/>
      <c r="XH6" s="196" t="s">
        <v>628</v>
      </c>
      <c r="XI6" s="196"/>
      <c r="XJ6" s="196"/>
      <c r="XK6" s="196"/>
      <c r="XL6" s="196" t="s">
        <v>628</v>
      </c>
      <c r="XM6" s="196"/>
      <c r="XN6" s="196"/>
      <c r="XO6" s="196"/>
      <c r="XP6" s="196" t="s">
        <v>628</v>
      </c>
      <c r="XQ6" s="196"/>
      <c r="XR6" s="196"/>
      <c r="XS6" s="196"/>
      <c r="XT6" s="196" t="s">
        <v>629</v>
      </c>
      <c r="XU6" s="196"/>
      <c r="XV6" s="196"/>
      <c r="XW6" s="196"/>
      <c r="XX6" s="196" t="s">
        <v>630</v>
      </c>
      <c r="XY6" s="196"/>
      <c r="XZ6" s="196"/>
      <c r="YA6" s="196"/>
      <c r="YB6" s="196" t="s">
        <v>630</v>
      </c>
      <c r="YC6" s="196"/>
      <c r="YD6" s="196"/>
      <c r="YE6" s="196"/>
      <c r="YF6" s="196" t="s">
        <v>14</v>
      </c>
      <c r="YG6" s="196"/>
      <c r="YH6" s="196"/>
      <c r="YI6" s="196"/>
      <c r="YJ6" s="196" t="s">
        <v>631</v>
      </c>
      <c r="YK6" s="196"/>
      <c r="YL6" s="196"/>
      <c r="YM6" s="196"/>
      <c r="YN6" s="196" t="s">
        <v>632</v>
      </c>
      <c r="YO6" s="196"/>
      <c r="YP6" s="196"/>
      <c r="YQ6" s="196"/>
      <c r="YR6" s="196" t="s">
        <v>633</v>
      </c>
      <c r="YS6" s="196"/>
      <c r="YT6" s="196"/>
      <c r="YU6" s="196"/>
      <c r="YV6" s="196" t="s">
        <v>634</v>
      </c>
      <c r="YW6" s="196"/>
      <c r="YX6" s="196"/>
      <c r="YY6" s="196"/>
    </row>
    <row r="7" spans="1:675" ht="40.049999999999997" customHeight="1" x14ac:dyDescent="0.3">
      <c r="A7" s="1"/>
      <c r="B7" s="173"/>
      <c r="C7" s="173"/>
      <c r="D7" s="204" t="s">
        <v>640</v>
      </c>
      <c r="E7" s="173"/>
      <c r="F7" s="173"/>
      <c r="G7" s="173"/>
      <c r="H7" s="204" t="s">
        <v>641</v>
      </c>
      <c r="I7" s="173"/>
      <c r="J7" s="173"/>
      <c r="K7" s="173"/>
      <c r="L7" s="204" t="s">
        <v>642</v>
      </c>
      <c r="M7" s="173"/>
      <c r="N7" s="173"/>
      <c r="O7" s="173"/>
      <c r="P7" s="204" t="s">
        <v>643</v>
      </c>
      <c r="Q7" s="173"/>
      <c r="R7" s="173"/>
      <c r="S7" s="173"/>
      <c r="T7" s="204" t="s">
        <v>644</v>
      </c>
      <c r="U7" s="173"/>
      <c r="V7" s="173"/>
      <c r="W7" s="173"/>
      <c r="X7" s="204" t="s">
        <v>645</v>
      </c>
      <c r="Y7" s="173"/>
      <c r="Z7" s="173"/>
      <c r="AA7" s="173"/>
      <c r="AB7" s="204" t="s">
        <v>646</v>
      </c>
      <c r="AC7" s="173"/>
      <c r="AD7" s="173"/>
      <c r="AE7" s="173"/>
      <c r="AF7" s="204" t="s">
        <v>647</v>
      </c>
      <c r="AG7" s="173"/>
      <c r="AH7" s="173"/>
      <c r="AI7" s="173"/>
      <c r="AJ7" s="204" t="s">
        <v>648</v>
      </c>
      <c r="AK7" s="173"/>
      <c r="AL7" s="173"/>
      <c r="AM7" s="173"/>
      <c r="AN7" s="204" t="s">
        <v>649</v>
      </c>
      <c r="AO7" s="173"/>
      <c r="AP7" s="173"/>
      <c r="AQ7" s="173"/>
      <c r="AR7" s="204" t="s">
        <v>650</v>
      </c>
      <c r="AS7" s="173"/>
      <c r="AT7" s="173"/>
      <c r="AU7" s="173"/>
      <c r="AV7" s="204" t="s">
        <v>651</v>
      </c>
      <c r="AW7" s="173"/>
      <c r="AX7" s="173"/>
      <c r="AY7" s="173"/>
      <c r="AZ7" s="204" t="s">
        <v>652</v>
      </c>
      <c r="BA7" s="173"/>
      <c r="BB7" s="173"/>
      <c r="BC7" s="173"/>
      <c r="BD7" s="204" t="s">
        <v>653</v>
      </c>
      <c r="BE7" s="173"/>
      <c r="BF7" s="173"/>
      <c r="BG7" s="173"/>
      <c r="BH7" s="204" t="s">
        <v>654</v>
      </c>
      <c r="BI7" s="173"/>
      <c r="BJ7" s="173"/>
      <c r="BK7" s="173"/>
      <c r="BL7" s="204" t="s">
        <v>655</v>
      </c>
      <c r="BM7" s="173"/>
      <c r="BN7" s="173"/>
      <c r="BO7" s="173"/>
      <c r="BP7" s="204" t="s">
        <v>656</v>
      </c>
      <c r="BQ7" s="173"/>
      <c r="BR7" s="173"/>
      <c r="BS7" s="173"/>
      <c r="BT7" s="204" t="s">
        <v>657</v>
      </c>
      <c r="BU7" s="173"/>
      <c r="BV7" s="173"/>
      <c r="BW7" s="173"/>
      <c r="BX7" s="204" t="s">
        <v>658</v>
      </c>
      <c r="BY7" s="173"/>
      <c r="BZ7" s="173"/>
      <c r="CA7" s="173"/>
      <c r="CB7" s="204" t="s">
        <v>659</v>
      </c>
      <c r="CC7" s="173"/>
      <c r="CD7" s="173"/>
      <c r="CE7" s="173"/>
      <c r="CF7" s="204" t="s">
        <v>660</v>
      </c>
      <c r="CG7" s="173"/>
      <c r="CH7" s="173"/>
      <c r="CI7" s="173"/>
      <c r="CJ7" s="204" t="s">
        <v>661</v>
      </c>
      <c r="CK7" s="173"/>
      <c r="CL7" s="173"/>
      <c r="CM7" s="173"/>
      <c r="CN7" s="204" t="s">
        <v>662</v>
      </c>
      <c r="CO7" s="173"/>
      <c r="CP7" s="173"/>
      <c r="CQ7" s="173"/>
      <c r="CR7" s="204" t="s">
        <v>663</v>
      </c>
      <c r="CS7" s="173"/>
      <c r="CT7" s="173"/>
      <c r="CU7" s="173"/>
      <c r="CV7" s="204" t="s">
        <v>263</v>
      </c>
      <c r="CW7" s="173"/>
      <c r="CX7" s="173"/>
      <c r="CY7" s="173"/>
      <c r="CZ7" s="204" t="s">
        <v>664</v>
      </c>
      <c r="DA7" s="173"/>
      <c r="DB7" s="173"/>
      <c r="DC7" s="173"/>
      <c r="DD7" s="204" t="s">
        <v>247</v>
      </c>
      <c r="DE7" s="173"/>
      <c r="DF7" s="173"/>
      <c r="DG7" s="173"/>
      <c r="DH7" s="204" t="s">
        <v>249</v>
      </c>
      <c r="DI7" s="173"/>
      <c r="DJ7" s="173"/>
      <c r="DK7" s="173"/>
      <c r="DL7" s="204" t="s">
        <v>665</v>
      </c>
      <c r="DM7" s="173"/>
      <c r="DN7" s="173"/>
      <c r="DO7" s="173"/>
      <c r="DP7" s="204" t="s">
        <v>666</v>
      </c>
      <c r="DQ7" s="173"/>
      <c r="DR7" s="173"/>
      <c r="DS7" s="173"/>
      <c r="DT7" s="204" t="s">
        <v>667</v>
      </c>
      <c r="DU7" s="173"/>
      <c r="DV7" s="173"/>
      <c r="DW7" s="173"/>
      <c r="DX7" s="204" t="s">
        <v>668</v>
      </c>
      <c r="DY7" s="173"/>
      <c r="DZ7" s="173"/>
      <c r="EA7" s="173"/>
      <c r="EB7" s="204" t="s">
        <v>669</v>
      </c>
      <c r="EC7" s="173"/>
      <c r="ED7" s="173"/>
      <c r="EE7" s="173"/>
      <c r="EF7" s="204" t="s">
        <v>670</v>
      </c>
      <c r="EG7" s="173"/>
      <c r="EH7" s="173"/>
      <c r="EI7" s="173"/>
      <c r="EJ7" s="204" t="s">
        <v>671</v>
      </c>
      <c r="EK7" s="173"/>
      <c r="EL7" s="173"/>
      <c r="EM7" s="173"/>
      <c r="EN7" s="204" t="s">
        <v>672</v>
      </c>
      <c r="EO7" s="173"/>
      <c r="EP7" s="173"/>
      <c r="EQ7" s="173"/>
      <c r="ER7" s="204" t="s">
        <v>673</v>
      </c>
      <c r="ES7" s="173"/>
      <c r="ET7" s="173"/>
      <c r="EU7" s="173"/>
      <c r="EV7" s="204" t="s">
        <v>674</v>
      </c>
      <c r="EW7" s="173"/>
      <c r="EX7" s="173"/>
      <c r="EY7" s="173"/>
      <c r="EZ7" s="204" t="s">
        <v>675</v>
      </c>
      <c r="FA7" s="173"/>
      <c r="FB7" s="173"/>
      <c r="FC7" s="173"/>
      <c r="FD7" s="204" t="s">
        <v>591</v>
      </c>
      <c r="FE7" s="173"/>
      <c r="FF7" s="173"/>
      <c r="FG7" s="173"/>
      <c r="FH7" s="204" t="s">
        <v>676</v>
      </c>
      <c r="FI7" s="173"/>
      <c r="FJ7" s="173"/>
      <c r="FK7" s="173"/>
      <c r="FL7" s="204" t="s">
        <v>677</v>
      </c>
      <c r="FM7" s="173"/>
      <c r="FN7" s="173"/>
      <c r="FO7" s="173"/>
      <c r="FP7" s="204" t="s">
        <v>678</v>
      </c>
      <c r="FQ7" s="173"/>
      <c r="FR7" s="173"/>
      <c r="FS7" s="173"/>
      <c r="FT7" s="204" t="s">
        <v>679</v>
      </c>
      <c r="FU7" s="173"/>
      <c r="FV7" s="173"/>
      <c r="FW7" s="173"/>
      <c r="FX7" s="204" t="s">
        <v>680</v>
      </c>
      <c r="FY7" s="173"/>
      <c r="FZ7" s="173"/>
      <c r="GA7" s="173"/>
      <c r="GB7" s="204" t="s">
        <v>681</v>
      </c>
      <c r="GC7" s="173"/>
      <c r="GD7" s="173"/>
      <c r="GE7" s="173"/>
      <c r="GF7" s="204" t="s">
        <v>682</v>
      </c>
      <c r="GG7" s="173"/>
      <c r="GH7" s="173"/>
      <c r="GI7" s="173"/>
      <c r="GJ7" s="204" t="s">
        <v>683</v>
      </c>
      <c r="GK7" s="173"/>
      <c r="GL7" s="173"/>
      <c r="GM7" s="173"/>
      <c r="GN7" s="204" t="s">
        <v>684</v>
      </c>
      <c r="GO7" s="173"/>
      <c r="GP7" s="173"/>
      <c r="GQ7" s="173"/>
      <c r="GR7" s="204" t="s">
        <v>685</v>
      </c>
      <c r="GS7" s="173"/>
      <c r="GT7" s="173"/>
      <c r="GU7" s="173"/>
      <c r="GV7" s="204" t="s">
        <v>494</v>
      </c>
      <c r="GW7" s="173"/>
      <c r="GX7" s="173"/>
      <c r="GY7" s="173"/>
      <c r="GZ7" s="204" t="s">
        <v>686</v>
      </c>
      <c r="HA7" s="173"/>
      <c r="HB7" s="173"/>
      <c r="HC7" s="173"/>
      <c r="HD7" s="204" t="s">
        <v>687</v>
      </c>
      <c r="HE7" s="173"/>
      <c r="HF7" s="173"/>
      <c r="HG7" s="173"/>
      <c r="HH7" s="204" t="s">
        <v>688</v>
      </c>
      <c r="HI7" s="173"/>
      <c r="HJ7" s="173"/>
      <c r="HK7" s="173"/>
      <c r="HL7" s="204" t="s">
        <v>689</v>
      </c>
      <c r="HM7" s="173"/>
      <c r="HN7" s="173"/>
      <c r="HO7" s="173"/>
      <c r="HP7" s="204" t="s">
        <v>690</v>
      </c>
      <c r="HQ7" s="173"/>
      <c r="HR7" s="173"/>
      <c r="HS7" s="173"/>
      <c r="HT7" s="204" t="s">
        <v>691</v>
      </c>
      <c r="HU7" s="173"/>
      <c r="HV7" s="173"/>
      <c r="HW7" s="173"/>
      <c r="HX7" s="204" t="s">
        <v>692</v>
      </c>
      <c r="HY7" s="173"/>
      <c r="HZ7" s="173"/>
      <c r="IA7" s="173"/>
      <c r="IB7" s="204" t="s">
        <v>693</v>
      </c>
      <c r="IC7" s="173"/>
      <c r="ID7" s="173"/>
      <c r="IE7" s="173"/>
      <c r="IF7" s="204" t="s">
        <v>694</v>
      </c>
      <c r="IG7" s="173"/>
      <c r="IH7" s="173"/>
      <c r="II7" s="173"/>
      <c r="IJ7" s="204" t="s">
        <v>695</v>
      </c>
      <c r="IK7" s="173"/>
      <c r="IL7" s="173"/>
      <c r="IM7" s="173"/>
      <c r="IN7" s="204" t="s">
        <v>696</v>
      </c>
      <c r="IO7" s="173"/>
      <c r="IP7" s="173"/>
      <c r="IQ7" s="173"/>
      <c r="IR7" s="204" t="s">
        <v>697</v>
      </c>
      <c r="IS7" s="173"/>
      <c r="IT7" s="173"/>
      <c r="IU7" s="173"/>
      <c r="IV7" s="204" t="s">
        <v>698</v>
      </c>
      <c r="IW7" s="173"/>
      <c r="IX7" s="173"/>
      <c r="IY7" s="173"/>
      <c r="IZ7" s="204" t="s">
        <v>699</v>
      </c>
      <c r="JA7" s="173"/>
      <c r="JB7" s="173"/>
      <c r="JC7" s="173"/>
      <c r="JD7" s="204" t="s">
        <v>700</v>
      </c>
      <c r="JE7" s="173"/>
      <c r="JF7" s="173"/>
      <c r="JG7" s="173"/>
      <c r="JH7" s="204" t="s">
        <v>701</v>
      </c>
      <c r="JI7" s="173"/>
      <c r="JJ7" s="173"/>
      <c r="JK7" s="173"/>
      <c r="JL7" s="204" t="s">
        <v>702</v>
      </c>
      <c r="JM7" s="173"/>
      <c r="JN7" s="173"/>
      <c r="JO7" s="173"/>
      <c r="JP7" s="204" t="s">
        <v>703</v>
      </c>
      <c r="JQ7" s="173"/>
      <c r="JR7" s="173"/>
      <c r="JS7" s="173"/>
      <c r="JT7" s="204" t="s">
        <v>704</v>
      </c>
      <c r="JU7" s="173"/>
      <c r="JV7" s="173"/>
      <c r="JW7" s="173"/>
      <c r="JX7" s="204" t="s">
        <v>705</v>
      </c>
      <c r="JY7" s="173"/>
      <c r="JZ7" s="173"/>
      <c r="KA7" s="173"/>
      <c r="KB7" s="204" t="s">
        <v>706</v>
      </c>
      <c r="KC7" s="173"/>
      <c r="KD7" s="173"/>
      <c r="KE7" s="173"/>
      <c r="KF7" s="204" t="s">
        <v>707</v>
      </c>
      <c r="KG7" s="173"/>
      <c r="KH7" s="173"/>
      <c r="KI7" s="173"/>
      <c r="KJ7" s="204" t="s">
        <v>708</v>
      </c>
      <c r="KK7" s="173"/>
      <c r="KL7" s="173"/>
      <c r="KM7" s="173"/>
      <c r="KN7" s="204" t="s">
        <v>709</v>
      </c>
      <c r="KO7" s="173"/>
      <c r="KP7" s="173"/>
      <c r="KQ7" s="173"/>
      <c r="KR7" s="204" t="s">
        <v>710</v>
      </c>
      <c r="KS7" s="173"/>
      <c r="KT7" s="173"/>
      <c r="KU7" s="173"/>
      <c r="KV7" s="204" t="s">
        <v>711</v>
      </c>
      <c r="KW7" s="173"/>
      <c r="KX7" s="173"/>
      <c r="KY7" s="173"/>
      <c r="KZ7" s="204" t="s">
        <v>712</v>
      </c>
      <c r="LA7" s="173"/>
      <c r="LB7" s="173"/>
      <c r="LC7" s="173"/>
      <c r="LD7" s="204" t="s">
        <v>713</v>
      </c>
      <c r="LE7" s="173"/>
      <c r="LF7" s="173"/>
      <c r="LG7" s="173"/>
      <c r="LH7" s="204" t="s">
        <v>55</v>
      </c>
      <c r="LI7" s="173"/>
      <c r="LJ7" s="173"/>
      <c r="LK7" s="173"/>
      <c r="LL7" s="204" t="s">
        <v>714</v>
      </c>
      <c r="LM7" s="173"/>
      <c r="LN7" s="173"/>
      <c r="LO7" s="173"/>
      <c r="LP7" s="204" t="s">
        <v>354</v>
      </c>
      <c r="LQ7" s="173"/>
      <c r="LR7" s="173"/>
      <c r="LS7" s="173"/>
      <c r="LT7" s="204" t="s">
        <v>715</v>
      </c>
      <c r="LU7" s="173"/>
      <c r="LV7" s="173"/>
      <c r="LW7" s="173"/>
      <c r="LX7" s="204" t="s">
        <v>716</v>
      </c>
      <c r="LY7" s="173"/>
      <c r="LZ7" s="173"/>
      <c r="MA7" s="173"/>
      <c r="MB7" s="204" t="s">
        <v>717</v>
      </c>
      <c r="MC7" s="173"/>
      <c r="MD7" s="173"/>
      <c r="ME7" s="173"/>
      <c r="MF7" s="204" t="s">
        <v>718</v>
      </c>
      <c r="MG7" s="173"/>
      <c r="MH7" s="173"/>
      <c r="MI7" s="173"/>
      <c r="MJ7" s="204" t="s">
        <v>719</v>
      </c>
      <c r="MK7" s="173"/>
      <c r="ML7" s="173"/>
      <c r="MM7" s="173"/>
      <c r="MN7" s="204" t="s">
        <v>720</v>
      </c>
      <c r="MO7" s="173"/>
      <c r="MP7" s="173"/>
      <c r="MQ7" s="173"/>
      <c r="MR7" s="204" t="s">
        <v>721</v>
      </c>
      <c r="MS7" s="173"/>
      <c r="MT7" s="173"/>
      <c r="MU7" s="173"/>
      <c r="MV7" s="204" t="s">
        <v>722</v>
      </c>
      <c r="MW7" s="173"/>
      <c r="MX7" s="173"/>
      <c r="MY7" s="173"/>
      <c r="MZ7" s="204" t="s">
        <v>723</v>
      </c>
      <c r="NA7" s="173"/>
      <c r="NB7" s="173"/>
      <c r="NC7" s="173"/>
      <c r="ND7" s="204" t="s">
        <v>724</v>
      </c>
      <c r="NE7" s="173"/>
      <c r="NF7" s="173"/>
      <c r="NG7" s="173"/>
      <c r="NH7" s="204" t="s">
        <v>725</v>
      </c>
      <c r="NI7" s="173"/>
      <c r="NJ7" s="173"/>
      <c r="NK7" s="173"/>
      <c r="NL7" s="204" t="s">
        <v>726</v>
      </c>
      <c r="NM7" s="173"/>
      <c r="NN7" s="173"/>
      <c r="NO7" s="173"/>
      <c r="NP7" s="204" t="s">
        <v>727</v>
      </c>
      <c r="NQ7" s="173"/>
      <c r="NR7" s="173"/>
      <c r="NS7" s="173"/>
      <c r="NT7" s="204" t="s">
        <v>568</v>
      </c>
      <c r="NU7" s="173"/>
      <c r="NV7" s="173"/>
      <c r="NW7" s="173"/>
      <c r="NX7" s="204" t="s">
        <v>570</v>
      </c>
      <c r="NY7" s="173"/>
      <c r="NZ7" s="173"/>
      <c r="OA7" s="173"/>
      <c r="OB7" s="204" t="s">
        <v>728</v>
      </c>
      <c r="OC7" s="173"/>
      <c r="OD7" s="173"/>
      <c r="OE7" s="173"/>
      <c r="OF7" s="204" t="s">
        <v>729</v>
      </c>
      <c r="OG7" s="173"/>
      <c r="OH7" s="173"/>
      <c r="OI7" s="173"/>
      <c r="OJ7" s="204" t="s">
        <v>470</v>
      </c>
      <c r="OK7" s="173"/>
      <c r="OL7" s="173"/>
      <c r="OM7" s="173"/>
      <c r="ON7" s="204" t="s">
        <v>730</v>
      </c>
      <c r="OO7" s="173"/>
      <c r="OP7" s="173"/>
      <c r="OQ7" s="173"/>
      <c r="OR7" s="204" t="s">
        <v>731</v>
      </c>
      <c r="OS7" s="173"/>
      <c r="OT7" s="173"/>
      <c r="OU7" s="173"/>
      <c r="OV7" s="204" t="s">
        <v>732</v>
      </c>
      <c r="OW7" s="173"/>
      <c r="OX7" s="173"/>
      <c r="OY7" s="173"/>
      <c r="OZ7" s="204" t="s">
        <v>733</v>
      </c>
      <c r="PA7" s="173"/>
      <c r="PB7" s="173"/>
      <c r="PC7" s="173"/>
      <c r="PD7" s="204" t="s">
        <v>734</v>
      </c>
      <c r="PE7" s="173"/>
      <c r="PF7" s="173"/>
      <c r="PG7" s="173"/>
      <c r="PH7" s="204" t="s">
        <v>735</v>
      </c>
      <c r="PI7" s="173"/>
      <c r="PJ7" s="173"/>
      <c r="PK7" s="173"/>
      <c r="PL7" s="204" t="s">
        <v>736</v>
      </c>
      <c r="PM7" s="173"/>
      <c r="PN7" s="173"/>
      <c r="PO7" s="173"/>
      <c r="PP7" s="204" t="s">
        <v>321</v>
      </c>
      <c r="PQ7" s="173"/>
      <c r="PR7" s="173"/>
      <c r="PS7" s="173"/>
      <c r="PT7" s="204" t="s">
        <v>737</v>
      </c>
      <c r="PU7" s="173"/>
      <c r="PV7" s="173"/>
      <c r="PW7" s="173"/>
      <c r="PX7" s="204" t="s">
        <v>738</v>
      </c>
      <c r="PY7" s="173"/>
      <c r="PZ7" s="173"/>
      <c r="QA7" s="173"/>
      <c r="QB7" s="204" t="s">
        <v>739</v>
      </c>
      <c r="QC7" s="173"/>
      <c r="QD7" s="173"/>
      <c r="QE7" s="173"/>
      <c r="QF7" s="204" t="s">
        <v>740</v>
      </c>
      <c r="QG7" s="173"/>
      <c r="QH7" s="173"/>
      <c r="QI7" s="173"/>
      <c r="QJ7" s="204" t="s">
        <v>741</v>
      </c>
      <c r="QK7" s="173"/>
      <c r="QL7" s="173"/>
      <c r="QM7" s="173"/>
      <c r="QN7" s="204" t="s">
        <v>742</v>
      </c>
      <c r="QO7" s="173"/>
      <c r="QP7" s="173"/>
      <c r="QQ7" s="173"/>
      <c r="QR7" s="204" t="s">
        <v>743</v>
      </c>
      <c r="QS7" s="173"/>
      <c r="QT7" s="173"/>
      <c r="QU7" s="173"/>
      <c r="QV7" s="204" t="s">
        <v>744</v>
      </c>
      <c r="QW7" s="173"/>
      <c r="QX7" s="173"/>
      <c r="QY7" s="173"/>
      <c r="QZ7" s="204" t="s">
        <v>745</v>
      </c>
      <c r="RA7" s="173"/>
      <c r="RB7" s="173"/>
      <c r="RC7" s="173"/>
      <c r="RD7" s="204" t="s">
        <v>746</v>
      </c>
      <c r="RE7" s="173"/>
      <c r="RF7" s="173"/>
      <c r="RG7" s="173"/>
      <c r="RH7" s="204" t="s">
        <v>747</v>
      </c>
      <c r="RI7" s="173"/>
      <c r="RJ7" s="173"/>
      <c r="RK7" s="173"/>
      <c r="RL7" s="204" t="s">
        <v>748</v>
      </c>
      <c r="RM7" s="173"/>
      <c r="RN7" s="173"/>
      <c r="RO7" s="173"/>
      <c r="RP7" s="204" t="s">
        <v>749</v>
      </c>
      <c r="RQ7" s="173"/>
      <c r="RR7" s="173"/>
      <c r="RS7" s="173"/>
      <c r="RT7" s="204" t="s">
        <v>750</v>
      </c>
      <c r="RU7" s="173"/>
      <c r="RV7" s="173"/>
      <c r="RW7" s="173"/>
      <c r="RX7" s="204" t="s">
        <v>751</v>
      </c>
      <c r="RY7" s="173"/>
      <c r="RZ7" s="173"/>
      <c r="SA7" s="173"/>
      <c r="SB7" s="204" t="s">
        <v>752</v>
      </c>
      <c r="SC7" s="173"/>
      <c r="SD7" s="173"/>
      <c r="SE7" s="173"/>
      <c r="SF7" s="204" t="s">
        <v>753</v>
      </c>
      <c r="SG7" s="173"/>
      <c r="SH7" s="173"/>
      <c r="SI7" s="173"/>
      <c r="SJ7" s="204" t="s">
        <v>754</v>
      </c>
      <c r="SK7" s="173"/>
      <c r="SL7" s="173"/>
      <c r="SM7" s="173"/>
      <c r="SN7" s="204" t="s">
        <v>755</v>
      </c>
      <c r="SO7" s="173"/>
      <c r="SP7" s="173"/>
      <c r="SQ7" s="173"/>
      <c r="SR7" s="204" t="s">
        <v>756</v>
      </c>
      <c r="SS7" s="173"/>
      <c r="ST7" s="173"/>
      <c r="SU7" s="173"/>
      <c r="SV7" s="204" t="s">
        <v>757</v>
      </c>
      <c r="SW7" s="173"/>
      <c r="SX7" s="173"/>
      <c r="SY7" s="173"/>
      <c r="SZ7" s="204" t="s">
        <v>758</v>
      </c>
      <c r="TA7" s="173"/>
      <c r="TB7" s="173"/>
      <c r="TC7" s="173"/>
      <c r="TD7" s="204" t="s">
        <v>759</v>
      </c>
      <c r="TE7" s="173"/>
      <c r="TF7" s="173"/>
      <c r="TG7" s="173"/>
      <c r="TH7" s="204" t="s">
        <v>760</v>
      </c>
      <c r="TI7" s="173"/>
      <c r="TJ7" s="173"/>
      <c r="TK7" s="173"/>
      <c r="TL7" s="204" t="s">
        <v>279</v>
      </c>
      <c r="TM7" s="173"/>
      <c r="TN7" s="173"/>
      <c r="TO7" s="173"/>
      <c r="TP7" s="204" t="s">
        <v>761</v>
      </c>
      <c r="TQ7" s="173"/>
      <c r="TR7" s="173"/>
      <c r="TS7" s="173"/>
      <c r="TT7" s="204" t="s">
        <v>762</v>
      </c>
      <c r="TU7" s="173"/>
      <c r="TV7" s="173"/>
      <c r="TW7" s="173"/>
      <c r="TX7" s="204" t="s">
        <v>763</v>
      </c>
      <c r="TY7" s="173"/>
      <c r="TZ7" s="173"/>
      <c r="UA7" s="173"/>
      <c r="UB7" s="204" t="s">
        <v>764</v>
      </c>
      <c r="UC7" s="173"/>
      <c r="UD7" s="173"/>
      <c r="UE7" s="173"/>
      <c r="UF7" s="204" t="s">
        <v>765</v>
      </c>
      <c r="UG7" s="173"/>
      <c r="UH7" s="173"/>
      <c r="UI7" s="173"/>
      <c r="UJ7" s="204" t="s">
        <v>766</v>
      </c>
      <c r="UK7" s="173"/>
      <c r="UL7" s="173"/>
      <c r="UM7" s="173"/>
      <c r="UN7" s="204" t="s">
        <v>767</v>
      </c>
      <c r="UO7" s="173"/>
      <c r="UP7" s="173"/>
      <c r="UQ7" s="173"/>
      <c r="UR7" s="204" t="s">
        <v>768</v>
      </c>
      <c r="US7" s="173"/>
      <c r="UT7" s="173"/>
      <c r="UU7" s="173"/>
      <c r="UV7" s="204" t="s">
        <v>769</v>
      </c>
      <c r="UW7" s="173"/>
      <c r="UX7" s="173"/>
      <c r="UY7" s="173"/>
      <c r="UZ7" s="204" t="s">
        <v>770</v>
      </c>
      <c r="VA7" s="173"/>
      <c r="VB7" s="173"/>
      <c r="VC7" s="173"/>
      <c r="VD7" s="204" t="s">
        <v>771</v>
      </c>
      <c r="VE7" s="173"/>
      <c r="VF7" s="173"/>
      <c r="VG7" s="173"/>
      <c r="VH7" s="204" t="s">
        <v>772</v>
      </c>
      <c r="VI7" s="173"/>
      <c r="VJ7" s="173"/>
      <c r="VK7" s="173"/>
      <c r="VL7" s="204" t="s">
        <v>773</v>
      </c>
      <c r="VM7" s="173"/>
      <c r="VN7" s="173"/>
      <c r="VO7" s="173"/>
      <c r="VP7" s="204" t="s">
        <v>774</v>
      </c>
      <c r="VQ7" s="173"/>
      <c r="VR7" s="173"/>
      <c r="VS7" s="173"/>
      <c r="VT7" s="204" t="s">
        <v>775</v>
      </c>
      <c r="VU7" s="173"/>
      <c r="VV7" s="173"/>
      <c r="VW7" s="173"/>
      <c r="VX7" s="204" t="s">
        <v>776</v>
      </c>
      <c r="VY7" s="173"/>
      <c r="VZ7" s="173"/>
      <c r="WA7" s="173"/>
      <c r="WB7" s="204" t="s">
        <v>777</v>
      </c>
      <c r="WC7" s="173"/>
      <c r="WD7" s="173"/>
      <c r="WE7" s="173"/>
      <c r="WF7" s="204" t="s">
        <v>778</v>
      </c>
      <c r="WG7" s="173"/>
      <c r="WH7" s="173"/>
      <c r="WI7" s="173"/>
      <c r="WJ7" s="204" t="s">
        <v>779</v>
      </c>
      <c r="WK7" s="173"/>
      <c r="WL7" s="173"/>
      <c r="WM7" s="173"/>
      <c r="WN7" s="204" t="s">
        <v>780</v>
      </c>
      <c r="WO7" s="173"/>
      <c r="WP7" s="173"/>
      <c r="WQ7" s="173"/>
      <c r="WR7" s="204" t="s">
        <v>781</v>
      </c>
      <c r="WS7" s="173"/>
      <c r="WT7" s="173"/>
      <c r="WU7" s="173"/>
      <c r="WV7" s="204" t="s">
        <v>782</v>
      </c>
      <c r="WW7" s="173"/>
      <c r="WX7" s="173"/>
      <c r="WY7" s="173"/>
      <c r="WZ7" s="204" t="s">
        <v>783</v>
      </c>
      <c r="XA7" s="173"/>
      <c r="XB7" s="173"/>
      <c r="XC7" s="173"/>
      <c r="XD7" s="204" t="s">
        <v>784</v>
      </c>
      <c r="XE7" s="173"/>
      <c r="XF7" s="173"/>
      <c r="XG7" s="173"/>
      <c r="XH7" s="204" t="s">
        <v>785</v>
      </c>
      <c r="XI7" s="173"/>
      <c r="XJ7" s="173"/>
      <c r="XK7" s="173"/>
      <c r="XL7" s="204" t="s">
        <v>786</v>
      </c>
      <c r="XM7" s="173"/>
      <c r="XN7" s="173"/>
      <c r="XO7" s="173"/>
      <c r="XP7" s="204" t="s">
        <v>787</v>
      </c>
      <c r="XQ7" s="173"/>
      <c r="XR7" s="173"/>
      <c r="XS7" s="173"/>
      <c r="XT7" s="204" t="s">
        <v>788</v>
      </c>
      <c r="XU7" s="173"/>
      <c r="XV7" s="173"/>
      <c r="XW7" s="173"/>
      <c r="XX7" s="204" t="s">
        <v>789</v>
      </c>
      <c r="XY7" s="173"/>
      <c r="XZ7" s="173"/>
      <c r="YA7" s="173"/>
      <c r="YB7" s="204" t="s">
        <v>790</v>
      </c>
      <c r="YC7" s="173"/>
      <c r="YD7" s="173"/>
      <c r="YE7" s="173"/>
      <c r="YF7" s="204" t="s">
        <v>791</v>
      </c>
      <c r="YG7" s="173"/>
      <c r="YH7" s="173"/>
      <c r="YI7" s="173"/>
      <c r="YJ7" s="204" t="s">
        <v>792</v>
      </c>
      <c r="YK7" s="173"/>
      <c r="YL7" s="173"/>
      <c r="YM7" s="173"/>
      <c r="YN7" s="204" t="s">
        <v>793</v>
      </c>
      <c r="YO7" s="173"/>
      <c r="YP7" s="173"/>
      <c r="YQ7" s="173"/>
      <c r="YR7" s="204" t="s">
        <v>794</v>
      </c>
      <c r="YS7" s="173"/>
      <c r="YT7" s="173"/>
      <c r="YU7" s="173"/>
      <c r="YV7" s="204" t="s">
        <v>795</v>
      </c>
      <c r="YW7" s="173"/>
      <c r="YX7" s="173"/>
      <c r="YY7" s="173"/>
    </row>
    <row r="8" spans="1:675" ht="19.95" customHeight="1" x14ac:dyDescent="0.3">
      <c r="A8" s="1"/>
      <c r="B8" s="173"/>
      <c r="C8" s="173"/>
      <c r="D8" s="9" t="s">
        <v>2875</v>
      </c>
      <c r="E8" s="9" t="s">
        <v>2876</v>
      </c>
      <c r="F8" s="9" t="s">
        <v>2877</v>
      </c>
      <c r="G8" s="9" t="s">
        <v>2878</v>
      </c>
      <c r="H8" s="9" t="s">
        <v>2875</v>
      </c>
      <c r="I8" s="9" t="s">
        <v>2876</v>
      </c>
      <c r="J8" s="9" t="s">
        <v>2877</v>
      </c>
      <c r="K8" s="9" t="s">
        <v>2878</v>
      </c>
      <c r="L8" s="9" t="s">
        <v>2875</v>
      </c>
      <c r="M8" s="9" t="s">
        <v>2876</v>
      </c>
      <c r="N8" s="9" t="s">
        <v>2877</v>
      </c>
      <c r="O8" s="9" t="s">
        <v>2878</v>
      </c>
      <c r="P8" s="9" t="s">
        <v>2875</v>
      </c>
      <c r="Q8" s="9" t="s">
        <v>2876</v>
      </c>
      <c r="R8" s="9" t="s">
        <v>2877</v>
      </c>
      <c r="S8" s="9" t="s">
        <v>2878</v>
      </c>
      <c r="T8" s="9" t="s">
        <v>2875</v>
      </c>
      <c r="U8" s="9" t="s">
        <v>2876</v>
      </c>
      <c r="V8" s="9" t="s">
        <v>2877</v>
      </c>
      <c r="W8" s="9" t="s">
        <v>2878</v>
      </c>
      <c r="X8" s="9" t="s">
        <v>2875</v>
      </c>
      <c r="Y8" s="9" t="s">
        <v>2876</v>
      </c>
      <c r="Z8" s="9" t="s">
        <v>2877</v>
      </c>
      <c r="AA8" s="9" t="s">
        <v>2878</v>
      </c>
      <c r="AB8" s="9" t="s">
        <v>2875</v>
      </c>
      <c r="AC8" s="9" t="s">
        <v>2876</v>
      </c>
      <c r="AD8" s="9" t="s">
        <v>2877</v>
      </c>
      <c r="AE8" s="9" t="s">
        <v>2878</v>
      </c>
      <c r="AF8" s="9" t="s">
        <v>2875</v>
      </c>
      <c r="AG8" s="9" t="s">
        <v>2876</v>
      </c>
      <c r="AH8" s="9" t="s">
        <v>2877</v>
      </c>
      <c r="AI8" s="9" t="s">
        <v>2878</v>
      </c>
      <c r="AJ8" s="9" t="s">
        <v>2875</v>
      </c>
      <c r="AK8" s="9" t="s">
        <v>2876</v>
      </c>
      <c r="AL8" s="9" t="s">
        <v>2877</v>
      </c>
      <c r="AM8" s="9" t="s">
        <v>2878</v>
      </c>
      <c r="AN8" s="9" t="s">
        <v>2875</v>
      </c>
      <c r="AO8" s="9" t="s">
        <v>2876</v>
      </c>
      <c r="AP8" s="9" t="s">
        <v>2877</v>
      </c>
      <c r="AQ8" s="9" t="s">
        <v>2878</v>
      </c>
      <c r="AR8" s="9" t="s">
        <v>2875</v>
      </c>
      <c r="AS8" s="9" t="s">
        <v>2876</v>
      </c>
      <c r="AT8" s="9" t="s">
        <v>2877</v>
      </c>
      <c r="AU8" s="9" t="s">
        <v>2878</v>
      </c>
      <c r="AV8" s="9" t="s">
        <v>2875</v>
      </c>
      <c r="AW8" s="9" t="s">
        <v>2876</v>
      </c>
      <c r="AX8" s="9" t="s">
        <v>2877</v>
      </c>
      <c r="AY8" s="9" t="s">
        <v>2878</v>
      </c>
      <c r="AZ8" s="9" t="s">
        <v>2875</v>
      </c>
      <c r="BA8" s="9" t="s">
        <v>2876</v>
      </c>
      <c r="BB8" s="9" t="s">
        <v>2877</v>
      </c>
      <c r="BC8" s="9" t="s">
        <v>2878</v>
      </c>
      <c r="BD8" s="9" t="s">
        <v>2875</v>
      </c>
      <c r="BE8" s="9" t="s">
        <v>2876</v>
      </c>
      <c r="BF8" s="9" t="s">
        <v>2877</v>
      </c>
      <c r="BG8" s="9" t="s">
        <v>2878</v>
      </c>
      <c r="BH8" s="9" t="s">
        <v>2875</v>
      </c>
      <c r="BI8" s="9" t="s">
        <v>2876</v>
      </c>
      <c r="BJ8" s="9" t="s">
        <v>2877</v>
      </c>
      <c r="BK8" s="9" t="s">
        <v>2878</v>
      </c>
      <c r="BL8" s="9" t="s">
        <v>2875</v>
      </c>
      <c r="BM8" s="9" t="s">
        <v>2876</v>
      </c>
      <c r="BN8" s="9" t="s">
        <v>2877</v>
      </c>
      <c r="BO8" s="9" t="s">
        <v>2878</v>
      </c>
      <c r="BP8" s="9" t="s">
        <v>2875</v>
      </c>
      <c r="BQ8" s="9" t="s">
        <v>2876</v>
      </c>
      <c r="BR8" s="9" t="s">
        <v>2877</v>
      </c>
      <c r="BS8" s="9" t="s">
        <v>2878</v>
      </c>
      <c r="BT8" s="9" t="s">
        <v>2875</v>
      </c>
      <c r="BU8" s="9" t="s">
        <v>2876</v>
      </c>
      <c r="BV8" s="9" t="s">
        <v>2877</v>
      </c>
      <c r="BW8" s="9" t="s">
        <v>2878</v>
      </c>
      <c r="BX8" s="9" t="s">
        <v>2875</v>
      </c>
      <c r="BY8" s="9" t="s">
        <v>2876</v>
      </c>
      <c r="BZ8" s="9" t="s">
        <v>2877</v>
      </c>
      <c r="CA8" s="9" t="s">
        <v>2878</v>
      </c>
      <c r="CB8" s="9" t="s">
        <v>2875</v>
      </c>
      <c r="CC8" s="9" t="s">
        <v>2876</v>
      </c>
      <c r="CD8" s="9" t="s">
        <v>2877</v>
      </c>
      <c r="CE8" s="9" t="s">
        <v>2878</v>
      </c>
      <c r="CF8" s="9" t="s">
        <v>2875</v>
      </c>
      <c r="CG8" s="9" t="s">
        <v>2876</v>
      </c>
      <c r="CH8" s="9" t="s">
        <v>2877</v>
      </c>
      <c r="CI8" s="9" t="s">
        <v>2878</v>
      </c>
      <c r="CJ8" s="9" t="s">
        <v>2875</v>
      </c>
      <c r="CK8" s="9" t="s">
        <v>2876</v>
      </c>
      <c r="CL8" s="9" t="s">
        <v>2877</v>
      </c>
      <c r="CM8" s="9" t="s">
        <v>2878</v>
      </c>
      <c r="CN8" s="9" t="s">
        <v>2875</v>
      </c>
      <c r="CO8" s="9" t="s">
        <v>2876</v>
      </c>
      <c r="CP8" s="9" t="s">
        <v>2877</v>
      </c>
      <c r="CQ8" s="9" t="s">
        <v>2878</v>
      </c>
      <c r="CR8" s="9" t="s">
        <v>2875</v>
      </c>
      <c r="CS8" s="9" t="s">
        <v>2876</v>
      </c>
      <c r="CT8" s="9" t="s">
        <v>2877</v>
      </c>
      <c r="CU8" s="9" t="s">
        <v>2878</v>
      </c>
      <c r="CV8" s="9" t="s">
        <v>2875</v>
      </c>
      <c r="CW8" s="9" t="s">
        <v>2876</v>
      </c>
      <c r="CX8" s="9" t="s">
        <v>2877</v>
      </c>
      <c r="CY8" s="9" t="s">
        <v>2878</v>
      </c>
      <c r="CZ8" s="9" t="s">
        <v>2875</v>
      </c>
      <c r="DA8" s="9" t="s">
        <v>2876</v>
      </c>
      <c r="DB8" s="9" t="s">
        <v>2877</v>
      </c>
      <c r="DC8" s="9" t="s">
        <v>2878</v>
      </c>
      <c r="DD8" s="9" t="s">
        <v>2875</v>
      </c>
      <c r="DE8" s="9" t="s">
        <v>2876</v>
      </c>
      <c r="DF8" s="9" t="s">
        <v>2877</v>
      </c>
      <c r="DG8" s="9" t="s">
        <v>2878</v>
      </c>
      <c r="DH8" s="9" t="s">
        <v>2875</v>
      </c>
      <c r="DI8" s="9" t="s">
        <v>2876</v>
      </c>
      <c r="DJ8" s="9" t="s">
        <v>2877</v>
      </c>
      <c r="DK8" s="9" t="s">
        <v>2878</v>
      </c>
      <c r="DL8" s="9" t="s">
        <v>2875</v>
      </c>
      <c r="DM8" s="9" t="s">
        <v>2876</v>
      </c>
      <c r="DN8" s="9" t="s">
        <v>2877</v>
      </c>
      <c r="DO8" s="9" t="s">
        <v>2878</v>
      </c>
      <c r="DP8" s="9" t="s">
        <v>2875</v>
      </c>
      <c r="DQ8" s="9" t="s">
        <v>2876</v>
      </c>
      <c r="DR8" s="9" t="s">
        <v>2877</v>
      </c>
      <c r="DS8" s="9" t="s">
        <v>2878</v>
      </c>
      <c r="DT8" s="9" t="s">
        <v>2875</v>
      </c>
      <c r="DU8" s="9" t="s">
        <v>2876</v>
      </c>
      <c r="DV8" s="9" t="s">
        <v>2877</v>
      </c>
      <c r="DW8" s="9" t="s">
        <v>2878</v>
      </c>
      <c r="DX8" s="9" t="s">
        <v>2875</v>
      </c>
      <c r="DY8" s="9" t="s">
        <v>2876</v>
      </c>
      <c r="DZ8" s="9" t="s">
        <v>2877</v>
      </c>
      <c r="EA8" s="9" t="s">
        <v>2878</v>
      </c>
      <c r="EB8" s="9" t="s">
        <v>2875</v>
      </c>
      <c r="EC8" s="9" t="s">
        <v>2876</v>
      </c>
      <c r="ED8" s="9" t="s">
        <v>2877</v>
      </c>
      <c r="EE8" s="9" t="s">
        <v>2878</v>
      </c>
      <c r="EF8" s="9" t="s">
        <v>2875</v>
      </c>
      <c r="EG8" s="9" t="s">
        <v>2876</v>
      </c>
      <c r="EH8" s="9" t="s">
        <v>2877</v>
      </c>
      <c r="EI8" s="9" t="s">
        <v>2878</v>
      </c>
      <c r="EJ8" s="9" t="s">
        <v>2875</v>
      </c>
      <c r="EK8" s="9" t="s">
        <v>2876</v>
      </c>
      <c r="EL8" s="9" t="s">
        <v>2877</v>
      </c>
      <c r="EM8" s="9" t="s">
        <v>2878</v>
      </c>
      <c r="EN8" s="9" t="s">
        <v>2875</v>
      </c>
      <c r="EO8" s="9" t="s">
        <v>2876</v>
      </c>
      <c r="EP8" s="9" t="s">
        <v>2877</v>
      </c>
      <c r="EQ8" s="9" t="s">
        <v>2878</v>
      </c>
      <c r="ER8" s="9" t="s">
        <v>2875</v>
      </c>
      <c r="ES8" s="9" t="s">
        <v>2876</v>
      </c>
      <c r="ET8" s="9" t="s">
        <v>2877</v>
      </c>
      <c r="EU8" s="9" t="s">
        <v>2878</v>
      </c>
      <c r="EV8" s="9" t="s">
        <v>2875</v>
      </c>
      <c r="EW8" s="9" t="s">
        <v>2876</v>
      </c>
      <c r="EX8" s="9" t="s">
        <v>2877</v>
      </c>
      <c r="EY8" s="9" t="s">
        <v>2878</v>
      </c>
      <c r="EZ8" s="9" t="s">
        <v>2875</v>
      </c>
      <c r="FA8" s="9" t="s">
        <v>2876</v>
      </c>
      <c r="FB8" s="9" t="s">
        <v>2877</v>
      </c>
      <c r="FC8" s="9" t="s">
        <v>2878</v>
      </c>
      <c r="FD8" s="9" t="s">
        <v>2875</v>
      </c>
      <c r="FE8" s="9" t="s">
        <v>2876</v>
      </c>
      <c r="FF8" s="9" t="s">
        <v>2877</v>
      </c>
      <c r="FG8" s="9" t="s">
        <v>2878</v>
      </c>
      <c r="FH8" s="9" t="s">
        <v>2875</v>
      </c>
      <c r="FI8" s="9" t="s">
        <v>2876</v>
      </c>
      <c r="FJ8" s="9" t="s">
        <v>2877</v>
      </c>
      <c r="FK8" s="9" t="s">
        <v>2878</v>
      </c>
      <c r="FL8" s="9" t="s">
        <v>2875</v>
      </c>
      <c r="FM8" s="9" t="s">
        <v>2876</v>
      </c>
      <c r="FN8" s="9" t="s">
        <v>2877</v>
      </c>
      <c r="FO8" s="9" t="s">
        <v>2878</v>
      </c>
      <c r="FP8" s="9" t="s">
        <v>2875</v>
      </c>
      <c r="FQ8" s="9" t="s">
        <v>2876</v>
      </c>
      <c r="FR8" s="9" t="s">
        <v>2877</v>
      </c>
      <c r="FS8" s="9" t="s">
        <v>2878</v>
      </c>
      <c r="FT8" s="9" t="s">
        <v>2875</v>
      </c>
      <c r="FU8" s="9" t="s">
        <v>2876</v>
      </c>
      <c r="FV8" s="9" t="s">
        <v>2877</v>
      </c>
      <c r="FW8" s="9" t="s">
        <v>2878</v>
      </c>
      <c r="FX8" s="9" t="s">
        <v>2875</v>
      </c>
      <c r="FY8" s="9" t="s">
        <v>2876</v>
      </c>
      <c r="FZ8" s="9" t="s">
        <v>2877</v>
      </c>
      <c r="GA8" s="9" t="s">
        <v>2878</v>
      </c>
      <c r="GB8" s="9" t="s">
        <v>2875</v>
      </c>
      <c r="GC8" s="9" t="s">
        <v>2876</v>
      </c>
      <c r="GD8" s="9" t="s">
        <v>2877</v>
      </c>
      <c r="GE8" s="9" t="s">
        <v>2878</v>
      </c>
      <c r="GF8" s="9" t="s">
        <v>2875</v>
      </c>
      <c r="GG8" s="9" t="s">
        <v>2876</v>
      </c>
      <c r="GH8" s="9" t="s">
        <v>2877</v>
      </c>
      <c r="GI8" s="9" t="s">
        <v>2878</v>
      </c>
      <c r="GJ8" s="9" t="s">
        <v>2875</v>
      </c>
      <c r="GK8" s="9" t="s">
        <v>2876</v>
      </c>
      <c r="GL8" s="9" t="s">
        <v>2877</v>
      </c>
      <c r="GM8" s="9" t="s">
        <v>2878</v>
      </c>
      <c r="GN8" s="9" t="s">
        <v>2875</v>
      </c>
      <c r="GO8" s="9" t="s">
        <v>2876</v>
      </c>
      <c r="GP8" s="9" t="s">
        <v>2877</v>
      </c>
      <c r="GQ8" s="9" t="s">
        <v>2878</v>
      </c>
      <c r="GR8" s="9" t="s">
        <v>2875</v>
      </c>
      <c r="GS8" s="9" t="s">
        <v>2876</v>
      </c>
      <c r="GT8" s="9" t="s">
        <v>2877</v>
      </c>
      <c r="GU8" s="9" t="s">
        <v>2878</v>
      </c>
      <c r="GV8" s="9" t="s">
        <v>2875</v>
      </c>
      <c r="GW8" s="9" t="s">
        <v>2876</v>
      </c>
      <c r="GX8" s="9" t="s">
        <v>2877</v>
      </c>
      <c r="GY8" s="9" t="s">
        <v>2878</v>
      </c>
      <c r="GZ8" s="9" t="s">
        <v>2875</v>
      </c>
      <c r="HA8" s="9" t="s">
        <v>2876</v>
      </c>
      <c r="HB8" s="9" t="s">
        <v>2877</v>
      </c>
      <c r="HC8" s="9" t="s">
        <v>2878</v>
      </c>
      <c r="HD8" s="9" t="s">
        <v>2875</v>
      </c>
      <c r="HE8" s="9" t="s">
        <v>2876</v>
      </c>
      <c r="HF8" s="9" t="s">
        <v>2877</v>
      </c>
      <c r="HG8" s="9" t="s">
        <v>2878</v>
      </c>
      <c r="HH8" s="9" t="s">
        <v>2875</v>
      </c>
      <c r="HI8" s="9" t="s">
        <v>2876</v>
      </c>
      <c r="HJ8" s="9" t="s">
        <v>2877</v>
      </c>
      <c r="HK8" s="9" t="s">
        <v>2878</v>
      </c>
      <c r="HL8" s="9" t="s">
        <v>2875</v>
      </c>
      <c r="HM8" s="9" t="s">
        <v>2876</v>
      </c>
      <c r="HN8" s="9" t="s">
        <v>2877</v>
      </c>
      <c r="HO8" s="9" t="s">
        <v>2878</v>
      </c>
      <c r="HP8" s="9" t="s">
        <v>2875</v>
      </c>
      <c r="HQ8" s="9" t="s">
        <v>2876</v>
      </c>
      <c r="HR8" s="9" t="s">
        <v>2877</v>
      </c>
      <c r="HS8" s="9" t="s">
        <v>2878</v>
      </c>
      <c r="HT8" s="9" t="s">
        <v>2875</v>
      </c>
      <c r="HU8" s="9" t="s">
        <v>2876</v>
      </c>
      <c r="HV8" s="9" t="s">
        <v>2877</v>
      </c>
      <c r="HW8" s="9" t="s">
        <v>2878</v>
      </c>
      <c r="HX8" s="9" t="s">
        <v>2875</v>
      </c>
      <c r="HY8" s="9" t="s">
        <v>2876</v>
      </c>
      <c r="HZ8" s="9" t="s">
        <v>2877</v>
      </c>
      <c r="IA8" s="9" t="s">
        <v>2878</v>
      </c>
      <c r="IB8" s="9" t="s">
        <v>2875</v>
      </c>
      <c r="IC8" s="9" t="s">
        <v>2876</v>
      </c>
      <c r="ID8" s="9" t="s">
        <v>2877</v>
      </c>
      <c r="IE8" s="9" t="s">
        <v>2878</v>
      </c>
      <c r="IF8" s="9" t="s">
        <v>2875</v>
      </c>
      <c r="IG8" s="9" t="s">
        <v>2876</v>
      </c>
      <c r="IH8" s="9" t="s">
        <v>2877</v>
      </c>
      <c r="II8" s="9" t="s">
        <v>2878</v>
      </c>
      <c r="IJ8" s="9" t="s">
        <v>2875</v>
      </c>
      <c r="IK8" s="9" t="s">
        <v>2876</v>
      </c>
      <c r="IL8" s="9" t="s">
        <v>2877</v>
      </c>
      <c r="IM8" s="9" t="s">
        <v>2878</v>
      </c>
      <c r="IN8" s="9" t="s">
        <v>2875</v>
      </c>
      <c r="IO8" s="9" t="s">
        <v>2876</v>
      </c>
      <c r="IP8" s="9" t="s">
        <v>2877</v>
      </c>
      <c r="IQ8" s="9" t="s">
        <v>2878</v>
      </c>
      <c r="IR8" s="9" t="s">
        <v>2875</v>
      </c>
      <c r="IS8" s="9" t="s">
        <v>2876</v>
      </c>
      <c r="IT8" s="9" t="s">
        <v>2877</v>
      </c>
      <c r="IU8" s="9" t="s">
        <v>2878</v>
      </c>
      <c r="IV8" s="9" t="s">
        <v>2875</v>
      </c>
      <c r="IW8" s="9" t="s">
        <v>2876</v>
      </c>
      <c r="IX8" s="9" t="s">
        <v>2877</v>
      </c>
      <c r="IY8" s="9" t="s">
        <v>2878</v>
      </c>
      <c r="IZ8" s="9" t="s">
        <v>2875</v>
      </c>
      <c r="JA8" s="9" t="s">
        <v>2876</v>
      </c>
      <c r="JB8" s="9" t="s">
        <v>2877</v>
      </c>
      <c r="JC8" s="9" t="s">
        <v>2878</v>
      </c>
      <c r="JD8" s="9" t="s">
        <v>2875</v>
      </c>
      <c r="JE8" s="9" t="s">
        <v>2876</v>
      </c>
      <c r="JF8" s="9" t="s">
        <v>2877</v>
      </c>
      <c r="JG8" s="9" t="s">
        <v>2878</v>
      </c>
      <c r="JH8" s="9" t="s">
        <v>2875</v>
      </c>
      <c r="JI8" s="9" t="s">
        <v>2876</v>
      </c>
      <c r="JJ8" s="9" t="s">
        <v>2877</v>
      </c>
      <c r="JK8" s="9" t="s">
        <v>2878</v>
      </c>
      <c r="JL8" s="9" t="s">
        <v>2875</v>
      </c>
      <c r="JM8" s="9" t="s">
        <v>2876</v>
      </c>
      <c r="JN8" s="9" t="s">
        <v>2877</v>
      </c>
      <c r="JO8" s="9" t="s">
        <v>2878</v>
      </c>
      <c r="JP8" s="9" t="s">
        <v>2875</v>
      </c>
      <c r="JQ8" s="9" t="s">
        <v>2876</v>
      </c>
      <c r="JR8" s="9" t="s">
        <v>2877</v>
      </c>
      <c r="JS8" s="9" t="s">
        <v>2878</v>
      </c>
      <c r="JT8" s="9" t="s">
        <v>2875</v>
      </c>
      <c r="JU8" s="9" t="s">
        <v>2876</v>
      </c>
      <c r="JV8" s="9" t="s">
        <v>2877</v>
      </c>
      <c r="JW8" s="9" t="s">
        <v>2878</v>
      </c>
      <c r="JX8" s="9" t="s">
        <v>2875</v>
      </c>
      <c r="JY8" s="9" t="s">
        <v>2876</v>
      </c>
      <c r="JZ8" s="9" t="s">
        <v>2877</v>
      </c>
      <c r="KA8" s="9" t="s">
        <v>2878</v>
      </c>
      <c r="KB8" s="9" t="s">
        <v>2875</v>
      </c>
      <c r="KC8" s="9" t="s">
        <v>2876</v>
      </c>
      <c r="KD8" s="9" t="s">
        <v>2877</v>
      </c>
      <c r="KE8" s="9" t="s">
        <v>2878</v>
      </c>
      <c r="KF8" s="9" t="s">
        <v>2875</v>
      </c>
      <c r="KG8" s="9" t="s">
        <v>2876</v>
      </c>
      <c r="KH8" s="9" t="s">
        <v>2877</v>
      </c>
      <c r="KI8" s="9" t="s">
        <v>2878</v>
      </c>
      <c r="KJ8" s="9" t="s">
        <v>2875</v>
      </c>
      <c r="KK8" s="9" t="s">
        <v>2876</v>
      </c>
      <c r="KL8" s="9" t="s">
        <v>2877</v>
      </c>
      <c r="KM8" s="9" t="s">
        <v>2878</v>
      </c>
      <c r="KN8" s="9" t="s">
        <v>2875</v>
      </c>
      <c r="KO8" s="9" t="s">
        <v>2876</v>
      </c>
      <c r="KP8" s="9" t="s">
        <v>2877</v>
      </c>
      <c r="KQ8" s="9" t="s">
        <v>2878</v>
      </c>
      <c r="KR8" s="9" t="s">
        <v>2875</v>
      </c>
      <c r="KS8" s="9" t="s">
        <v>2876</v>
      </c>
      <c r="KT8" s="9" t="s">
        <v>2877</v>
      </c>
      <c r="KU8" s="9" t="s">
        <v>2878</v>
      </c>
      <c r="KV8" s="9" t="s">
        <v>2875</v>
      </c>
      <c r="KW8" s="9" t="s">
        <v>2876</v>
      </c>
      <c r="KX8" s="9" t="s">
        <v>2877</v>
      </c>
      <c r="KY8" s="9" t="s">
        <v>2878</v>
      </c>
      <c r="KZ8" s="9" t="s">
        <v>2875</v>
      </c>
      <c r="LA8" s="9" t="s">
        <v>2876</v>
      </c>
      <c r="LB8" s="9" t="s">
        <v>2877</v>
      </c>
      <c r="LC8" s="9" t="s">
        <v>2878</v>
      </c>
      <c r="LD8" s="9" t="s">
        <v>2875</v>
      </c>
      <c r="LE8" s="9" t="s">
        <v>2876</v>
      </c>
      <c r="LF8" s="9" t="s">
        <v>2877</v>
      </c>
      <c r="LG8" s="9" t="s">
        <v>2878</v>
      </c>
      <c r="LH8" s="9" t="s">
        <v>2875</v>
      </c>
      <c r="LI8" s="9" t="s">
        <v>2876</v>
      </c>
      <c r="LJ8" s="9" t="s">
        <v>2877</v>
      </c>
      <c r="LK8" s="9" t="s">
        <v>2878</v>
      </c>
      <c r="LL8" s="9" t="s">
        <v>2875</v>
      </c>
      <c r="LM8" s="9" t="s">
        <v>2876</v>
      </c>
      <c r="LN8" s="9" t="s">
        <v>2877</v>
      </c>
      <c r="LO8" s="9" t="s">
        <v>2878</v>
      </c>
      <c r="LP8" s="9" t="s">
        <v>2875</v>
      </c>
      <c r="LQ8" s="9" t="s">
        <v>2876</v>
      </c>
      <c r="LR8" s="9" t="s">
        <v>2877</v>
      </c>
      <c r="LS8" s="9" t="s">
        <v>2878</v>
      </c>
      <c r="LT8" s="9" t="s">
        <v>2875</v>
      </c>
      <c r="LU8" s="9" t="s">
        <v>2876</v>
      </c>
      <c r="LV8" s="9" t="s">
        <v>2877</v>
      </c>
      <c r="LW8" s="9" t="s">
        <v>2878</v>
      </c>
      <c r="LX8" s="9" t="s">
        <v>2875</v>
      </c>
      <c r="LY8" s="9" t="s">
        <v>2876</v>
      </c>
      <c r="LZ8" s="9" t="s">
        <v>2877</v>
      </c>
      <c r="MA8" s="9" t="s">
        <v>2878</v>
      </c>
      <c r="MB8" s="9" t="s">
        <v>2875</v>
      </c>
      <c r="MC8" s="9" t="s">
        <v>2876</v>
      </c>
      <c r="MD8" s="9" t="s">
        <v>2877</v>
      </c>
      <c r="ME8" s="9" t="s">
        <v>2878</v>
      </c>
      <c r="MF8" s="9" t="s">
        <v>2875</v>
      </c>
      <c r="MG8" s="9" t="s">
        <v>2876</v>
      </c>
      <c r="MH8" s="9" t="s">
        <v>2877</v>
      </c>
      <c r="MI8" s="9" t="s">
        <v>2878</v>
      </c>
      <c r="MJ8" s="9" t="s">
        <v>2875</v>
      </c>
      <c r="MK8" s="9" t="s">
        <v>2876</v>
      </c>
      <c r="ML8" s="9" t="s">
        <v>2877</v>
      </c>
      <c r="MM8" s="9" t="s">
        <v>2878</v>
      </c>
      <c r="MN8" s="9" t="s">
        <v>2875</v>
      </c>
      <c r="MO8" s="9" t="s">
        <v>2876</v>
      </c>
      <c r="MP8" s="9" t="s">
        <v>2877</v>
      </c>
      <c r="MQ8" s="9" t="s">
        <v>2878</v>
      </c>
      <c r="MR8" s="9" t="s">
        <v>2875</v>
      </c>
      <c r="MS8" s="9" t="s">
        <v>2876</v>
      </c>
      <c r="MT8" s="9" t="s">
        <v>2877</v>
      </c>
      <c r="MU8" s="9" t="s">
        <v>2878</v>
      </c>
      <c r="MV8" s="9" t="s">
        <v>2875</v>
      </c>
      <c r="MW8" s="9" t="s">
        <v>2876</v>
      </c>
      <c r="MX8" s="9" t="s">
        <v>2877</v>
      </c>
      <c r="MY8" s="9" t="s">
        <v>2878</v>
      </c>
      <c r="MZ8" s="9" t="s">
        <v>2875</v>
      </c>
      <c r="NA8" s="9" t="s">
        <v>2876</v>
      </c>
      <c r="NB8" s="9" t="s">
        <v>2877</v>
      </c>
      <c r="NC8" s="9" t="s">
        <v>2878</v>
      </c>
      <c r="ND8" s="9" t="s">
        <v>2875</v>
      </c>
      <c r="NE8" s="9" t="s">
        <v>2876</v>
      </c>
      <c r="NF8" s="9" t="s">
        <v>2877</v>
      </c>
      <c r="NG8" s="9" t="s">
        <v>2878</v>
      </c>
      <c r="NH8" s="9" t="s">
        <v>2875</v>
      </c>
      <c r="NI8" s="9" t="s">
        <v>2876</v>
      </c>
      <c r="NJ8" s="9" t="s">
        <v>2877</v>
      </c>
      <c r="NK8" s="9" t="s">
        <v>2878</v>
      </c>
      <c r="NL8" s="9" t="s">
        <v>2875</v>
      </c>
      <c r="NM8" s="9" t="s">
        <v>2876</v>
      </c>
      <c r="NN8" s="9" t="s">
        <v>2877</v>
      </c>
      <c r="NO8" s="9" t="s">
        <v>2878</v>
      </c>
      <c r="NP8" s="9" t="s">
        <v>2875</v>
      </c>
      <c r="NQ8" s="9" t="s">
        <v>2876</v>
      </c>
      <c r="NR8" s="9" t="s">
        <v>2877</v>
      </c>
      <c r="NS8" s="9" t="s">
        <v>2878</v>
      </c>
      <c r="NT8" s="9" t="s">
        <v>2875</v>
      </c>
      <c r="NU8" s="9" t="s">
        <v>2876</v>
      </c>
      <c r="NV8" s="9" t="s">
        <v>2877</v>
      </c>
      <c r="NW8" s="9" t="s">
        <v>2878</v>
      </c>
      <c r="NX8" s="9" t="s">
        <v>2875</v>
      </c>
      <c r="NY8" s="9" t="s">
        <v>2876</v>
      </c>
      <c r="NZ8" s="9" t="s">
        <v>2877</v>
      </c>
      <c r="OA8" s="9" t="s">
        <v>2878</v>
      </c>
      <c r="OB8" s="9" t="s">
        <v>2875</v>
      </c>
      <c r="OC8" s="9" t="s">
        <v>2876</v>
      </c>
      <c r="OD8" s="9" t="s">
        <v>2877</v>
      </c>
      <c r="OE8" s="9" t="s">
        <v>2878</v>
      </c>
      <c r="OF8" s="9" t="s">
        <v>2875</v>
      </c>
      <c r="OG8" s="9" t="s">
        <v>2876</v>
      </c>
      <c r="OH8" s="9" t="s">
        <v>2877</v>
      </c>
      <c r="OI8" s="9" t="s">
        <v>2878</v>
      </c>
      <c r="OJ8" s="9" t="s">
        <v>2875</v>
      </c>
      <c r="OK8" s="9" t="s">
        <v>2876</v>
      </c>
      <c r="OL8" s="9" t="s">
        <v>2877</v>
      </c>
      <c r="OM8" s="9" t="s">
        <v>2878</v>
      </c>
      <c r="ON8" s="9" t="s">
        <v>2875</v>
      </c>
      <c r="OO8" s="9" t="s">
        <v>2876</v>
      </c>
      <c r="OP8" s="9" t="s">
        <v>2877</v>
      </c>
      <c r="OQ8" s="9" t="s">
        <v>2878</v>
      </c>
      <c r="OR8" s="9" t="s">
        <v>2875</v>
      </c>
      <c r="OS8" s="9" t="s">
        <v>2876</v>
      </c>
      <c r="OT8" s="9" t="s">
        <v>2877</v>
      </c>
      <c r="OU8" s="9" t="s">
        <v>2878</v>
      </c>
      <c r="OV8" s="9" t="s">
        <v>2875</v>
      </c>
      <c r="OW8" s="9" t="s">
        <v>2876</v>
      </c>
      <c r="OX8" s="9" t="s">
        <v>2877</v>
      </c>
      <c r="OY8" s="9" t="s">
        <v>2878</v>
      </c>
      <c r="OZ8" s="9" t="s">
        <v>2875</v>
      </c>
      <c r="PA8" s="9" t="s">
        <v>2876</v>
      </c>
      <c r="PB8" s="9" t="s">
        <v>2877</v>
      </c>
      <c r="PC8" s="9" t="s">
        <v>2878</v>
      </c>
      <c r="PD8" s="9" t="s">
        <v>2875</v>
      </c>
      <c r="PE8" s="9" t="s">
        <v>2876</v>
      </c>
      <c r="PF8" s="9" t="s">
        <v>2877</v>
      </c>
      <c r="PG8" s="9" t="s">
        <v>2878</v>
      </c>
      <c r="PH8" s="9" t="s">
        <v>2875</v>
      </c>
      <c r="PI8" s="9" t="s">
        <v>2876</v>
      </c>
      <c r="PJ8" s="9" t="s">
        <v>2877</v>
      </c>
      <c r="PK8" s="9" t="s">
        <v>2878</v>
      </c>
      <c r="PL8" s="9" t="s">
        <v>2875</v>
      </c>
      <c r="PM8" s="9" t="s">
        <v>2876</v>
      </c>
      <c r="PN8" s="9" t="s">
        <v>2877</v>
      </c>
      <c r="PO8" s="9" t="s">
        <v>2878</v>
      </c>
      <c r="PP8" s="9" t="s">
        <v>2875</v>
      </c>
      <c r="PQ8" s="9" t="s">
        <v>2876</v>
      </c>
      <c r="PR8" s="9" t="s">
        <v>2877</v>
      </c>
      <c r="PS8" s="9" t="s">
        <v>2878</v>
      </c>
      <c r="PT8" s="9" t="s">
        <v>2875</v>
      </c>
      <c r="PU8" s="9" t="s">
        <v>2876</v>
      </c>
      <c r="PV8" s="9" t="s">
        <v>2877</v>
      </c>
      <c r="PW8" s="9" t="s">
        <v>2878</v>
      </c>
      <c r="PX8" s="9" t="s">
        <v>2875</v>
      </c>
      <c r="PY8" s="9" t="s">
        <v>2876</v>
      </c>
      <c r="PZ8" s="9" t="s">
        <v>2877</v>
      </c>
      <c r="QA8" s="9" t="s">
        <v>2878</v>
      </c>
      <c r="QB8" s="9" t="s">
        <v>2875</v>
      </c>
      <c r="QC8" s="9" t="s">
        <v>2876</v>
      </c>
      <c r="QD8" s="9" t="s">
        <v>2877</v>
      </c>
      <c r="QE8" s="9" t="s">
        <v>2878</v>
      </c>
      <c r="QF8" s="9" t="s">
        <v>2875</v>
      </c>
      <c r="QG8" s="9" t="s">
        <v>2876</v>
      </c>
      <c r="QH8" s="9" t="s">
        <v>2877</v>
      </c>
      <c r="QI8" s="9" t="s">
        <v>2878</v>
      </c>
      <c r="QJ8" s="9" t="s">
        <v>2875</v>
      </c>
      <c r="QK8" s="9" t="s">
        <v>2876</v>
      </c>
      <c r="QL8" s="9" t="s">
        <v>2877</v>
      </c>
      <c r="QM8" s="9" t="s">
        <v>2878</v>
      </c>
      <c r="QN8" s="9" t="s">
        <v>2875</v>
      </c>
      <c r="QO8" s="9" t="s">
        <v>2876</v>
      </c>
      <c r="QP8" s="9" t="s">
        <v>2877</v>
      </c>
      <c r="QQ8" s="9" t="s">
        <v>2878</v>
      </c>
      <c r="QR8" s="9" t="s">
        <v>2875</v>
      </c>
      <c r="QS8" s="9" t="s">
        <v>2876</v>
      </c>
      <c r="QT8" s="9" t="s">
        <v>2877</v>
      </c>
      <c r="QU8" s="9" t="s">
        <v>2878</v>
      </c>
      <c r="QV8" s="9" t="s">
        <v>2875</v>
      </c>
      <c r="QW8" s="9" t="s">
        <v>2876</v>
      </c>
      <c r="QX8" s="9" t="s">
        <v>2877</v>
      </c>
      <c r="QY8" s="9" t="s">
        <v>2878</v>
      </c>
      <c r="QZ8" s="9" t="s">
        <v>2875</v>
      </c>
      <c r="RA8" s="9" t="s">
        <v>2876</v>
      </c>
      <c r="RB8" s="9" t="s">
        <v>2877</v>
      </c>
      <c r="RC8" s="9" t="s">
        <v>2878</v>
      </c>
      <c r="RD8" s="9" t="s">
        <v>2875</v>
      </c>
      <c r="RE8" s="9" t="s">
        <v>2876</v>
      </c>
      <c r="RF8" s="9" t="s">
        <v>2877</v>
      </c>
      <c r="RG8" s="9" t="s">
        <v>2878</v>
      </c>
      <c r="RH8" s="9" t="s">
        <v>2875</v>
      </c>
      <c r="RI8" s="9" t="s">
        <v>2876</v>
      </c>
      <c r="RJ8" s="9" t="s">
        <v>2877</v>
      </c>
      <c r="RK8" s="9" t="s">
        <v>2878</v>
      </c>
      <c r="RL8" s="9" t="s">
        <v>2875</v>
      </c>
      <c r="RM8" s="9" t="s">
        <v>2876</v>
      </c>
      <c r="RN8" s="9" t="s">
        <v>2877</v>
      </c>
      <c r="RO8" s="9" t="s">
        <v>2878</v>
      </c>
      <c r="RP8" s="9" t="s">
        <v>2875</v>
      </c>
      <c r="RQ8" s="9" t="s">
        <v>2876</v>
      </c>
      <c r="RR8" s="9" t="s">
        <v>2877</v>
      </c>
      <c r="RS8" s="9" t="s">
        <v>2878</v>
      </c>
      <c r="RT8" s="9" t="s">
        <v>2875</v>
      </c>
      <c r="RU8" s="9" t="s">
        <v>2876</v>
      </c>
      <c r="RV8" s="9" t="s">
        <v>2877</v>
      </c>
      <c r="RW8" s="9" t="s">
        <v>2878</v>
      </c>
      <c r="RX8" s="9" t="s">
        <v>2875</v>
      </c>
      <c r="RY8" s="9" t="s">
        <v>2876</v>
      </c>
      <c r="RZ8" s="9" t="s">
        <v>2877</v>
      </c>
      <c r="SA8" s="9" t="s">
        <v>2878</v>
      </c>
      <c r="SB8" s="9" t="s">
        <v>2875</v>
      </c>
      <c r="SC8" s="9" t="s">
        <v>2876</v>
      </c>
      <c r="SD8" s="9" t="s">
        <v>2877</v>
      </c>
      <c r="SE8" s="9" t="s">
        <v>2878</v>
      </c>
      <c r="SF8" s="9" t="s">
        <v>2875</v>
      </c>
      <c r="SG8" s="9" t="s">
        <v>2876</v>
      </c>
      <c r="SH8" s="9" t="s">
        <v>2877</v>
      </c>
      <c r="SI8" s="9" t="s">
        <v>2878</v>
      </c>
      <c r="SJ8" s="9" t="s">
        <v>2875</v>
      </c>
      <c r="SK8" s="9" t="s">
        <v>2876</v>
      </c>
      <c r="SL8" s="9" t="s">
        <v>2877</v>
      </c>
      <c r="SM8" s="9" t="s">
        <v>2878</v>
      </c>
      <c r="SN8" s="9" t="s">
        <v>2875</v>
      </c>
      <c r="SO8" s="9" t="s">
        <v>2876</v>
      </c>
      <c r="SP8" s="9" t="s">
        <v>2877</v>
      </c>
      <c r="SQ8" s="9" t="s">
        <v>2878</v>
      </c>
      <c r="SR8" s="9" t="s">
        <v>2875</v>
      </c>
      <c r="SS8" s="9" t="s">
        <v>2876</v>
      </c>
      <c r="ST8" s="9" t="s">
        <v>2877</v>
      </c>
      <c r="SU8" s="9" t="s">
        <v>2878</v>
      </c>
      <c r="SV8" s="9" t="s">
        <v>2875</v>
      </c>
      <c r="SW8" s="9" t="s">
        <v>2876</v>
      </c>
      <c r="SX8" s="9" t="s">
        <v>2877</v>
      </c>
      <c r="SY8" s="9" t="s">
        <v>2878</v>
      </c>
      <c r="SZ8" s="9" t="s">
        <v>2875</v>
      </c>
      <c r="TA8" s="9" t="s">
        <v>2876</v>
      </c>
      <c r="TB8" s="9" t="s">
        <v>2877</v>
      </c>
      <c r="TC8" s="9" t="s">
        <v>2878</v>
      </c>
      <c r="TD8" s="9" t="s">
        <v>2875</v>
      </c>
      <c r="TE8" s="9" t="s">
        <v>2876</v>
      </c>
      <c r="TF8" s="9" t="s">
        <v>2877</v>
      </c>
      <c r="TG8" s="9" t="s">
        <v>2878</v>
      </c>
      <c r="TH8" s="9" t="s">
        <v>2875</v>
      </c>
      <c r="TI8" s="9" t="s">
        <v>2876</v>
      </c>
      <c r="TJ8" s="9" t="s">
        <v>2877</v>
      </c>
      <c r="TK8" s="9" t="s">
        <v>2878</v>
      </c>
      <c r="TL8" s="9" t="s">
        <v>2875</v>
      </c>
      <c r="TM8" s="9" t="s">
        <v>2876</v>
      </c>
      <c r="TN8" s="9" t="s">
        <v>2877</v>
      </c>
      <c r="TO8" s="9" t="s">
        <v>2878</v>
      </c>
      <c r="TP8" s="9" t="s">
        <v>2875</v>
      </c>
      <c r="TQ8" s="9" t="s">
        <v>2876</v>
      </c>
      <c r="TR8" s="9" t="s">
        <v>2877</v>
      </c>
      <c r="TS8" s="9" t="s">
        <v>2878</v>
      </c>
      <c r="TT8" s="9" t="s">
        <v>2875</v>
      </c>
      <c r="TU8" s="9" t="s">
        <v>2876</v>
      </c>
      <c r="TV8" s="9" t="s">
        <v>2877</v>
      </c>
      <c r="TW8" s="9" t="s">
        <v>2878</v>
      </c>
      <c r="TX8" s="9" t="s">
        <v>2875</v>
      </c>
      <c r="TY8" s="9" t="s">
        <v>2876</v>
      </c>
      <c r="TZ8" s="9" t="s">
        <v>2877</v>
      </c>
      <c r="UA8" s="9" t="s">
        <v>2878</v>
      </c>
      <c r="UB8" s="9" t="s">
        <v>2875</v>
      </c>
      <c r="UC8" s="9" t="s">
        <v>2876</v>
      </c>
      <c r="UD8" s="9" t="s">
        <v>2877</v>
      </c>
      <c r="UE8" s="9" t="s">
        <v>2878</v>
      </c>
      <c r="UF8" s="9" t="s">
        <v>2875</v>
      </c>
      <c r="UG8" s="9" t="s">
        <v>2876</v>
      </c>
      <c r="UH8" s="9" t="s">
        <v>2877</v>
      </c>
      <c r="UI8" s="9" t="s">
        <v>2878</v>
      </c>
      <c r="UJ8" s="9" t="s">
        <v>2875</v>
      </c>
      <c r="UK8" s="9" t="s">
        <v>2876</v>
      </c>
      <c r="UL8" s="9" t="s">
        <v>2877</v>
      </c>
      <c r="UM8" s="9" t="s">
        <v>2878</v>
      </c>
      <c r="UN8" s="9" t="s">
        <v>2875</v>
      </c>
      <c r="UO8" s="9" t="s">
        <v>2876</v>
      </c>
      <c r="UP8" s="9" t="s">
        <v>2877</v>
      </c>
      <c r="UQ8" s="9" t="s">
        <v>2878</v>
      </c>
      <c r="UR8" s="9" t="s">
        <v>2875</v>
      </c>
      <c r="US8" s="9" t="s">
        <v>2876</v>
      </c>
      <c r="UT8" s="9" t="s">
        <v>2877</v>
      </c>
      <c r="UU8" s="9" t="s">
        <v>2878</v>
      </c>
      <c r="UV8" s="9" t="s">
        <v>2875</v>
      </c>
      <c r="UW8" s="9" t="s">
        <v>2876</v>
      </c>
      <c r="UX8" s="9" t="s">
        <v>2877</v>
      </c>
      <c r="UY8" s="9" t="s">
        <v>2878</v>
      </c>
      <c r="UZ8" s="9" t="s">
        <v>2875</v>
      </c>
      <c r="VA8" s="9" t="s">
        <v>2876</v>
      </c>
      <c r="VB8" s="9" t="s">
        <v>2877</v>
      </c>
      <c r="VC8" s="9" t="s">
        <v>2878</v>
      </c>
      <c r="VD8" s="9" t="s">
        <v>2875</v>
      </c>
      <c r="VE8" s="9" t="s">
        <v>2876</v>
      </c>
      <c r="VF8" s="9" t="s">
        <v>2877</v>
      </c>
      <c r="VG8" s="9" t="s">
        <v>2878</v>
      </c>
      <c r="VH8" s="9" t="s">
        <v>2875</v>
      </c>
      <c r="VI8" s="9" t="s">
        <v>2876</v>
      </c>
      <c r="VJ8" s="9" t="s">
        <v>2877</v>
      </c>
      <c r="VK8" s="9" t="s">
        <v>2878</v>
      </c>
      <c r="VL8" s="9" t="s">
        <v>2875</v>
      </c>
      <c r="VM8" s="9" t="s">
        <v>2876</v>
      </c>
      <c r="VN8" s="9" t="s">
        <v>2877</v>
      </c>
      <c r="VO8" s="9" t="s">
        <v>2878</v>
      </c>
      <c r="VP8" s="9" t="s">
        <v>2875</v>
      </c>
      <c r="VQ8" s="9" t="s">
        <v>2876</v>
      </c>
      <c r="VR8" s="9" t="s">
        <v>2877</v>
      </c>
      <c r="VS8" s="9" t="s">
        <v>2878</v>
      </c>
      <c r="VT8" s="9" t="s">
        <v>2875</v>
      </c>
      <c r="VU8" s="9" t="s">
        <v>2876</v>
      </c>
      <c r="VV8" s="9" t="s">
        <v>2877</v>
      </c>
      <c r="VW8" s="9" t="s">
        <v>2878</v>
      </c>
      <c r="VX8" s="9" t="s">
        <v>2875</v>
      </c>
      <c r="VY8" s="9" t="s">
        <v>2876</v>
      </c>
      <c r="VZ8" s="9" t="s">
        <v>2877</v>
      </c>
      <c r="WA8" s="9" t="s">
        <v>2878</v>
      </c>
      <c r="WB8" s="9" t="s">
        <v>2875</v>
      </c>
      <c r="WC8" s="9" t="s">
        <v>2876</v>
      </c>
      <c r="WD8" s="9" t="s">
        <v>2877</v>
      </c>
      <c r="WE8" s="9" t="s">
        <v>2878</v>
      </c>
      <c r="WF8" s="9" t="s">
        <v>2875</v>
      </c>
      <c r="WG8" s="9" t="s">
        <v>2876</v>
      </c>
      <c r="WH8" s="9" t="s">
        <v>2877</v>
      </c>
      <c r="WI8" s="9" t="s">
        <v>2878</v>
      </c>
      <c r="WJ8" s="9" t="s">
        <v>2875</v>
      </c>
      <c r="WK8" s="9" t="s">
        <v>2876</v>
      </c>
      <c r="WL8" s="9" t="s">
        <v>2877</v>
      </c>
      <c r="WM8" s="9" t="s">
        <v>2878</v>
      </c>
      <c r="WN8" s="9" t="s">
        <v>2875</v>
      </c>
      <c r="WO8" s="9" t="s">
        <v>2876</v>
      </c>
      <c r="WP8" s="9" t="s">
        <v>2877</v>
      </c>
      <c r="WQ8" s="9" t="s">
        <v>2878</v>
      </c>
      <c r="WR8" s="9" t="s">
        <v>2875</v>
      </c>
      <c r="WS8" s="9" t="s">
        <v>2876</v>
      </c>
      <c r="WT8" s="9" t="s">
        <v>2877</v>
      </c>
      <c r="WU8" s="9" t="s">
        <v>2878</v>
      </c>
      <c r="WV8" s="9" t="s">
        <v>2875</v>
      </c>
      <c r="WW8" s="9" t="s">
        <v>2876</v>
      </c>
      <c r="WX8" s="9" t="s">
        <v>2877</v>
      </c>
      <c r="WY8" s="9" t="s">
        <v>2878</v>
      </c>
      <c r="WZ8" s="9" t="s">
        <v>2875</v>
      </c>
      <c r="XA8" s="9" t="s">
        <v>2876</v>
      </c>
      <c r="XB8" s="9" t="s">
        <v>2877</v>
      </c>
      <c r="XC8" s="9" t="s">
        <v>2878</v>
      </c>
      <c r="XD8" s="9" t="s">
        <v>2875</v>
      </c>
      <c r="XE8" s="9" t="s">
        <v>2876</v>
      </c>
      <c r="XF8" s="9" t="s">
        <v>2877</v>
      </c>
      <c r="XG8" s="9" t="s">
        <v>2878</v>
      </c>
      <c r="XH8" s="9" t="s">
        <v>2875</v>
      </c>
      <c r="XI8" s="9" t="s">
        <v>2876</v>
      </c>
      <c r="XJ8" s="9" t="s">
        <v>2877</v>
      </c>
      <c r="XK8" s="9" t="s">
        <v>2878</v>
      </c>
      <c r="XL8" s="9" t="s">
        <v>2875</v>
      </c>
      <c r="XM8" s="9" t="s">
        <v>2876</v>
      </c>
      <c r="XN8" s="9" t="s">
        <v>2877</v>
      </c>
      <c r="XO8" s="9" t="s">
        <v>2878</v>
      </c>
      <c r="XP8" s="9" t="s">
        <v>2875</v>
      </c>
      <c r="XQ8" s="9" t="s">
        <v>2876</v>
      </c>
      <c r="XR8" s="9" t="s">
        <v>2877</v>
      </c>
      <c r="XS8" s="9" t="s">
        <v>2878</v>
      </c>
      <c r="XT8" s="9" t="s">
        <v>2875</v>
      </c>
      <c r="XU8" s="9" t="s">
        <v>2876</v>
      </c>
      <c r="XV8" s="9" t="s">
        <v>2877</v>
      </c>
      <c r="XW8" s="9" t="s">
        <v>2878</v>
      </c>
      <c r="XX8" s="9" t="s">
        <v>2875</v>
      </c>
      <c r="XY8" s="9" t="s">
        <v>2876</v>
      </c>
      <c r="XZ8" s="9" t="s">
        <v>2877</v>
      </c>
      <c r="YA8" s="9" t="s">
        <v>2878</v>
      </c>
      <c r="YB8" s="9" t="s">
        <v>2875</v>
      </c>
      <c r="YC8" s="9" t="s">
        <v>2876</v>
      </c>
      <c r="YD8" s="9" t="s">
        <v>2877</v>
      </c>
      <c r="YE8" s="9" t="s">
        <v>2878</v>
      </c>
      <c r="YF8" s="9" t="s">
        <v>2875</v>
      </c>
      <c r="YG8" s="9" t="s">
        <v>2876</v>
      </c>
      <c r="YH8" s="9" t="s">
        <v>2877</v>
      </c>
      <c r="YI8" s="9" t="s">
        <v>2878</v>
      </c>
      <c r="YJ8" s="9" t="s">
        <v>2875</v>
      </c>
      <c r="YK8" s="9" t="s">
        <v>2876</v>
      </c>
      <c r="YL8" s="9" t="s">
        <v>2877</v>
      </c>
      <c r="YM8" s="9" t="s">
        <v>2878</v>
      </c>
      <c r="YN8" s="9" t="s">
        <v>2875</v>
      </c>
      <c r="YO8" s="9" t="s">
        <v>2876</v>
      </c>
      <c r="YP8" s="9" t="s">
        <v>2877</v>
      </c>
      <c r="YQ8" s="9" t="s">
        <v>2878</v>
      </c>
      <c r="YR8" s="9" t="s">
        <v>2875</v>
      </c>
      <c r="YS8" s="9" t="s">
        <v>2876</v>
      </c>
      <c r="YT8" s="9" t="s">
        <v>2877</v>
      </c>
      <c r="YU8" s="9" t="s">
        <v>2878</v>
      </c>
      <c r="YV8" s="9" t="s">
        <v>2875</v>
      </c>
      <c r="YW8" s="9" t="s">
        <v>2876</v>
      </c>
      <c r="YX8" s="9" t="s">
        <v>2877</v>
      </c>
      <c r="YY8" s="9" t="s">
        <v>2878</v>
      </c>
    </row>
    <row r="9" spans="1:675" ht="24" customHeight="1" x14ac:dyDescent="0.3">
      <c r="A9" s="1"/>
      <c r="B9" s="13" t="s">
        <v>73</v>
      </c>
      <c r="C9" s="13" t="s">
        <v>805</v>
      </c>
      <c r="D9" s="14">
        <v>201.8</v>
      </c>
      <c r="E9" s="14">
        <v>203.40136000000001</v>
      </c>
      <c r="F9" s="14">
        <v>203.40136000000001</v>
      </c>
      <c r="G9" s="14">
        <v>-1.6013599999999999</v>
      </c>
      <c r="H9" s="14">
        <v>622.6</v>
      </c>
      <c r="I9" s="14">
        <v>627.79395999999997</v>
      </c>
      <c r="J9" s="14">
        <v>627.79395999999997</v>
      </c>
      <c r="K9" s="14">
        <v>-5.1939599999999997</v>
      </c>
      <c r="L9" s="14">
        <v>213.6</v>
      </c>
      <c r="M9" s="14">
        <v>204.43100999999999</v>
      </c>
      <c r="N9" s="14">
        <v>204.43100999999999</v>
      </c>
      <c r="O9" s="14">
        <v>9.1689900000000009</v>
      </c>
      <c r="P9" s="14"/>
      <c r="Q9" s="14"/>
      <c r="R9" s="14"/>
      <c r="S9" s="14">
        <v>0</v>
      </c>
      <c r="T9" s="14"/>
      <c r="U9" s="14"/>
      <c r="V9" s="14"/>
      <c r="W9" s="14">
        <v>0</v>
      </c>
      <c r="X9" s="14">
        <v>90.1</v>
      </c>
      <c r="Y9" s="14">
        <v>91.867829999999998</v>
      </c>
      <c r="Z9" s="14">
        <v>91.867829999999998</v>
      </c>
      <c r="AA9" s="14">
        <v>-1.76783</v>
      </c>
      <c r="AB9" s="14">
        <v>237.3</v>
      </c>
      <c r="AC9" s="14">
        <v>242</v>
      </c>
      <c r="AD9" s="14">
        <v>242</v>
      </c>
      <c r="AE9" s="14">
        <v>-4.7</v>
      </c>
      <c r="AF9" s="14">
        <v>13.2</v>
      </c>
      <c r="AG9" s="14"/>
      <c r="AH9" s="14">
        <v>27.80639</v>
      </c>
      <c r="AI9" s="14">
        <v>-14.606389999999999</v>
      </c>
      <c r="AJ9" s="14">
        <v>0</v>
      </c>
      <c r="AK9" s="14"/>
      <c r="AL9" s="14"/>
      <c r="AM9" s="14">
        <v>0</v>
      </c>
      <c r="AN9" s="14">
        <v>171.2</v>
      </c>
      <c r="AO9" s="14">
        <v>159.82006000000001</v>
      </c>
      <c r="AP9" s="14">
        <v>159.82006000000001</v>
      </c>
      <c r="AQ9" s="14">
        <v>11.37994</v>
      </c>
      <c r="AR9" s="14">
        <v>170.6</v>
      </c>
      <c r="AS9" s="14">
        <v>159.82006000000001</v>
      </c>
      <c r="AT9" s="14">
        <v>159.82006000000001</v>
      </c>
      <c r="AU9" s="14">
        <v>10.77994</v>
      </c>
      <c r="AV9" s="14">
        <v>170.1</v>
      </c>
      <c r="AW9" s="14">
        <v>159.82006000000001</v>
      </c>
      <c r="AX9" s="14">
        <v>159.82006000000001</v>
      </c>
      <c r="AY9" s="14">
        <v>10.27994</v>
      </c>
      <c r="AZ9" s="14">
        <v>247.8</v>
      </c>
      <c r="BA9" s="14">
        <v>240.45</v>
      </c>
      <c r="BB9" s="14">
        <v>240.45</v>
      </c>
      <c r="BC9" s="14">
        <v>7.35</v>
      </c>
      <c r="BD9" s="14">
        <v>206.7</v>
      </c>
      <c r="BE9" s="14">
        <v>207.24285</v>
      </c>
      <c r="BF9" s="14">
        <v>207.24285</v>
      </c>
      <c r="BG9" s="14">
        <v>-0.54285000000000005</v>
      </c>
      <c r="BH9" s="14">
        <v>108.9</v>
      </c>
      <c r="BI9" s="14">
        <v>103.93259999999999</v>
      </c>
      <c r="BJ9" s="14">
        <v>103.93259999999999</v>
      </c>
      <c r="BK9" s="14">
        <v>4.9673999999999996</v>
      </c>
      <c r="BL9" s="14">
        <v>558.70000000000005</v>
      </c>
      <c r="BM9" s="14">
        <v>566.08941000000004</v>
      </c>
      <c r="BN9" s="14">
        <v>566.08941000000004</v>
      </c>
      <c r="BO9" s="14">
        <v>-7.3894099999999998</v>
      </c>
      <c r="BP9" s="14">
        <v>10.3</v>
      </c>
      <c r="BQ9" s="14">
        <v>10.52094</v>
      </c>
      <c r="BR9" s="14">
        <v>10.52094</v>
      </c>
      <c r="BS9" s="14">
        <v>-0.22094</v>
      </c>
      <c r="BT9" s="14">
        <v>0</v>
      </c>
      <c r="BU9" s="14"/>
      <c r="BV9" s="14"/>
      <c r="BW9" s="14">
        <v>0</v>
      </c>
      <c r="BX9" s="14"/>
      <c r="BY9" s="14"/>
      <c r="BZ9" s="14"/>
      <c r="CA9" s="14">
        <v>0</v>
      </c>
      <c r="CB9" s="14"/>
      <c r="CC9" s="14"/>
      <c r="CD9" s="14"/>
      <c r="CE9" s="14">
        <v>0</v>
      </c>
      <c r="CF9" s="14"/>
      <c r="CG9" s="14"/>
      <c r="CH9" s="14"/>
      <c r="CI9" s="14">
        <v>0</v>
      </c>
      <c r="CJ9" s="14">
        <v>160.69999999999999</v>
      </c>
      <c r="CK9" s="14">
        <v>164.06706</v>
      </c>
      <c r="CL9" s="14">
        <v>164.06706</v>
      </c>
      <c r="CM9" s="14">
        <v>-3.3670599999999999</v>
      </c>
      <c r="CN9" s="14">
        <v>7.9</v>
      </c>
      <c r="CO9" s="14">
        <v>7.4634799999999997</v>
      </c>
      <c r="CP9" s="14">
        <v>7.4634799999999997</v>
      </c>
      <c r="CQ9" s="14">
        <v>0.43652000000000002</v>
      </c>
      <c r="CR9" s="14">
        <v>5.5</v>
      </c>
      <c r="CS9" s="14">
        <v>4.0968</v>
      </c>
      <c r="CT9" s="14">
        <v>4.0968</v>
      </c>
      <c r="CU9" s="14">
        <v>1.4032</v>
      </c>
      <c r="CV9" s="14">
        <v>0</v>
      </c>
      <c r="CW9" s="14">
        <v>22.410769999999999</v>
      </c>
      <c r="CX9" s="14"/>
      <c r="CY9" s="14">
        <v>0</v>
      </c>
      <c r="CZ9" s="14">
        <v>0</v>
      </c>
      <c r="DA9" s="14">
        <v>6.8766400000000001</v>
      </c>
      <c r="DB9" s="14">
        <v>6.8766400000000001</v>
      </c>
      <c r="DC9" s="14">
        <v>-6.8766400000000001</v>
      </c>
      <c r="DD9" s="14"/>
      <c r="DE9" s="14"/>
      <c r="DF9" s="14"/>
      <c r="DG9" s="14">
        <v>0</v>
      </c>
      <c r="DH9" s="14">
        <v>143.1</v>
      </c>
      <c r="DI9" s="14">
        <v>142.01455999999999</v>
      </c>
      <c r="DJ9" s="14">
        <v>142.01446000000001</v>
      </c>
      <c r="DK9" s="14">
        <v>1.0855399999999999</v>
      </c>
      <c r="DL9" s="14"/>
      <c r="DM9" s="14"/>
      <c r="DN9" s="14"/>
      <c r="DO9" s="14">
        <v>0</v>
      </c>
      <c r="DP9" s="14"/>
      <c r="DQ9" s="14"/>
      <c r="DR9" s="14"/>
      <c r="DS9" s="14">
        <v>0</v>
      </c>
      <c r="DT9" s="14"/>
      <c r="DU9" s="14"/>
      <c r="DV9" s="14"/>
      <c r="DW9" s="14">
        <v>0</v>
      </c>
      <c r="DX9" s="14"/>
      <c r="DY9" s="14"/>
      <c r="DZ9" s="14"/>
      <c r="EA9" s="14">
        <v>0</v>
      </c>
      <c r="EB9" s="14">
        <v>110.4</v>
      </c>
      <c r="EC9" s="14">
        <v>112.46647</v>
      </c>
      <c r="ED9" s="14">
        <v>112.46647</v>
      </c>
      <c r="EE9" s="14">
        <v>-2.0664699999999998</v>
      </c>
      <c r="EF9" s="14">
        <v>196.1</v>
      </c>
      <c r="EG9" s="14">
        <v>220.69499999999999</v>
      </c>
      <c r="EH9" s="14">
        <v>220.69499999999999</v>
      </c>
      <c r="EI9" s="14">
        <v>-24.594999999999999</v>
      </c>
      <c r="EJ9" s="14"/>
      <c r="EK9" s="14"/>
      <c r="EL9" s="14"/>
      <c r="EM9" s="14">
        <v>0</v>
      </c>
      <c r="EN9" s="14"/>
      <c r="EO9" s="14"/>
      <c r="EP9" s="14"/>
      <c r="EQ9" s="14">
        <v>0</v>
      </c>
      <c r="ER9" s="14"/>
      <c r="ES9" s="14"/>
      <c r="ET9" s="14"/>
      <c r="EU9" s="14">
        <v>0</v>
      </c>
      <c r="EV9" s="14">
        <v>6.5</v>
      </c>
      <c r="EW9" s="14">
        <v>6.39</v>
      </c>
      <c r="EX9" s="14">
        <v>6.39</v>
      </c>
      <c r="EY9" s="14">
        <v>0.11</v>
      </c>
      <c r="EZ9" s="14">
        <v>474.8</v>
      </c>
      <c r="FA9" s="14">
        <v>457.09426999999999</v>
      </c>
      <c r="FB9" s="14">
        <v>457.09426999999999</v>
      </c>
      <c r="FC9" s="14">
        <v>17.705729999999999</v>
      </c>
      <c r="FD9" s="14">
        <v>81.599999999999994</v>
      </c>
      <c r="FE9" s="14">
        <v>81.635570000000001</v>
      </c>
      <c r="FF9" s="14">
        <v>81.635570000000001</v>
      </c>
      <c r="FG9" s="14">
        <v>-3.5569999999999997E-2</v>
      </c>
      <c r="FH9" s="14">
        <v>151.6</v>
      </c>
      <c r="FI9" s="14">
        <v>151.36251999999999</v>
      </c>
      <c r="FJ9" s="14">
        <v>151.36251999999999</v>
      </c>
      <c r="FK9" s="14">
        <v>0.23748</v>
      </c>
      <c r="FL9" s="14">
        <v>42.3</v>
      </c>
      <c r="FM9" s="14">
        <v>41.89893</v>
      </c>
      <c r="FN9" s="14">
        <v>41.89893</v>
      </c>
      <c r="FO9" s="14">
        <v>0.40106999999999998</v>
      </c>
      <c r="FP9" s="14">
        <v>18.399999999999999</v>
      </c>
      <c r="FQ9" s="14">
        <v>19.21088</v>
      </c>
      <c r="FR9" s="14">
        <v>19.21088</v>
      </c>
      <c r="FS9" s="14">
        <v>-0.81088000000000005</v>
      </c>
      <c r="FT9" s="14">
        <v>15.5</v>
      </c>
      <c r="FU9" s="14">
        <v>18.46453</v>
      </c>
      <c r="FV9" s="14">
        <v>18.46453</v>
      </c>
      <c r="FW9" s="14">
        <v>-2.9645299999999999</v>
      </c>
      <c r="FX9" s="14">
        <v>93.7</v>
      </c>
      <c r="FY9" s="14">
        <v>87.773570000000007</v>
      </c>
      <c r="FZ9" s="14">
        <v>87.773570000000007</v>
      </c>
      <c r="GA9" s="14">
        <v>5.9264299999999999</v>
      </c>
      <c r="GB9" s="14"/>
      <c r="GC9" s="14"/>
      <c r="GD9" s="14"/>
      <c r="GE9" s="14">
        <v>0</v>
      </c>
      <c r="GF9" s="14"/>
      <c r="GG9" s="14"/>
      <c r="GH9" s="14"/>
      <c r="GI9" s="14">
        <v>0</v>
      </c>
      <c r="GJ9" s="14"/>
      <c r="GK9" s="14"/>
      <c r="GL9" s="14"/>
      <c r="GM9" s="14">
        <v>0</v>
      </c>
      <c r="GN9" s="14">
        <v>105.7</v>
      </c>
      <c r="GO9" s="14">
        <v>110.48202000000001</v>
      </c>
      <c r="GP9" s="14">
        <v>110.48202000000001</v>
      </c>
      <c r="GQ9" s="14">
        <v>-4.7820200000000002</v>
      </c>
      <c r="GR9" s="14">
        <v>44.2</v>
      </c>
      <c r="GS9" s="14">
        <v>47.082599999999999</v>
      </c>
      <c r="GT9" s="14">
        <v>47.082599999999999</v>
      </c>
      <c r="GU9" s="14">
        <v>-2.8826000000000001</v>
      </c>
      <c r="GV9" s="14">
        <v>0</v>
      </c>
      <c r="GW9" s="14"/>
      <c r="GX9" s="14">
        <v>44.103009999999998</v>
      </c>
      <c r="GY9" s="14">
        <v>-44.103009999999998</v>
      </c>
      <c r="GZ9" s="14">
        <v>2</v>
      </c>
      <c r="HA9" s="14"/>
      <c r="HB9" s="14"/>
      <c r="HC9" s="14">
        <v>2</v>
      </c>
      <c r="HD9" s="14">
        <v>34.5</v>
      </c>
      <c r="HE9" s="14">
        <v>33.230739999999997</v>
      </c>
      <c r="HF9" s="14">
        <v>33.230739999999997</v>
      </c>
      <c r="HG9" s="14">
        <v>1.2692600000000001</v>
      </c>
      <c r="HH9" s="14">
        <v>169.1</v>
      </c>
      <c r="HI9" s="14">
        <v>174.55948000000001</v>
      </c>
      <c r="HJ9" s="14">
        <v>174.55948000000001</v>
      </c>
      <c r="HK9" s="14">
        <v>-5.4594800000000001</v>
      </c>
      <c r="HL9" s="14"/>
      <c r="HM9" s="14"/>
      <c r="HN9" s="14"/>
      <c r="HO9" s="14">
        <v>0</v>
      </c>
      <c r="HP9" s="14"/>
      <c r="HQ9" s="14"/>
      <c r="HR9" s="14"/>
      <c r="HS9" s="14">
        <v>0</v>
      </c>
      <c r="HT9" s="14">
        <v>62</v>
      </c>
      <c r="HU9" s="14">
        <v>95.545190000000005</v>
      </c>
      <c r="HV9" s="14">
        <v>95.545180000000002</v>
      </c>
      <c r="HW9" s="14">
        <v>-33.545180000000002</v>
      </c>
      <c r="HX9" s="14"/>
      <c r="HY9" s="14"/>
      <c r="HZ9" s="14"/>
      <c r="IA9" s="14">
        <v>0</v>
      </c>
      <c r="IB9" s="14"/>
      <c r="IC9" s="14"/>
      <c r="ID9" s="14"/>
      <c r="IE9" s="14">
        <v>0</v>
      </c>
      <c r="IF9" s="14">
        <v>13.4</v>
      </c>
      <c r="IG9" s="14">
        <v>45.265309999999999</v>
      </c>
      <c r="IH9" s="14">
        <v>45.265309999999999</v>
      </c>
      <c r="II9" s="14">
        <v>-31.865310000000001</v>
      </c>
      <c r="IJ9" s="14"/>
      <c r="IK9" s="14"/>
      <c r="IL9" s="14"/>
      <c r="IM9" s="14">
        <v>0</v>
      </c>
      <c r="IN9" s="14"/>
      <c r="IO9" s="14"/>
      <c r="IP9" s="14"/>
      <c r="IQ9" s="14">
        <v>0</v>
      </c>
      <c r="IR9" s="14"/>
      <c r="IS9" s="14"/>
      <c r="IT9" s="14"/>
      <c r="IU9" s="14">
        <v>0</v>
      </c>
      <c r="IV9" s="14">
        <v>127.1</v>
      </c>
      <c r="IW9" s="14">
        <v>132.83837</v>
      </c>
      <c r="IX9" s="14">
        <v>132.83837</v>
      </c>
      <c r="IY9" s="14">
        <v>-5.7383699999999997</v>
      </c>
      <c r="IZ9" s="14">
        <v>0</v>
      </c>
      <c r="JA9" s="14"/>
      <c r="JB9" s="14"/>
      <c r="JC9" s="14">
        <v>0</v>
      </c>
      <c r="JD9" s="14">
        <v>0</v>
      </c>
      <c r="JE9" s="14">
        <v>77.401589999999999</v>
      </c>
      <c r="JF9" s="14"/>
      <c r="JG9" s="14">
        <v>0</v>
      </c>
      <c r="JH9" s="14">
        <v>20.3</v>
      </c>
      <c r="JI9" s="14"/>
      <c r="JJ9" s="14"/>
      <c r="JK9" s="14">
        <v>20.3</v>
      </c>
      <c r="JL9" s="14"/>
      <c r="JM9" s="14"/>
      <c r="JN9" s="14"/>
      <c r="JO9" s="14">
        <v>0</v>
      </c>
      <c r="JP9" s="14">
        <v>72.8</v>
      </c>
      <c r="JQ9" s="14">
        <v>71.517020000000002</v>
      </c>
      <c r="JR9" s="14">
        <v>69.952579999999998</v>
      </c>
      <c r="JS9" s="14">
        <v>2.8474200000000001</v>
      </c>
      <c r="JT9" s="14">
        <v>35.6</v>
      </c>
      <c r="JU9" s="14">
        <v>35.86589</v>
      </c>
      <c r="JV9" s="14">
        <v>35.081330000000001</v>
      </c>
      <c r="JW9" s="14">
        <v>0.51866999999999996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2.0910000000000002</v>
      </c>
      <c r="KW9" s="14">
        <v>4.7853599999999998</v>
      </c>
      <c r="KX9" s="14">
        <v>4.7853500000000002</v>
      </c>
      <c r="KY9" s="14">
        <v>-2.69435</v>
      </c>
      <c r="KZ9" s="14">
        <v>268.60000000000002</v>
      </c>
      <c r="LA9" s="14">
        <v>270.06803000000002</v>
      </c>
      <c r="LB9" s="14">
        <v>270.06801999999999</v>
      </c>
      <c r="LC9" s="14">
        <v>-1.4680200000000001</v>
      </c>
      <c r="LD9" s="14">
        <v>128</v>
      </c>
      <c r="LE9" s="14">
        <v>133.16031000000001</v>
      </c>
      <c r="LF9" s="14">
        <v>133.16031000000001</v>
      </c>
      <c r="LG9" s="14">
        <v>-5.16031</v>
      </c>
      <c r="LH9" s="14">
        <v>57.9</v>
      </c>
      <c r="LI9" s="14">
        <v>67.199219999999997</v>
      </c>
      <c r="LJ9" s="14">
        <v>67.199219999999997</v>
      </c>
      <c r="LK9" s="14">
        <v>-9.29922</v>
      </c>
      <c r="LL9" s="14">
        <v>75.2</v>
      </c>
      <c r="LM9" s="14">
        <v>78.567999999999998</v>
      </c>
      <c r="LN9" s="14">
        <v>78.567999999999998</v>
      </c>
      <c r="LO9" s="14">
        <v>-3.3679999999999999</v>
      </c>
      <c r="LP9" s="14">
        <v>0</v>
      </c>
      <c r="LQ9" s="14"/>
      <c r="LR9" s="14">
        <v>29.980560000000001</v>
      </c>
      <c r="LS9" s="14">
        <v>-29.980560000000001</v>
      </c>
      <c r="LT9" s="14">
        <v>0</v>
      </c>
      <c r="LU9" s="14"/>
      <c r="LV9" s="14"/>
      <c r="LW9" s="14">
        <v>0</v>
      </c>
      <c r="LX9" s="14">
        <v>0</v>
      </c>
      <c r="LY9" s="14"/>
      <c r="LZ9" s="14"/>
      <c r="MA9" s="14">
        <v>0</v>
      </c>
      <c r="MB9" s="14">
        <v>0</v>
      </c>
      <c r="MC9" s="14"/>
      <c r="MD9" s="14"/>
      <c r="ME9" s="14">
        <v>0</v>
      </c>
      <c r="MF9" s="14">
        <v>141.19999999999999</v>
      </c>
      <c r="MG9" s="14">
        <v>138.54471000000001</v>
      </c>
      <c r="MH9" s="14">
        <v>138.54471000000001</v>
      </c>
      <c r="MI9" s="14">
        <v>2.6552899999999999</v>
      </c>
      <c r="MJ9" s="14"/>
      <c r="MK9" s="14"/>
      <c r="ML9" s="14"/>
      <c r="MM9" s="14">
        <v>0</v>
      </c>
      <c r="MN9" s="14">
        <v>66.8</v>
      </c>
      <c r="MO9" s="14">
        <v>69.480379999999997</v>
      </c>
      <c r="MP9" s="14">
        <v>69.480379999999997</v>
      </c>
      <c r="MQ9" s="14">
        <v>-2.68038</v>
      </c>
      <c r="MR9" s="14">
        <v>0</v>
      </c>
      <c r="MS9" s="14"/>
      <c r="MT9" s="14"/>
      <c r="MU9" s="14">
        <v>0</v>
      </c>
      <c r="MV9" s="14"/>
      <c r="MW9" s="14"/>
      <c r="MX9" s="14"/>
      <c r="MY9" s="14">
        <v>0</v>
      </c>
      <c r="MZ9" s="14"/>
      <c r="NA9" s="14"/>
      <c r="NB9" s="14"/>
      <c r="NC9" s="14">
        <v>0</v>
      </c>
      <c r="ND9" s="14"/>
      <c r="NE9" s="14"/>
      <c r="NF9" s="14"/>
      <c r="NG9" s="14">
        <v>0</v>
      </c>
      <c r="NH9" s="14"/>
      <c r="NI9" s="14"/>
      <c r="NJ9" s="14"/>
      <c r="NK9" s="14">
        <v>0</v>
      </c>
      <c r="NL9" s="14">
        <v>208.2</v>
      </c>
      <c r="NM9" s="14">
        <v>206.49084999999999</v>
      </c>
      <c r="NN9" s="14">
        <v>206.49084999999999</v>
      </c>
      <c r="NO9" s="14">
        <v>1.7091499999999999</v>
      </c>
      <c r="NP9" s="14">
        <v>100.1</v>
      </c>
      <c r="NQ9" s="14">
        <v>103.55547</v>
      </c>
      <c r="NR9" s="14">
        <v>103.55547</v>
      </c>
      <c r="NS9" s="14">
        <v>-3.45547</v>
      </c>
      <c r="NT9" s="14"/>
      <c r="NU9" s="14"/>
      <c r="NV9" s="14"/>
      <c r="NW9" s="14">
        <v>0</v>
      </c>
      <c r="NX9" s="14"/>
      <c r="NY9" s="14"/>
      <c r="NZ9" s="14"/>
      <c r="OA9" s="14">
        <v>0</v>
      </c>
      <c r="OB9" s="14">
        <v>20</v>
      </c>
      <c r="OC9" s="14">
        <v>19.436350000000001</v>
      </c>
      <c r="OD9" s="14">
        <v>19.436350000000001</v>
      </c>
      <c r="OE9" s="14">
        <v>0.56364999999999998</v>
      </c>
      <c r="OF9" s="14">
        <v>0</v>
      </c>
      <c r="OG9" s="14">
        <v>2</v>
      </c>
      <c r="OH9" s="14">
        <v>2</v>
      </c>
      <c r="OI9" s="14">
        <v>-2</v>
      </c>
      <c r="OJ9" s="14">
        <v>59.8</v>
      </c>
      <c r="OK9" s="14">
        <v>32</v>
      </c>
      <c r="OL9" s="14">
        <v>32</v>
      </c>
      <c r="OM9" s="14">
        <v>27.8</v>
      </c>
      <c r="ON9" s="14">
        <v>0</v>
      </c>
      <c r="OO9" s="14"/>
      <c r="OP9" s="14"/>
      <c r="OQ9" s="14">
        <v>0</v>
      </c>
      <c r="OR9" s="14">
        <v>0</v>
      </c>
      <c r="OS9" s="14">
        <v>3.16</v>
      </c>
      <c r="OT9" s="14">
        <v>3.16</v>
      </c>
      <c r="OU9" s="14">
        <v>-3.16</v>
      </c>
      <c r="OV9" s="14">
        <v>0</v>
      </c>
      <c r="OW9" s="14">
        <v>0.55000000000000004</v>
      </c>
      <c r="OX9" s="14">
        <v>0.55000000000000004</v>
      </c>
      <c r="OY9" s="14">
        <v>-0.55000000000000004</v>
      </c>
      <c r="OZ9" s="14">
        <v>20.3</v>
      </c>
      <c r="PA9" s="14">
        <v>19.436350000000001</v>
      </c>
      <c r="PB9" s="14">
        <v>19.436350000000001</v>
      </c>
      <c r="PC9" s="14">
        <v>0.86365000000000003</v>
      </c>
      <c r="PD9" s="14">
        <v>10</v>
      </c>
      <c r="PE9" s="14">
        <v>9.9830000000000005</v>
      </c>
      <c r="PF9" s="14">
        <v>9.9830000000000005</v>
      </c>
      <c r="PG9" s="14">
        <v>1.7000000000000001E-2</v>
      </c>
      <c r="PH9" s="14">
        <v>5.4</v>
      </c>
      <c r="PI9" s="14">
        <v>5.67</v>
      </c>
      <c r="PJ9" s="14">
        <v>5.67</v>
      </c>
      <c r="PK9" s="14">
        <v>-0.27</v>
      </c>
      <c r="PL9" s="14">
        <v>0</v>
      </c>
      <c r="PM9" s="14"/>
      <c r="PN9" s="14"/>
      <c r="PO9" s="14">
        <v>0</v>
      </c>
      <c r="PP9" s="14">
        <v>0</v>
      </c>
      <c r="PQ9" s="14"/>
      <c r="PR9" s="14"/>
      <c r="PS9" s="14">
        <v>0</v>
      </c>
      <c r="PT9" s="14">
        <v>2.2000000000000002</v>
      </c>
      <c r="PU9" s="14">
        <v>2</v>
      </c>
      <c r="PV9" s="14">
        <v>2</v>
      </c>
      <c r="PW9" s="14">
        <v>0.2</v>
      </c>
      <c r="PX9" s="14">
        <v>3.6</v>
      </c>
      <c r="PY9" s="14">
        <v>1</v>
      </c>
      <c r="PZ9" s="14">
        <v>1</v>
      </c>
      <c r="QA9" s="14">
        <v>2.6</v>
      </c>
      <c r="QB9" s="14">
        <v>2.2000000000000002</v>
      </c>
      <c r="QC9" s="14">
        <v>4.9000000000000004</v>
      </c>
      <c r="QD9" s="14">
        <v>4.9000000000000004</v>
      </c>
      <c r="QE9" s="14">
        <v>-2.7</v>
      </c>
      <c r="QF9" s="14">
        <v>20.2</v>
      </c>
      <c r="QG9" s="14">
        <v>20.274049999999999</v>
      </c>
      <c r="QH9" s="14">
        <v>20.274049999999999</v>
      </c>
      <c r="QI9" s="14">
        <v>-7.4050000000000005E-2</v>
      </c>
      <c r="QJ9" s="14">
        <v>20</v>
      </c>
      <c r="QK9" s="14">
        <v>19.436350000000001</v>
      </c>
      <c r="QL9" s="14">
        <v>19.436350000000001</v>
      </c>
      <c r="QM9" s="14">
        <v>0.56364999999999998</v>
      </c>
      <c r="QN9" s="14">
        <v>18.7</v>
      </c>
      <c r="QO9" s="14">
        <v>19.290569999999999</v>
      </c>
      <c r="QP9" s="14">
        <v>19.290569999999999</v>
      </c>
      <c r="QQ9" s="14">
        <v>-0.59057000000000004</v>
      </c>
      <c r="QR9" s="14">
        <v>0</v>
      </c>
      <c r="QS9" s="14"/>
      <c r="QT9" s="14"/>
      <c r="QU9" s="14">
        <v>0</v>
      </c>
      <c r="QV9" s="14">
        <v>18.46</v>
      </c>
      <c r="QW9" s="14">
        <v>17.881440000000001</v>
      </c>
      <c r="QX9" s="14">
        <v>17.881440000000001</v>
      </c>
      <c r="QY9" s="14">
        <v>0.57855999999999996</v>
      </c>
      <c r="QZ9" s="14">
        <v>0</v>
      </c>
      <c r="RA9" s="14"/>
      <c r="RB9" s="14"/>
      <c r="RC9" s="14">
        <v>0</v>
      </c>
      <c r="RD9" s="14">
        <v>0</v>
      </c>
      <c r="RE9" s="14"/>
      <c r="RF9" s="14"/>
      <c r="RG9" s="14">
        <v>0</v>
      </c>
      <c r="RH9" s="14">
        <v>13.9</v>
      </c>
      <c r="RI9" s="14">
        <v>3.5550000000000002</v>
      </c>
      <c r="RJ9" s="14">
        <v>3.5550000000000002</v>
      </c>
      <c r="RK9" s="14">
        <v>10.345000000000001</v>
      </c>
      <c r="RL9" s="14">
        <v>32.200000000000003</v>
      </c>
      <c r="RM9" s="14">
        <v>10.073</v>
      </c>
      <c r="RN9" s="14">
        <v>10.073</v>
      </c>
      <c r="RO9" s="14">
        <v>22.126999999999999</v>
      </c>
      <c r="RP9" s="14">
        <v>0</v>
      </c>
      <c r="RQ9" s="14"/>
      <c r="RR9" s="14"/>
      <c r="RS9" s="14">
        <v>0</v>
      </c>
      <c r="RT9" s="14">
        <v>3</v>
      </c>
      <c r="RU9" s="14">
        <v>3.9689999999999999</v>
      </c>
      <c r="RV9" s="14">
        <v>3.9689999999999999</v>
      </c>
      <c r="RW9" s="14">
        <v>-0.96899999999999997</v>
      </c>
      <c r="RX9" s="14">
        <v>20.2</v>
      </c>
      <c r="RY9" s="14">
        <v>19.792000000000002</v>
      </c>
      <c r="RZ9" s="14">
        <v>19.792000000000002</v>
      </c>
      <c r="SA9" s="14">
        <v>0.40799999999999997</v>
      </c>
      <c r="SB9" s="14">
        <v>3.2</v>
      </c>
      <c r="SC9" s="14">
        <v>2</v>
      </c>
      <c r="SD9" s="14">
        <v>2</v>
      </c>
      <c r="SE9" s="14">
        <v>1.2</v>
      </c>
      <c r="SF9" s="14"/>
      <c r="SG9" s="14"/>
      <c r="SH9" s="14">
        <v>2</v>
      </c>
      <c r="SI9" s="14">
        <v>-2</v>
      </c>
      <c r="SJ9" s="14">
        <v>0</v>
      </c>
      <c r="SK9" s="14">
        <v>0.505</v>
      </c>
      <c r="SL9" s="14">
        <v>0.505</v>
      </c>
      <c r="SM9" s="14">
        <v>-0.505</v>
      </c>
      <c r="SN9" s="14">
        <v>19.8</v>
      </c>
      <c r="SO9" s="14">
        <v>20.213799999999999</v>
      </c>
      <c r="SP9" s="14">
        <v>20.213799999999999</v>
      </c>
      <c r="SQ9" s="14">
        <v>-0.4138</v>
      </c>
      <c r="SR9" s="14">
        <v>6.9</v>
      </c>
      <c r="SS9" s="14">
        <v>14.09135</v>
      </c>
      <c r="ST9" s="14">
        <v>14.09135</v>
      </c>
      <c r="SU9" s="14">
        <v>-7.1913499999999999</v>
      </c>
      <c r="SV9" s="14">
        <v>20.100000000000001</v>
      </c>
      <c r="SW9" s="14">
        <v>19.436350000000001</v>
      </c>
      <c r="SX9" s="14">
        <v>19.436350000000001</v>
      </c>
      <c r="SY9" s="14">
        <v>0.66364999999999996</v>
      </c>
      <c r="SZ9" s="14">
        <v>20.2</v>
      </c>
      <c r="TA9" s="14">
        <v>19.863949999999999</v>
      </c>
      <c r="TB9" s="14">
        <v>19.863949999999999</v>
      </c>
      <c r="TC9" s="14">
        <v>0.33605000000000002</v>
      </c>
      <c r="TD9" s="14">
        <v>2.2000000000000002</v>
      </c>
      <c r="TE9" s="14">
        <v>4.6529999999999996</v>
      </c>
      <c r="TF9" s="14">
        <v>4.6529999999999996</v>
      </c>
      <c r="TG9" s="14">
        <v>-2.4529999999999998</v>
      </c>
      <c r="TH9" s="14">
        <v>6.8</v>
      </c>
      <c r="TI9" s="14">
        <v>9.0150000000000006</v>
      </c>
      <c r="TJ9" s="14">
        <v>9.0150000000000006</v>
      </c>
      <c r="TK9" s="14">
        <v>-2.2149999999999999</v>
      </c>
      <c r="TL9" s="14">
        <v>0</v>
      </c>
      <c r="TM9" s="14"/>
      <c r="TN9" s="14"/>
      <c r="TO9" s="14">
        <v>0</v>
      </c>
      <c r="TP9" s="14">
        <v>26</v>
      </c>
      <c r="TQ9" s="14">
        <v>7.7530000000000001</v>
      </c>
      <c r="TR9" s="14">
        <v>7.7530000000000001</v>
      </c>
      <c r="TS9" s="14">
        <v>18.247</v>
      </c>
      <c r="TT9" s="14">
        <v>51.8</v>
      </c>
      <c r="TU9" s="14">
        <v>13.667</v>
      </c>
      <c r="TV9" s="14">
        <v>13.667</v>
      </c>
      <c r="TW9" s="14">
        <v>38.133000000000003</v>
      </c>
      <c r="TX9" s="14">
        <v>2.9</v>
      </c>
      <c r="TY9" s="14">
        <v>0.36299999999999999</v>
      </c>
      <c r="TZ9" s="14">
        <v>0.36299999999999999</v>
      </c>
      <c r="UA9" s="14">
        <v>2.5369999999999999</v>
      </c>
      <c r="UB9" s="14">
        <v>1.6</v>
      </c>
      <c r="UC9" s="14">
        <v>0.439</v>
      </c>
      <c r="UD9" s="14">
        <v>0.439</v>
      </c>
      <c r="UE9" s="14">
        <v>1.161</v>
      </c>
      <c r="UF9" s="14">
        <v>0</v>
      </c>
      <c r="UG9" s="14"/>
      <c r="UH9" s="14"/>
      <c r="UI9" s="14">
        <v>0</v>
      </c>
      <c r="UJ9" s="14">
        <v>20.9</v>
      </c>
      <c r="UK9" s="14">
        <v>19.436350000000001</v>
      </c>
      <c r="UL9" s="14">
        <v>19.436350000000001</v>
      </c>
      <c r="UM9" s="14">
        <v>1.4636499999999999</v>
      </c>
      <c r="UN9" s="14">
        <v>8.1</v>
      </c>
      <c r="UO9" s="14">
        <v>8</v>
      </c>
      <c r="UP9" s="14">
        <v>8</v>
      </c>
      <c r="UQ9" s="14">
        <v>0.1</v>
      </c>
      <c r="UR9" s="14">
        <v>6.3</v>
      </c>
      <c r="US9" s="14">
        <v>7.1</v>
      </c>
      <c r="UT9" s="14">
        <v>7.1</v>
      </c>
      <c r="UU9" s="14">
        <v>-0.8</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9.66</v>
      </c>
      <c r="VI9" s="14">
        <v>1.66</v>
      </c>
      <c r="VJ9" s="14">
        <v>1.66</v>
      </c>
      <c r="VK9" s="14">
        <v>8</v>
      </c>
      <c r="VL9" s="14">
        <v>0</v>
      </c>
      <c r="VM9" s="14"/>
      <c r="VN9" s="14"/>
      <c r="VO9" s="14">
        <v>0</v>
      </c>
      <c r="VP9" s="14">
        <v>0</v>
      </c>
      <c r="VQ9" s="14"/>
      <c r="VR9" s="14"/>
      <c r="VS9" s="14">
        <v>0</v>
      </c>
      <c r="VT9" s="14">
        <v>0</v>
      </c>
      <c r="VU9" s="14"/>
      <c r="VV9" s="14"/>
      <c r="VW9" s="14">
        <v>0</v>
      </c>
      <c r="VX9" s="14">
        <v>0</v>
      </c>
      <c r="VY9" s="14"/>
      <c r="VZ9" s="14">
        <v>0.6</v>
      </c>
      <c r="WA9" s="14">
        <v>-0.6</v>
      </c>
      <c r="WB9" s="14">
        <v>34.1</v>
      </c>
      <c r="WC9" s="14">
        <v>8</v>
      </c>
      <c r="WD9" s="14">
        <v>8</v>
      </c>
      <c r="WE9" s="14">
        <v>26.1</v>
      </c>
      <c r="WF9" s="14">
        <v>44.5</v>
      </c>
      <c r="WG9" s="14">
        <v>8</v>
      </c>
      <c r="WH9" s="14">
        <v>8</v>
      </c>
      <c r="WI9" s="14">
        <v>36.5</v>
      </c>
      <c r="WJ9" s="14">
        <v>0</v>
      </c>
      <c r="WK9" s="14"/>
      <c r="WL9" s="14"/>
      <c r="WM9" s="14">
        <v>0</v>
      </c>
      <c r="WN9" s="14">
        <v>3.2</v>
      </c>
      <c r="WO9" s="14">
        <v>4.2</v>
      </c>
      <c r="WP9" s="14">
        <v>4.2</v>
      </c>
      <c r="WQ9" s="14">
        <v>-1</v>
      </c>
      <c r="WR9" s="14">
        <v>2.4</v>
      </c>
      <c r="WS9" s="14">
        <v>2.4</v>
      </c>
      <c r="WT9" s="14">
        <v>2.4</v>
      </c>
      <c r="WU9" s="14">
        <v>0</v>
      </c>
      <c r="WV9" s="14">
        <v>2.4</v>
      </c>
      <c r="WW9" s="14">
        <v>2.4</v>
      </c>
      <c r="WX9" s="14">
        <v>2.4</v>
      </c>
      <c r="WY9" s="14">
        <v>0</v>
      </c>
      <c r="WZ9" s="14"/>
      <c r="XA9" s="14"/>
      <c r="XB9" s="14"/>
      <c r="XC9" s="14">
        <v>0</v>
      </c>
      <c r="XD9" s="14">
        <v>0</v>
      </c>
      <c r="XE9" s="14"/>
      <c r="XF9" s="14"/>
      <c r="XG9" s="14">
        <v>0</v>
      </c>
      <c r="XH9" s="14">
        <v>8.1999999999999993</v>
      </c>
      <c r="XI9" s="14">
        <v>8</v>
      </c>
      <c r="XJ9" s="14">
        <v>8</v>
      </c>
      <c r="XK9" s="14">
        <v>0.2</v>
      </c>
      <c r="XL9" s="14">
        <v>20</v>
      </c>
      <c r="XM9" s="14">
        <v>19.241980000000002</v>
      </c>
      <c r="XN9" s="14">
        <v>19.241980000000002</v>
      </c>
      <c r="XO9" s="14">
        <v>0.75802000000000003</v>
      </c>
      <c r="XP9" s="14">
        <v>20</v>
      </c>
      <c r="XQ9" s="14">
        <v>19.241980000000002</v>
      </c>
      <c r="XR9" s="14">
        <v>19.241980000000002</v>
      </c>
      <c r="XS9" s="14">
        <v>0.75802000000000003</v>
      </c>
      <c r="XT9" s="14">
        <v>8.4</v>
      </c>
      <c r="XU9" s="14">
        <v>10.8</v>
      </c>
      <c r="XV9" s="14">
        <v>10.8</v>
      </c>
      <c r="XW9" s="14">
        <v>-2.4</v>
      </c>
      <c r="XX9" s="14">
        <v>23.2</v>
      </c>
      <c r="XY9" s="14">
        <v>28.5</v>
      </c>
      <c r="XZ9" s="14">
        <v>28.5</v>
      </c>
      <c r="YA9" s="14">
        <v>-5.3</v>
      </c>
      <c r="YB9" s="14">
        <v>33.9</v>
      </c>
      <c r="YC9" s="14">
        <v>28.5</v>
      </c>
      <c r="YD9" s="14">
        <v>28.5</v>
      </c>
      <c r="YE9" s="14">
        <v>5.4</v>
      </c>
      <c r="YF9" s="14">
        <v>17.3</v>
      </c>
      <c r="YG9" s="14">
        <v>14</v>
      </c>
      <c r="YH9" s="14">
        <v>14</v>
      </c>
      <c r="YI9" s="14">
        <v>3.3</v>
      </c>
      <c r="YJ9" s="14">
        <v>16.829999999999998</v>
      </c>
      <c r="YK9" s="14">
        <v>17</v>
      </c>
      <c r="YL9" s="14">
        <v>17</v>
      </c>
      <c r="YM9" s="14">
        <v>-0.17</v>
      </c>
      <c r="YN9" s="14">
        <v>7.7</v>
      </c>
      <c r="YO9" s="14">
        <v>8.1199999999999992</v>
      </c>
      <c r="YP9" s="14">
        <v>8.1199999999999992</v>
      </c>
      <c r="YQ9" s="14">
        <v>-0.42</v>
      </c>
      <c r="YR9" s="14">
        <v>10.8</v>
      </c>
      <c r="YS9" s="14">
        <v>20</v>
      </c>
      <c r="YT9" s="14">
        <v>20</v>
      </c>
      <c r="YU9" s="14">
        <v>-9.1999999999999993</v>
      </c>
      <c r="YV9" s="14">
        <v>32</v>
      </c>
      <c r="YW9" s="14">
        <v>22</v>
      </c>
      <c r="YX9" s="14">
        <v>22</v>
      </c>
      <c r="YY9" s="14">
        <v>10</v>
      </c>
    </row>
    <row r="10" spans="1:675" ht="24" customHeight="1" x14ac:dyDescent="0.3">
      <c r="A10" s="1"/>
      <c r="B10" s="16" t="s">
        <v>73</v>
      </c>
      <c r="C10" s="16" t="s">
        <v>806</v>
      </c>
      <c r="D10" s="17">
        <v>200</v>
      </c>
      <c r="E10" s="17">
        <v>203.40136000000001</v>
      </c>
      <c r="F10" s="17">
        <v>203.40136000000001</v>
      </c>
      <c r="G10" s="17">
        <v>-3.4013599999999999</v>
      </c>
      <c r="H10" s="17">
        <v>620.6</v>
      </c>
      <c r="I10" s="17">
        <v>627.79395999999997</v>
      </c>
      <c r="J10" s="17">
        <v>627.79395999999997</v>
      </c>
      <c r="K10" s="17">
        <v>-7.1939599999999997</v>
      </c>
      <c r="L10" s="17">
        <v>213.9</v>
      </c>
      <c r="M10" s="17">
        <v>204.43100999999999</v>
      </c>
      <c r="N10" s="17">
        <v>204.43100999999999</v>
      </c>
      <c r="O10" s="17">
        <v>9.4689899999999998</v>
      </c>
      <c r="P10" s="17"/>
      <c r="Q10" s="17"/>
      <c r="R10" s="17"/>
      <c r="S10" s="17">
        <v>0</v>
      </c>
      <c r="T10" s="17"/>
      <c r="U10" s="17"/>
      <c r="V10" s="17"/>
      <c r="W10" s="17">
        <v>0</v>
      </c>
      <c r="X10" s="17">
        <v>88.9</v>
      </c>
      <c r="Y10" s="17">
        <v>91.867829999999998</v>
      </c>
      <c r="Z10" s="17">
        <v>91.867829999999998</v>
      </c>
      <c r="AA10" s="17">
        <v>-2.9678300000000002</v>
      </c>
      <c r="AB10" s="17">
        <v>237.7</v>
      </c>
      <c r="AC10" s="17">
        <v>242</v>
      </c>
      <c r="AD10" s="17">
        <v>242</v>
      </c>
      <c r="AE10" s="17">
        <v>-4.3</v>
      </c>
      <c r="AF10" s="17">
        <v>0</v>
      </c>
      <c r="AG10" s="17"/>
      <c r="AH10" s="17"/>
      <c r="AI10" s="17">
        <v>0</v>
      </c>
      <c r="AJ10" s="17">
        <v>0</v>
      </c>
      <c r="AK10" s="17"/>
      <c r="AL10" s="17"/>
      <c r="AM10" s="17">
        <v>0</v>
      </c>
      <c r="AN10" s="17">
        <v>136</v>
      </c>
      <c r="AO10" s="17">
        <v>159.82006000000001</v>
      </c>
      <c r="AP10" s="17">
        <v>159.82006000000001</v>
      </c>
      <c r="AQ10" s="17">
        <v>-23.820060000000002</v>
      </c>
      <c r="AR10" s="17">
        <v>136.5</v>
      </c>
      <c r="AS10" s="17">
        <v>159.82006000000001</v>
      </c>
      <c r="AT10" s="17">
        <v>159.82006000000001</v>
      </c>
      <c r="AU10" s="17">
        <v>-23.320060000000002</v>
      </c>
      <c r="AV10" s="17">
        <v>135.80000000000001</v>
      </c>
      <c r="AW10" s="17">
        <v>159.82006000000001</v>
      </c>
      <c r="AX10" s="17">
        <v>159.82006000000001</v>
      </c>
      <c r="AY10" s="17">
        <v>-24.020060000000001</v>
      </c>
      <c r="AZ10" s="17">
        <v>224.2</v>
      </c>
      <c r="BA10" s="17">
        <v>240.45</v>
      </c>
      <c r="BB10" s="17">
        <v>240.45</v>
      </c>
      <c r="BC10" s="17">
        <v>-16.25</v>
      </c>
      <c r="BD10" s="17">
        <v>203.9</v>
      </c>
      <c r="BE10" s="17">
        <v>207.24285</v>
      </c>
      <c r="BF10" s="17">
        <v>207.24285</v>
      </c>
      <c r="BG10" s="17">
        <v>-3.3428499999999999</v>
      </c>
      <c r="BH10" s="17">
        <v>108.6</v>
      </c>
      <c r="BI10" s="17">
        <v>103.93259999999999</v>
      </c>
      <c r="BJ10" s="17">
        <v>103.93259999999999</v>
      </c>
      <c r="BK10" s="17">
        <v>4.6673999999999998</v>
      </c>
      <c r="BL10" s="17">
        <v>562.20000000000005</v>
      </c>
      <c r="BM10" s="17">
        <v>566.08941000000004</v>
      </c>
      <c r="BN10" s="17">
        <v>566.08941000000004</v>
      </c>
      <c r="BO10" s="17">
        <v>-3.8894099999999998</v>
      </c>
      <c r="BP10" s="17">
        <v>10.1</v>
      </c>
      <c r="BQ10" s="17">
        <v>10.52094</v>
      </c>
      <c r="BR10" s="17">
        <v>10.52094</v>
      </c>
      <c r="BS10" s="17">
        <v>-0.42093999999999998</v>
      </c>
      <c r="BT10" s="17">
        <v>0</v>
      </c>
      <c r="BU10" s="17"/>
      <c r="BV10" s="17"/>
      <c r="BW10" s="17">
        <v>0</v>
      </c>
      <c r="BX10" s="17"/>
      <c r="BY10" s="17"/>
      <c r="BZ10" s="17"/>
      <c r="CA10" s="17">
        <v>0</v>
      </c>
      <c r="CB10" s="17"/>
      <c r="CC10" s="17"/>
      <c r="CD10" s="17"/>
      <c r="CE10" s="17">
        <v>0</v>
      </c>
      <c r="CF10" s="17"/>
      <c r="CG10" s="17"/>
      <c r="CH10" s="17"/>
      <c r="CI10" s="17">
        <v>0</v>
      </c>
      <c r="CJ10" s="17">
        <v>168</v>
      </c>
      <c r="CK10" s="17">
        <v>164.06706</v>
      </c>
      <c r="CL10" s="17">
        <v>164.06706</v>
      </c>
      <c r="CM10" s="17">
        <v>3.9329399999999999</v>
      </c>
      <c r="CN10" s="17">
        <v>7.9</v>
      </c>
      <c r="CO10" s="17">
        <v>7.4634799999999997</v>
      </c>
      <c r="CP10" s="17">
        <v>7.4634799999999997</v>
      </c>
      <c r="CQ10" s="17">
        <v>0.43652000000000002</v>
      </c>
      <c r="CR10" s="17">
        <v>5.6</v>
      </c>
      <c r="CS10" s="17">
        <v>4.0968</v>
      </c>
      <c r="CT10" s="17">
        <v>4.0968</v>
      </c>
      <c r="CU10" s="17">
        <v>1.5032000000000001</v>
      </c>
      <c r="CV10" s="17">
        <v>0</v>
      </c>
      <c r="CW10" s="17">
        <v>22.410769999999999</v>
      </c>
      <c r="CX10" s="17"/>
      <c r="CY10" s="17">
        <v>0</v>
      </c>
      <c r="CZ10" s="17">
        <v>0</v>
      </c>
      <c r="DA10" s="17">
        <v>6.8766400000000001</v>
      </c>
      <c r="DB10" s="17">
        <v>6.8766400000000001</v>
      </c>
      <c r="DC10" s="17">
        <v>-6.8766400000000001</v>
      </c>
      <c r="DD10" s="17"/>
      <c r="DE10" s="17"/>
      <c r="DF10" s="17"/>
      <c r="DG10" s="17">
        <v>0</v>
      </c>
      <c r="DH10" s="17">
        <v>142.5</v>
      </c>
      <c r="DI10" s="17">
        <v>142.01455000000001</v>
      </c>
      <c r="DJ10" s="17">
        <v>142.01464000000001</v>
      </c>
      <c r="DK10" s="17">
        <v>0.48536000000000001</v>
      </c>
      <c r="DL10" s="17"/>
      <c r="DM10" s="17"/>
      <c r="DN10" s="17"/>
      <c r="DO10" s="17">
        <v>0</v>
      </c>
      <c r="DP10" s="17"/>
      <c r="DQ10" s="17"/>
      <c r="DR10" s="17"/>
      <c r="DS10" s="17">
        <v>0</v>
      </c>
      <c r="DT10" s="17"/>
      <c r="DU10" s="17"/>
      <c r="DV10" s="17"/>
      <c r="DW10" s="17">
        <v>0</v>
      </c>
      <c r="DX10" s="17"/>
      <c r="DY10" s="17"/>
      <c r="DZ10" s="17"/>
      <c r="EA10" s="17">
        <v>0</v>
      </c>
      <c r="EB10" s="17">
        <v>110.1</v>
      </c>
      <c r="EC10" s="17">
        <v>112.46647</v>
      </c>
      <c r="ED10" s="17">
        <v>112.46647</v>
      </c>
      <c r="EE10" s="17">
        <v>-2.3664700000000001</v>
      </c>
      <c r="EF10" s="17">
        <v>191</v>
      </c>
      <c r="EG10" s="17">
        <v>220.69499999999999</v>
      </c>
      <c r="EH10" s="17">
        <v>220.69499999999999</v>
      </c>
      <c r="EI10" s="17">
        <v>-29.695</v>
      </c>
      <c r="EJ10" s="17"/>
      <c r="EK10" s="17"/>
      <c r="EL10" s="17"/>
      <c r="EM10" s="17">
        <v>0</v>
      </c>
      <c r="EN10" s="17"/>
      <c r="EO10" s="17"/>
      <c r="EP10" s="17"/>
      <c r="EQ10" s="17">
        <v>0</v>
      </c>
      <c r="ER10" s="17"/>
      <c r="ES10" s="17"/>
      <c r="ET10" s="17"/>
      <c r="EU10" s="17">
        <v>0</v>
      </c>
      <c r="EV10" s="17">
        <v>6.5</v>
      </c>
      <c r="EW10" s="17">
        <v>6.39</v>
      </c>
      <c r="EX10" s="17">
        <v>6.39</v>
      </c>
      <c r="EY10" s="17">
        <v>0.11</v>
      </c>
      <c r="EZ10" s="17">
        <v>472.3</v>
      </c>
      <c r="FA10" s="17">
        <v>457.09426999999999</v>
      </c>
      <c r="FB10" s="17">
        <v>457.09426999999999</v>
      </c>
      <c r="FC10" s="17">
        <v>15.205730000000001</v>
      </c>
      <c r="FD10" s="17">
        <v>81.5</v>
      </c>
      <c r="FE10" s="17">
        <v>81.635570000000001</v>
      </c>
      <c r="FF10" s="17">
        <v>81.635570000000001</v>
      </c>
      <c r="FG10" s="17">
        <v>-0.13557</v>
      </c>
      <c r="FH10" s="17">
        <v>151.1</v>
      </c>
      <c r="FI10" s="17">
        <v>151.36251999999999</v>
      </c>
      <c r="FJ10" s="17">
        <v>151.36251999999999</v>
      </c>
      <c r="FK10" s="17">
        <v>-0.26251999999999998</v>
      </c>
      <c r="FL10" s="17">
        <v>42.2</v>
      </c>
      <c r="FM10" s="17">
        <v>41.89893</v>
      </c>
      <c r="FN10" s="17">
        <v>41.89893</v>
      </c>
      <c r="FO10" s="17">
        <v>0.30107</v>
      </c>
      <c r="FP10" s="17">
        <v>18.399999999999999</v>
      </c>
      <c r="FQ10" s="17">
        <v>19.21088</v>
      </c>
      <c r="FR10" s="17">
        <v>19.21088</v>
      </c>
      <c r="FS10" s="17">
        <v>-0.81088000000000005</v>
      </c>
      <c r="FT10" s="17">
        <v>15.7</v>
      </c>
      <c r="FU10" s="17">
        <v>18.46453</v>
      </c>
      <c r="FV10" s="17">
        <v>18.46453</v>
      </c>
      <c r="FW10" s="17">
        <v>-2.7645300000000002</v>
      </c>
      <c r="FX10" s="17">
        <v>94</v>
      </c>
      <c r="FY10" s="17">
        <v>87.773570000000007</v>
      </c>
      <c r="FZ10" s="17">
        <v>87.773570000000007</v>
      </c>
      <c r="GA10" s="17">
        <v>6.2264299999999997</v>
      </c>
      <c r="GB10" s="17"/>
      <c r="GC10" s="17"/>
      <c r="GD10" s="17"/>
      <c r="GE10" s="17">
        <v>0</v>
      </c>
      <c r="GF10" s="17"/>
      <c r="GG10" s="17"/>
      <c r="GH10" s="17"/>
      <c r="GI10" s="17">
        <v>0</v>
      </c>
      <c r="GJ10" s="17"/>
      <c r="GK10" s="17"/>
      <c r="GL10" s="17"/>
      <c r="GM10" s="17">
        <v>0</v>
      </c>
      <c r="GN10" s="17">
        <v>105.6</v>
      </c>
      <c r="GO10" s="17">
        <v>110.48202000000001</v>
      </c>
      <c r="GP10" s="17">
        <v>110.48202000000001</v>
      </c>
      <c r="GQ10" s="17">
        <v>-4.8820199999999998</v>
      </c>
      <c r="GR10" s="17">
        <v>43.5</v>
      </c>
      <c r="GS10" s="17">
        <v>47.082599999999999</v>
      </c>
      <c r="GT10" s="17">
        <v>47.082599999999999</v>
      </c>
      <c r="GU10" s="17">
        <v>-3.5825999999999998</v>
      </c>
      <c r="GV10" s="17">
        <v>0</v>
      </c>
      <c r="GW10" s="17"/>
      <c r="GX10" s="17">
        <v>44.103009999999998</v>
      </c>
      <c r="GY10" s="17">
        <v>-44.103009999999998</v>
      </c>
      <c r="GZ10" s="17">
        <v>2</v>
      </c>
      <c r="HA10" s="17"/>
      <c r="HB10" s="17"/>
      <c r="HC10" s="17">
        <v>2</v>
      </c>
      <c r="HD10" s="17">
        <v>35.200000000000003</v>
      </c>
      <c r="HE10" s="17">
        <v>33.230739999999997</v>
      </c>
      <c r="HF10" s="17">
        <v>33.230739999999997</v>
      </c>
      <c r="HG10" s="17">
        <v>1.96926</v>
      </c>
      <c r="HH10" s="17">
        <v>169.7</v>
      </c>
      <c r="HI10" s="17">
        <v>174.55948000000001</v>
      </c>
      <c r="HJ10" s="17">
        <v>174.55948000000001</v>
      </c>
      <c r="HK10" s="17">
        <v>-4.8594799999999996</v>
      </c>
      <c r="HL10" s="17"/>
      <c r="HM10" s="17"/>
      <c r="HN10" s="17"/>
      <c r="HO10" s="17">
        <v>0</v>
      </c>
      <c r="HP10" s="17"/>
      <c r="HQ10" s="17"/>
      <c r="HR10" s="17"/>
      <c r="HS10" s="17">
        <v>0</v>
      </c>
      <c r="HT10" s="17">
        <v>41.4</v>
      </c>
      <c r="HU10" s="17">
        <v>77.921570000000003</v>
      </c>
      <c r="HV10" s="17">
        <v>95.545180000000002</v>
      </c>
      <c r="HW10" s="17">
        <v>-54.145180000000003</v>
      </c>
      <c r="HX10" s="17"/>
      <c r="HY10" s="17"/>
      <c r="HZ10" s="17"/>
      <c r="IA10" s="17">
        <v>0</v>
      </c>
      <c r="IB10" s="17"/>
      <c r="IC10" s="17"/>
      <c r="ID10" s="17"/>
      <c r="IE10" s="17">
        <v>0</v>
      </c>
      <c r="IF10" s="17">
        <v>0</v>
      </c>
      <c r="IG10" s="17">
        <v>45.265309999999999</v>
      </c>
      <c r="IH10" s="17"/>
      <c r="II10" s="17">
        <v>0</v>
      </c>
      <c r="IJ10" s="17"/>
      <c r="IK10" s="17"/>
      <c r="IL10" s="17"/>
      <c r="IM10" s="17">
        <v>0</v>
      </c>
      <c r="IN10" s="17"/>
      <c r="IO10" s="17"/>
      <c r="IP10" s="17"/>
      <c r="IQ10" s="17">
        <v>0</v>
      </c>
      <c r="IR10" s="17"/>
      <c r="IS10" s="17"/>
      <c r="IT10" s="17"/>
      <c r="IU10" s="17">
        <v>0</v>
      </c>
      <c r="IV10" s="17">
        <v>127.1</v>
      </c>
      <c r="IW10" s="17">
        <v>132.83837</v>
      </c>
      <c r="IX10" s="17">
        <v>132.83837</v>
      </c>
      <c r="IY10" s="17">
        <v>-5.7383699999999997</v>
      </c>
      <c r="IZ10" s="17">
        <v>0</v>
      </c>
      <c r="JA10" s="17"/>
      <c r="JB10" s="17"/>
      <c r="JC10" s="17">
        <v>0</v>
      </c>
      <c r="JD10" s="17">
        <v>0</v>
      </c>
      <c r="JE10" s="17"/>
      <c r="JF10" s="17"/>
      <c r="JG10" s="17">
        <v>0</v>
      </c>
      <c r="JH10" s="17">
        <v>0</v>
      </c>
      <c r="JI10" s="17"/>
      <c r="JJ10" s="17"/>
      <c r="JK10" s="17">
        <v>0</v>
      </c>
      <c r="JL10" s="17"/>
      <c r="JM10" s="17"/>
      <c r="JN10" s="17"/>
      <c r="JO10" s="17">
        <v>0</v>
      </c>
      <c r="JP10" s="17">
        <v>72.7</v>
      </c>
      <c r="JQ10" s="17">
        <v>71.517020000000002</v>
      </c>
      <c r="JR10" s="17">
        <v>57.862769999999998</v>
      </c>
      <c r="JS10" s="17">
        <v>14.83723</v>
      </c>
      <c r="JT10" s="17">
        <v>35.5</v>
      </c>
      <c r="JU10" s="17">
        <v>35.86589</v>
      </c>
      <c r="JV10" s="17">
        <v>29.018270000000001</v>
      </c>
      <c r="JW10" s="17">
        <v>6.4817299999999998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2.0880000000000001</v>
      </c>
      <c r="KW10" s="17">
        <v>4.7853599999999998</v>
      </c>
      <c r="KX10" s="17">
        <v>4.7853500000000002</v>
      </c>
      <c r="KY10" s="17">
        <v>-2.6973500000000001</v>
      </c>
      <c r="KZ10" s="17">
        <v>267.3</v>
      </c>
      <c r="LA10" s="17">
        <v>270.06803000000002</v>
      </c>
      <c r="LB10" s="17">
        <v>270.06801999999999</v>
      </c>
      <c r="LC10" s="17">
        <v>-2.7680199999999999</v>
      </c>
      <c r="LD10" s="17">
        <v>127.6</v>
      </c>
      <c r="LE10" s="17">
        <v>133.16031000000001</v>
      </c>
      <c r="LF10" s="17">
        <v>133.16031000000001</v>
      </c>
      <c r="LG10" s="17">
        <v>-5.5603100000000003</v>
      </c>
      <c r="LH10" s="17">
        <v>57.8</v>
      </c>
      <c r="LI10" s="17">
        <v>67.199219999999997</v>
      </c>
      <c r="LJ10" s="17">
        <v>67.199219999999997</v>
      </c>
      <c r="LK10" s="17">
        <v>-9.3992199999999997</v>
      </c>
      <c r="LL10" s="17">
        <v>74.900000000000006</v>
      </c>
      <c r="LM10" s="17">
        <v>78.567999999999998</v>
      </c>
      <c r="LN10" s="17">
        <v>78.567999999999998</v>
      </c>
      <c r="LO10" s="17">
        <v>-3.6680000000000001</v>
      </c>
      <c r="LP10" s="17">
        <v>0</v>
      </c>
      <c r="LQ10" s="17"/>
      <c r="LR10" s="17">
        <v>29.980560000000001</v>
      </c>
      <c r="LS10" s="17">
        <v>-29.980560000000001</v>
      </c>
      <c r="LT10" s="17">
        <v>0</v>
      </c>
      <c r="LU10" s="17"/>
      <c r="LV10" s="17"/>
      <c r="LW10" s="17">
        <v>0</v>
      </c>
      <c r="LX10" s="17">
        <v>0</v>
      </c>
      <c r="LY10" s="17"/>
      <c r="LZ10" s="17"/>
      <c r="MA10" s="17">
        <v>0</v>
      </c>
      <c r="MB10" s="17">
        <v>0</v>
      </c>
      <c r="MC10" s="17"/>
      <c r="MD10" s="17"/>
      <c r="ME10" s="17">
        <v>0</v>
      </c>
      <c r="MF10" s="17">
        <v>140.80000000000001</v>
      </c>
      <c r="MG10" s="17">
        <v>138.54471000000001</v>
      </c>
      <c r="MH10" s="17">
        <v>138.54471000000001</v>
      </c>
      <c r="MI10" s="17">
        <v>2.25529</v>
      </c>
      <c r="MJ10" s="17"/>
      <c r="MK10" s="17"/>
      <c r="ML10" s="17"/>
      <c r="MM10" s="17">
        <v>0</v>
      </c>
      <c r="MN10" s="17">
        <v>65.8</v>
      </c>
      <c r="MO10" s="17">
        <v>69.480379999999997</v>
      </c>
      <c r="MP10" s="17">
        <v>69.480379999999997</v>
      </c>
      <c r="MQ10" s="17">
        <v>-3.68038</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208.3</v>
      </c>
      <c r="NM10" s="17">
        <v>206.49084999999999</v>
      </c>
      <c r="NN10" s="17">
        <v>206.49084999999999</v>
      </c>
      <c r="NO10" s="17">
        <v>1.80915</v>
      </c>
      <c r="NP10" s="17">
        <v>100.4</v>
      </c>
      <c r="NQ10" s="17">
        <v>103.55547</v>
      </c>
      <c r="NR10" s="17">
        <v>103.55547</v>
      </c>
      <c r="NS10" s="17">
        <v>-3.1554700000000002</v>
      </c>
      <c r="NT10" s="17"/>
      <c r="NU10" s="17"/>
      <c r="NV10" s="17"/>
      <c r="NW10" s="17">
        <v>0</v>
      </c>
      <c r="NX10" s="17"/>
      <c r="NY10" s="17"/>
      <c r="NZ10" s="17"/>
      <c r="OA10" s="17">
        <v>0</v>
      </c>
      <c r="OB10" s="17">
        <v>20</v>
      </c>
      <c r="OC10" s="17">
        <v>19.436350000000001</v>
      </c>
      <c r="OD10" s="17">
        <v>19.436350000000001</v>
      </c>
      <c r="OE10" s="17">
        <v>0.56364999999999998</v>
      </c>
      <c r="OF10" s="17">
        <v>0</v>
      </c>
      <c r="OG10" s="17">
        <v>2</v>
      </c>
      <c r="OH10" s="17">
        <v>2</v>
      </c>
      <c r="OI10" s="17">
        <v>-2</v>
      </c>
      <c r="OJ10" s="17">
        <v>50.4</v>
      </c>
      <c r="OK10" s="17">
        <v>32.47</v>
      </c>
      <c r="OL10" s="17">
        <v>32.47</v>
      </c>
      <c r="OM10" s="17">
        <v>17.93</v>
      </c>
      <c r="ON10" s="17">
        <v>0</v>
      </c>
      <c r="OO10" s="17"/>
      <c r="OP10" s="17"/>
      <c r="OQ10" s="17">
        <v>0</v>
      </c>
      <c r="OR10" s="17">
        <v>0</v>
      </c>
      <c r="OS10" s="17">
        <v>3.16</v>
      </c>
      <c r="OT10" s="17">
        <v>3.16</v>
      </c>
      <c r="OU10" s="17">
        <v>-3.16</v>
      </c>
      <c r="OV10" s="17">
        <v>0</v>
      </c>
      <c r="OW10" s="17">
        <v>0.55000000000000004</v>
      </c>
      <c r="OX10" s="17">
        <v>0.55000000000000004</v>
      </c>
      <c r="OY10" s="17">
        <v>-0.55000000000000004</v>
      </c>
      <c r="OZ10" s="17">
        <v>20.3</v>
      </c>
      <c r="PA10" s="17">
        <v>19.436350000000001</v>
      </c>
      <c r="PB10" s="17">
        <v>19.436350000000001</v>
      </c>
      <c r="PC10" s="17">
        <v>0.86365000000000003</v>
      </c>
      <c r="PD10" s="17">
        <v>9.9</v>
      </c>
      <c r="PE10" s="17">
        <v>9.9830000000000005</v>
      </c>
      <c r="PF10" s="17">
        <v>9.9830000000000005</v>
      </c>
      <c r="PG10" s="17">
        <v>-8.3000000000000004E-2</v>
      </c>
      <c r="PH10" s="17">
        <v>5.3</v>
      </c>
      <c r="PI10" s="17">
        <v>5.67</v>
      </c>
      <c r="PJ10" s="17">
        <v>5.67</v>
      </c>
      <c r="PK10" s="17">
        <v>-0.37</v>
      </c>
      <c r="PL10" s="17">
        <v>0</v>
      </c>
      <c r="PM10" s="17"/>
      <c r="PN10" s="17"/>
      <c r="PO10" s="17">
        <v>0</v>
      </c>
      <c r="PP10" s="17">
        <v>0</v>
      </c>
      <c r="PQ10" s="17"/>
      <c r="PR10" s="17"/>
      <c r="PS10" s="17">
        <v>0</v>
      </c>
      <c r="PT10" s="17">
        <v>2.2000000000000002</v>
      </c>
      <c r="PU10" s="17">
        <v>2</v>
      </c>
      <c r="PV10" s="17">
        <v>2</v>
      </c>
      <c r="PW10" s="17">
        <v>0.2</v>
      </c>
      <c r="PX10" s="17">
        <v>3.6</v>
      </c>
      <c r="PY10" s="17">
        <v>1</v>
      </c>
      <c r="PZ10" s="17">
        <v>1</v>
      </c>
      <c r="QA10" s="17">
        <v>2.6</v>
      </c>
      <c r="QB10" s="17">
        <v>2.2999999999999998</v>
      </c>
      <c r="QC10" s="17">
        <v>4.9000000000000004</v>
      </c>
      <c r="QD10" s="17">
        <v>4.9000000000000004</v>
      </c>
      <c r="QE10" s="17">
        <v>-2.6</v>
      </c>
      <c r="QF10" s="17">
        <v>20.3</v>
      </c>
      <c r="QG10" s="17">
        <v>20.274049999999999</v>
      </c>
      <c r="QH10" s="17">
        <v>20.274049999999999</v>
      </c>
      <c r="QI10" s="17">
        <v>2.5950000000000001E-2</v>
      </c>
      <c r="QJ10" s="17">
        <v>20</v>
      </c>
      <c r="QK10" s="17">
        <v>19.436350000000001</v>
      </c>
      <c r="QL10" s="17">
        <v>19.436350000000001</v>
      </c>
      <c r="QM10" s="17">
        <v>0.56364999999999998</v>
      </c>
      <c r="QN10" s="17">
        <v>18.8</v>
      </c>
      <c r="QO10" s="17">
        <v>19.290569999999999</v>
      </c>
      <c r="QP10" s="17">
        <v>19.290569999999999</v>
      </c>
      <c r="QQ10" s="17">
        <v>-0.49057000000000001</v>
      </c>
      <c r="QR10" s="17">
        <v>0</v>
      </c>
      <c r="QS10" s="17"/>
      <c r="QT10" s="17"/>
      <c r="QU10" s="17">
        <v>0</v>
      </c>
      <c r="QV10" s="17">
        <v>18.46</v>
      </c>
      <c r="QW10" s="17">
        <v>17.881440000000001</v>
      </c>
      <c r="QX10" s="17">
        <v>17.881440000000001</v>
      </c>
      <c r="QY10" s="17">
        <v>0.57855999999999996</v>
      </c>
      <c r="QZ10" s="17">
        <v>0</v>
      </c>
      <c r="RA10" s="17"/>
      <c r="RB10" s="17"/>
      <c r="RC10" s="17">
        <v>0</v>
      </c>
      <c r="RD10" s="17">
        <v>0</v>
      </c>
      <c r="RE10" s="17"/>
      <c r="RF10" s="17"/>
      <c r="RG10" s="17">
        <v>0</v>
      </c>
      <c r="RH10" s="17">
        <v>9.1</v>
      </c>
      <c r="RI10" s="17">
        <v>3.3370000000000002</v>
      </c>
      <c r="RJ10" s="17">
        <v>3.3370000000000002</v>
      </c>
      <c r="RK10" s="17">
        <v>5.7629999999999999</v>
      </c>
      <c r="RL10" s="17">
        <v>28.6</v>
      </c>
      <c r="RM10" s="17">
        <v>9.5909999999999993</v>
      </c>
      <c r="RN10" s="17">
        <v>9.5909999999999993</v>
      </c>
      <c r="RO10" s="17">
        <v>19.009</v>
      </c>
      <c r="RP10" s="17">
        <v>0</v>
      </c>
      <c r="RQ10" s="17"/>
      <c r="RR10" s="17"/>
      <c r="RS10" s="17">
        <v>0</v>
      </c>
      <c r="RT10" s="17">
        <v>3.1</v>
      </c>
      <c r="RU10" s="17">
        <v>3.9689999999999999</v>
      </c>
      <c r="RV10" s="17">
        <v>3.9689999999999999</v>
      </c>
      <c r="RW10" s="17">
        <v>-0.86899999999999999</v>
      </c>
      <c r="RX10" s="17">
        <v>20.2</v>
      </c>
      <c r="RY10" s="17">
        <v>19.792000000000002</v>
      </c>
      <c r="RZ10" s="17">
        <v>19.792000000000002</v>
      </c>
      <c r="SA10" s="17">
        <v>0.40799999999999997</v>
      </c>
      <c r="SB10" s="17">
        <v>3.2</v>
      </c>
      <c r="SC10" s="17">
        <v>2</v>
      </c>
      <c r="SD10" s="17">
        <v>2</v>
      </c>
      <c r="SE10" s="17">
        <v>1.2</v>
      </c>
      <c r="SF10" s="17"/>
      <c r="SG10" s="17"/>
      <c r="SH10" s="17">
        <v>2</v>
      </c>
      <c r="SI10" s="17">
        <v>-2</v>
      </c>
      <c r="SJ10" s="17">
        <v>0</v>
      </c>
      <c r="SK10" s="17">
        <v>0.505</v>
      </c>
      <c r="SL10" s="17">
        <v>0.505</v>
      </c>
      <c r="SM10" s="17">
        <v>-0.505</v>
      </c>
      <c r="SN10" s="17">
        <v>19.8</v>
      </c>
      <c r="SO10" s="17">
        <v>20.213799999999999</v>
      </c>
      <c r="SP10" s="17">
        <v>20.213799999999999</v>
      </c>
      <c r="SQ10" s="17">
        <v>-0.4138</v>
      </c>
      <c r="SR10" s="17">
        <v>6.3</v>
      </c>
      <c r="SS10" s="17">
        <v>14.09135</v>
      </c>
      <c r="ST10" s="17">
        <v>14.09135</v>
      </c>
      <c r="SU10" s="17">
        <v>-7.7913500000000004</v>
      </c>
      <c r="SV10" s="17">
        <v>20</v>
      </c>
      <c r="SW10" s="17">
        <v>19.436350000000001</v>
      </c>
      <c r="SX10" s="17">
        <v>19.436350000000001</v>
      </c>
      <c r="SY10" s="17">
        <v>0.56364999999999998</v>
      </c>
      <c r="SZ10" s="17">
        <v>20.2</v>
      </c>
      <c r="TA10" s="17">
        <v>19.863949999999999</v>
      </c>
      <c r="TB10" s="17">
        <v>19.863949999999999</v>
      </c>
      <c r="TC10" s="17">
        <v>0.33605000000000002</v>
      </c>
      <c r="TD10" s="17">
        <v>0.9</v>
      </c>
      <c r="TE10" s="17">
        <v>4.6529999999999996</v>
      </c>
      <c r="TF10" s="17">
        <v>4.6529999999999996</v>
      </c>
      <c r="TG10" s="17">
        <v>-3.7530000000000001</v>
      </c>
      <c r="TH10" s="17">
        <v>9.5</v>
      </c>
      <c r="TI10" s="17">
        <v>9.0150000000000006</v>
      </c>
      <c r="TJ10" s="17">
        <v>9.0150000000000006</v>
      </c>
      <c r="TK10" s="17">
        <v>0.48499999999999999</v>
      </c>
      <c r="TL10" s="17">
        <v>0</v>
      </c>
      <c r="TM10" s="17"/>
      <c r="TN10" s="17"/>
      <c r="TO10" s="17">
        <v>0</v>
      </c>
      <c r="TP10" s="17">
        <v>27.6</v>
      </c>
      <c r="TQ10" s="17">
        <v>7.7530000000000001</v>
      </c>
      <c r="TR10" s="17">
        <v>7.7530000000000001</v>
      </c>
      <c r="TS10" s="17">
        <v>19.847000000000001</v>
      </c>
      <c r="TT10" s="17">
        <v>54.8</v>
      </c>
      <c r="TU10" s="17">
        <v>13.667</v>
      </c>
      <c r="TV10" s="17">
        <v>13.667</v>
      </c>
      <c r="TW10" s="17">
        <v>41.133000000000003</v>
      </c>
      <c r="TX10" s="17">
        <v>2.7</v>
      </c>
      <c r="TY10" s="17">
        <v>0.36299999999999999</v>
      </c>
      <c r="TZ10" s="17">
        <v>0.36299999999999999</v>
      </c>
      <c r="UA10" s="17">
        <v>2.3370000000000002</v>
      </c>
      <c r="UB10" s="17">
        <v>0.8</v>
      </c>
      <c r="UC10" s="17">
        <v>0.439</v>
      </c>
      <c r="UD10" s="17">
        <v>0.439</v>
      </c>
      <c r="UE10" s="17">
        <v>0.36099999999999999</v>
      </c>
      <c r="UF10" s="17">
        <v>0</v>
      </c>
      <c r="UG10" s="17"/>
      <c r="UH10" s="17"/>
      <c r="UI10" s="17">
        <v>0</v>
      </c>
      <c r="UJ10" s="17">
        <v>20.8</v>
      </c>
      <c r="UK10" s="17">
        <v>19.436350000000001</v>
      </c>
      <c r="UL10" s="17">
        <v>19.436350000000001</v>
      </c>
      <c r="UM10" s="17">
        <v>1.36365</v>
      </c>
      <c r="UN10" s="17">
        <v>8.1</v>
      </c>
      <c r="UO10" s="17">
        <v>8</v>
      </c>
      <c r="UP10" s="17">
        <v>8</v>
      </c>
      <c r="UQ10" s="17">
        <v>0.1</v>
      </c>
      <c r="UR10" s="17">
        <v>6.3</v>
      </c>
      <c r="US10" s="17">
        <v>7.1</v>
      </c>
      <c r="UT10" s="17">
        <v>7.1</v>
      </c>
      <c r="UU10" s="17">
        <v>-0.8</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9.89</v>
      </c>
      <c r="VI10" s="17">
        <v>1.66</v>
      </c>
      <c r="VJ10" s="17">
        <v>1.66</v>
      </c>
      <c r="VK10" s="17">
        <v>8.23</v>
      </c>
      <c r="VL10" s="17">
        <v>0</v>
      </c>
      <c r="VM10" s="17"/>
      <c r="VN10" s="17"/>
      <c r="VO10" s="17">
        <v>0</v>
      </c>
      <c r="VP10" s="17">
        <v>0</v>
      </c>
      <c r="VQ10" s="17"/>
      <c r="VR10" s="17"/>
      <c r="VS10" s="17">
        <v>0</v>
      </c>
      <c r="VT10" s="17">
        <v>0</v>
      </c>
      <c r="VU10" s="17"/>
      <c r="VV10" s="17"/>
      <c r="VW10" s="17">
        <v>0</v>
      </c>
      <c r="VX10" s="17">
        <v>0</v>
      </c>
      <c r="VY10" s="17"/>
      <c r="VZ10" s="17">
        <v>0.6</v>
      </c>
      <c r="WA10" s="17">
        <v>-0.6</v>
      </c>
      <c r="WB10" s="17">
        <v>41.6</v>
      </c>
      <c r="WC10" s="17">
        <v>8</v>
      </c>
      <c r="WD10" s="17">
        <v>8</v>
      </c>
      <c r="WE10" s="17">
        <v>33.6</v>
      </c>
      <c r="WF10" s="17">
        <v>46.5</v>
      </c>
      <c r="WG10" s="17">
        <v>8</v>
      </c>
      <c r="WH10" s="17">
        <v>8</v>
      </c>
      <c r="WI10" s="17">
        <v>38.5</v>
      </c>
      <c r="WJ10" s="17">
        <v>0</v>
      </c>
      <c r="WK10" s="17"/>
      <c r="WL10" s="17"/>
      <c r="WM10" s="17">
        <v>0</v>
      </c>
      <c r="WN10" s="17">
        <v>3.2</v>
      </c>
      <c r="WO10" s="17">
        <v>4.2</v>
      </c>
      <c r="WP10" s="17">
        <v>4.2</v>
      </c>
      <c r="WQ10" s="17">
        <v>-1</v>
      </c>
      <c r="WR10" s="17">
        <v>2.4</v>
      </c>
      <c r="WS10" s="17">
        <v>2.4</v>
      </c>
      <c r="WT10" s="17">
        <v>2.4</v>
      </c>
      <c r="WU10" s="17">
        <v>0</v>
      </c>
      <c r="WV10" s="17">
        <v>2.4</v>
      </c>
      <c r="WW10" s="17">
        <v>2.4</v>
      </c>
      <c r="WX10" s="17">
        <v>2.4</v>
      </c>
      <c r="WY10" s="17">
        <v>0</v>
      </c>
      <c r="WZ10" s="17"/>
      <c r="XA10" s="17"/>
      <c r="XB10" s="17"/>
      <c r="XC10" s="17">
        <v>0</v>
      </c>
      <c r="XD10" s="17">
        <v>0</v>
      </c>
      <c r="XE10" s="17"/>
      <c r="XF10" s="17"/>
      <c r="XG10" s="17">
        <v>0</v>
      </c>
      <c r="XH10" s="17">
        <v>8.1999999999999993</v>
      </c>
      <c r="XI10" s="17">
        <v>8</v>
      </c>
      <c r="XJ10" s="17">
        <v>8</v>
      </c>
      <c r="XK10" s="17">
        <v>0.2</v>
      </c>
      <c r="XL10" s="17">
        <v>20</v>
      </c>
      <c r="XM10" s="17">
        <v>19.241980000000002</v>
      </c>
      <c r="XN10" s="17">
        <v>19.241980000000002</v>
      </c>
      <c r="XO10" s="17">
        <v>0.75802000000000003</v>
      </c>
      <c r="XP10" s="17">
        <v>20</v>
      </c>
      <c r="XQ10" s="17">
        <v>19.241980000000002</v>
      </c>
      <c r="XR10" s="17">
        <v>19.241980000000002</v>
      </c>
      <c r="XS10" s="17">
        <v>0.75802000000000003</v>
      </c>
      <c r="XT10" s="17">
        <v>8.8000000000000007</v>
      </c>
      <c r="XU10" s="17">
        <v>10</v>
      </c>
      <c r="XV10" s="17">
        <v>10</v>
      </c>
      <c r="XW10" s="17">
        <v>-1.2</v>
      </c>
      <c r="XX10" s="17">
        <v>22.9</v>
      </c>
      <c r="XY10" s="17">
        <v>28.5</v>
      </c>
      <c r="XZ10" s="17">
        <v>28.5</v>
      </c>
      <c r="YA10" s="17">
        <v>-5.6</v>
      </c>
      <c r="YB10" s="17">
        <v>34.1</v>
      </c>
      <c r="YC10" s="17">
        <v>28.5</v>
      </c>
      <c r="YD10" s="17">
        <v>28.5</v>
      </c>
      <c r="YE10" s="17">
        <v>5.6</v>
      </c>
      <c r="YF10" s="17">
        <v>16.7</v>
      </c>
      <c r="YG10" s="17">
        <v>14</v>
      </c>
      <c r="YH10" s="17">
        <v>14</v>
      </c>
      <c r="YI10" s="17">
        <v>2.7</v>
      </c>
      <c r="YJ10" s="17">
        <v>17.579999999999998</v>
      </c>
      <c r="YK10" s="17">
        <v>17</v>
      </c>
      <c r="YL10" s="17">
        <v>17</v>
      </c>
      <c r="YM10" s="17">
        <v>0.57999999999999996</v>
      </c>
      <c r="YN10" s="17">
        <v>7.2</v>
      </c>
      <c r="YO10" s="17">
        <v>8.1199999999999992</v>
      </c>
      <c r="YP10" s="17">
        <v>8.1199999999999992</v>
      </c>
      <c r="YQ10" s="17">
        <v>-0.92</v>
      </c>
      <c r="YR10" s="17">
        <v>10.8</v>
      </c>
      <c r="YS10" s="17">
        <v>20</v>
      </c>
      <c r="YT10" s="17">
        <v>20</v>
      </c>
      <c r="YU10" s="17">
        <v>-9.1999999999999993</v>
      </c>
      <c r="YV10" s="17">
        <v>31.8</v>
      </c>
      <c r="YW10" s="17">
        <v>22</v>
      </c>
      <c r="YX10" s="17">
        <v>22</v>
      </c>
      <c r="YY10" s="17">
        <v>9.8000000000000007</v>
      </c>
    </row>
    <row r="11" spans="1:675" ht="24" customHeight="1" x14ac:dyDescent="0.3">
      <c r="A11" s="1"/>
      <c r="B11" s="16" t="s">
        <v>73</v>
      </c>
      <c r="C11" s="16" t="s">
        <v>807</v>
      </c>
      <c r="D11" s="17">
        <v>202.6</v>
      </c>
      <c r="E11" s="17">
        <v>203.40136000000001</v>
      </c>
      <c r="F11" s="17">
        <v>203.40136000000001</v>
      </c>
      <c r="G11" s="17">
        <v>-0.80135999999999996</v>
      </c>
      <c r="H11" s="17">
        <v>619.5</v>
      </c>
      <c r="I11" s="17">
        <v>627.79395999999997</v>
      </c>
      <c r="J11" s="17">
        <v>627.79395999999997</v>
      </c>
      <c r="K11" s="17">
        <v>-8.2939600000000002</v>
      </c>
      <c r="L11" s="17">
        <v>213.5</v>
      </c>
      <c r="M11" s="17">
        <v>204.43100999999999</v>
      </c>
      <c r="N11" s="17">
        <v>204.43100999999999</v>
      </c>
      <c r="O11" s="17">
        <v>9.0689899999999994</v>
      </c>
      <c r="P11" s="17"/>
      <c r="Q11" s="17"/>
      <c r="R11" s="17"/>
      <c r="S11" s="17">
        <v>0</v>
      </c>
      <c r="T11" s="17"/>
      <c r="U11" s="17"/>
      <c r="V11" s="17"/>
      <c r="W11" s="17">
        <v>0</v>
      </c>
      <c r="X11" s="17">
        <v>89.5</v>
      </c>
      <c r="Y11" s="17">
        <v>91.867829999999998</v>
      </c>
      <c r="Z11" s="17">
        <v>91.867829999999998</v>
      </c>
      <c r="AA11" s="17">
        <v>-2.3678300000000001</v>
      </c>
      <c r="AB11" s="17">
        <v>237</v>
      </c>
      <c r="AC11" s="17">
        <v>242</v>
      </c>
      <c r="AD11" s="17">
        <v>242</v>
      </c>
      <c r="AE11" s="17">
        <v>-5</v>
      </c>
      <c r="AF11" s="17">
        <v>0</v>
      </c>
      <c r="AG11" s="17"/>
      <c r="AH11" s="17"/>
      <c r="AI11" s="17">
        <v>0</v>
      </c>
      <c r="AJ11" s="17">
        <v>0</v>
      </c>
      <c r="AK11" s="17"/>
      <c r="AL11" s="17"/>
      <c r="AM11" s="17">
        <v>0</v>
      </c>
      <c r="AN11" s="17">
        <v>115.1</v>
      </c>
      <c r="AO11" s="17">
        <v>159.82006000000001</v>
      </c>
      <c r="AP11" s="17">
        <v>157.95132000000001</v>
      </c>
      <c r="AQ11" s="17">
        <v>-42.851320000000001</v>
      </c>
      <c r="AR11" s="17">
        <v>115.5</v>
      </c>
      <c r="AS11" s="17">
        <v>159.82006000000001</v>
      </c>
      <c r="AT11" s="17">
        <v>157.95132000000001</v>
      </c>
      <c r="AU11" s="17">
        <v>-42.451320000000003</v>
      </c>
      <c r="AV11" s="17">
        <v>114.9</v>
      </c>
      <c r="AW11" s="17">
        <v>159.82006000000001</v>
      </c>
      <c r="AX11" s="17">
        <v>157.95132000000001</v>
      </c>
      <c r="AY11" s="17">
        <v>-43.051319999999997</v>
      </c>
      <c r="AZ11" s="17">
        <v>215.8</v>
      </c>
      <c r="BA11" s="17">
        <v>240.45</v>
      </c>
      <c r="BB11" s="17">
        <v>237.63847999999999</v>
      </c>
      <c r="BC11" s="17">
        <v>-21.838480000000001</v>
      </c>
      <c r="BD11" s="17">
        <v>205.8</v>
      </c>
      <c r="BE11" s="17">
        <v>207.24285</v>
      </c>
      <c r="BF11" s="17">
        <v>207.24285</v>
      </c>
      <c r="BG11" s="17">
        <v>-1.44285</v>
      </c>
      <c r="BH11" s="17">
        <v>108.5</v>
      </c>
      <c r="BI11" s="17">
        <v>103.93259999999999</v>
      </c>
      <c r="BJ11" s="17">
        <v>103.93259999999999</v>
      </c>
      <c r="BK11" s="17">
        <v>4.5674000000000001</v>
      </c>
      <c r="BL11" s="17">
        <v>554.9</v>
      </c>
      <c r="BM11" s="17">
        <v>566.08941000000004</v>
      </c>
      <c r="BN11" s="17">
        <v>566.08941000000004</v>
      </c>
      <c r="BO11" s="17">
        <v>-11.189410000000001</v>
      </c>
      <c r="BP11" s="17">
        <v>10.199999999999999</v>
      </c>
      <c r="BQ11" s="17">
        <v>10.52094</v>
      </c>
      <c r="BR11" s="17">
        <v>10.52094</v>
      </c>
      <c r="BS11" s="17">
        <v>-0.32094</v>
      </c>
      <c r="BT11" s="17">
        <v>0</v>
      </c>
      <c r="BU11" s="17"/>
      <c r="BV11" s="17"/>
      <c r="BW11" s="17">
        <v>0</v>
      </c>
      <c r="BX11" s="17"/>
      <c r="BY11" s="17"/>
      <c r="BZ11" s="17"/>
      <c r="CA11" s="17">
        <v>0</v>
      </c>
      <c r="CB11" s="17"/>
      <c r="CC11" s="17"/>
      <c r="CD11" s="17"/>
      <c r="CE11" s="17">
        <v>0</v>
      </c>
      <c r="CF11" s="17"/>
      <c r="CG11" s="17"/>
      <c r="CH11" s="17"/>
      <c r="CI11" s="17">
        <v>0</v>
      </c>
      <c r="CJ11" s="17">
        <v>166.3</v>
      </c>
      <c r="CK11" s="17">
        <v>164.06706</v>
      </c>
      <c r="CL11" s="17">
        <v>164.06706</v>
      </c>
      <c r="CM11" s="17">
        <v>2.2329400000000001</v>
      </c>
      <c r="CN11" s="17">
        <v>7.8</v>
      </c>
      <c r="CO11" s="17">
        <v>7.4634799999999997</v>
      </c>
      <c r="CP11" s="17">
        <v>7.4634799999999997</v>
      </c>
      <c r="CQ11" s="17">
        <v>0.33651999999999999</v>
      </c>
      <c r="CR11" s="17">
        <v>5.0999999999999996</v>
      </c>
      <c r="CS11" s="17">
        <v>4.0968</v>
      </c>
      <c r="CT11" s="17">
        <v>4.0968</v>
      </c>
      <c r="CU11" s="17">
        <v>1.0032000000000001</v>
      </c>
      <c r="CV11" s="17">
        <v>0</v>
      </c>
      <c r="CW11" s="17"/>
      <c r="CX11" s="17"/>
      <c r="CY11" s="17">
        <v>0</v>
      </c>
      <c r="CZ11" s="17">
        <v>0</v>
      </c>
      <c r="DA11" s="17">
        <v>6.8766400000000001</v>
      </c>
      <c r="DB11" s="17">
        <v>6.8766400000000001</v>
      </c>
      <c r="DC11" s="17">
        <v>-6.8766400000000001</v>
      </c>
      <c r="DD11" s="17"/>
      <c r="DE11" s="17"/>
      <c r="DF11" s="17"/>
      <c r="DG11" s="17">
        <v>0</v>
      </c>
      <c r="DH11" s="17">
        <v>142.1</v>
      </c>
      <c r="DI11" s="17">
        <v>142.01455000000001</v>
      </c>
      <c r="DJ11" s="17">
        <v>142.01453000000001</v>
      </c>
      <c r="DK11" s="17">
        <v>8.5470000000000004E-2</v>
      </c>
      <c r="DL11" s="17"/>
      <c r="DM11" s="17"/>
      <c r="DN11" s="17"/>
      <c r="DO11" s="17">
        <v>0</v>
      </c>
      <c r="DP11" s="17"/>
      <c r="DQ11" s="17"/>
      <c r="DR11" s="17"/>
      <c r="DS11" s="17">
        <v>0</v>
      </c>
      <c r="DT11" s="17"/>
      <c r="DU11" s="17"/>
      <c r="DV11" s="17"/>
      <c r="DW11" s="17">
        <v>0</v>
      </c>
      <c r="DX11" s="17"/>
      <c r="DY11" s="17"/>
      <c r="DZ11" s="17"/>
      <c r="EA11" s="17">
        <v>0</v>
      </c>
      <c r="EB11" s="17">
        <v>110.4</v>
      </c>
      <c r="EC11" s="17">
        <v>112.46647</v>
      </c>
      <c r="ED11" s="17">
        <v>112.46647</v>
      </c>
      <c r="EE11" s="17">
        <v>-2.0664699999999998</v>
      </c>
      <c r="EF11" s="17">
        <v>165.9</v>
      </c>
      <c r="EG11" s="17">
        <v>220.69499999999999</v>
      </c>
      <c r="EH11" s="17">
        <v>220.69499999999999</v>
      </c>
      <c r="EI11" s="17">
        <v>-54.795000000000002</v>
      </c>
      <c r="EJ11" s="17"/>
      <c r="EK11" s="17"/>
      <c r="EL11" s="17"/>
      <c r="EM11" s="17">
        <v>0</v>
      </c>
      <c r="EN11" s="17"/>
      <c r="EO11" s="17"/>
      <c r="EP11" s="17"/>
      <c r="EQ11" s="17">
        <v>0</v>
      </c>
      <c r="ER11" s="17"/>
      <c r="ES11" s="17"/>
      <c r="ET11" s="17"/>
      <c r="EU11" s="17">
        <v>0</v>
      </c>
      <c r="EV11" s="17">
        <v>6.5</v>
      </c>
      <c r="EW11" s="17">
        <v>6.39</v>
      </c>
      <c r="EX11" s="17">
        <v>6.39</v>
      </c>
      <c r="EY11" s="17">
        <v>0.11</v>
      </c>
      <c r="EZ11" s="17">
        <v>474</v>
      </c>
      <c r="FA11" s="17">
        <v>457.09426999999999</v>
      </c>
      <c r="FB11" s="17">
        <v>457.09426999999999</v>
      </c>
      <c r="FC11" s="17">
        <v>16.905729999999998</v>
      </c>
      <c r="FD11" s="17">
        <v>81.5</v>
      </c>
      <c r="FE11" s="17">
        <v>81.635570000000001</v>
      </c>
      <c r="FF11" s="17">
        <v>81.635570000000001</v>
      </c>
      <c r="FG11" s="17">
        <v>-0.13557</v>
      </c>
      <c r="FH11" s="17">
        <v>151.30000000000001</v>
      </c>
      <c r="FI11" s="17">
        <v>151.36251999999999</v>
      </c>
      <c r="FJ11" s="17">
        <v>151.36251999999999</v>
      </c>
      <c r="FK11" s="17">
        <v>-6.2520000000000006E-2</v>
      </c>
      <c r="FL11" s="17">
        <v>42.3</v>
      </c>
      <c r="FM11" s="17">
        <v>41.89893</v>
      </c>
      <c r="FN11" s="17">
        <v>41.89893</v>
      </c>
      <c r="FO11" s="17">
        <v>0.40106999999999998</v>
      </c>
      <c r="FP11" s="17">
        <v>18.2</v>
      </c>
      <c r="FQ11" s="17">
        <v>19.21088</v>
      </c>
      <c r="FR11" s="17">
        <v>19.21088</v>
      </c>
      <c r="FS11" s="17">
        <v>-1.01088</v>
      </c>
      <c r="FT11" s="17">
        <v>15.2</v>
      </c>
      <c r="FU11" s="17">
        <v>18.46453</v>
      </c>
      <c r="FV11" s="17">
        <v>18.46453</v>
      </c>
      <c r="FW11" s="17">
        <v>-3.2645300000000002</v>
      </c>
      <c r="FX11" s="17">
        <v>89</v>
      </c>
      <c r="FY11" s="17">
        <v>87.773570000000007</v>
      </c>
      <c r="FZ11" s="17">
        <v>87.773570000000007</v>
      </c>
      <c r="GA11" s="17">
        <v>1.2264299999999999</v>
      </c>
      <c r="GB11" s="17"/>
      <c r="GC11" s="17"/>
      <c r="GD11" s="17"/>
      <c r="GE11" s="17">
        <v>0</v>
      </c>
      <c r="GF11" s="17"/>
      <c r="GG11" s="17"/>
      <c r="GH11" s="17"/>
      <c r="GI11" s="17">
        <v>0</v>
      </c>
      <c r="GJ11" s="17"/>
      <c r="GK11" s="17"/>
      <c r="GL11" s="17"/>
      <c r="GM11" s="17">
        <v>0</v>
      </c>
      <c r="GN11" s="17">
        <v>105.8</v>
      </c>
      <c r="GO11" s="17">
        <v>110.48202000000001</v>
      </c>
      <c r="GP11" s="17">
        <v>110.48202000000001</v>
      </c>
      <c r="GQ11" s="17">
        <v>-4.6820199999999996</v>
      </c>
      <c r="GR11" s="17">
        <v>43.9</v>
      </c>
      <c r="GS11" s="17">
        <v>47.082599999999999</v>
      </c>
      <c r="GT11" s="17">
        <v>47.082599999999999</v>
      </c>
      <c r="GU11" s="17">
        <v>-3.1825999999999999</v>
      </c>
      <c r="GV11" s="17">
        <v>0</v>
      </c>
      <c r="GW11" s="17"/>
      <c r="GX11" s="17">
        <v>44.103009999999998</v>
      </c>
      <c r="GY11" s="17">
        <v>-44.103009999999998</v>
      </c>
      <c r="GZ11" s="17">
        <v>2</v>
      </c>
      <c r="HA11" s="17"/>
      <c r="HB11" s="17"/>
      <c r="HC11" s="17">
        <v>2</v>
      </c>
      <c r="HD11" s="17">
        <v>34.9</v>
      </c>
      <c r="HE11" s="17">
        <v>33.230739999999997</v>
      </c>
      <c r="HF11" s="17">
        <v>33.230739999999997</v>
      </c>
      <c r="HG11" s="17">
        <v>1.66926</v>
      </c>
      <c r="HH11" s="17">
        <v>168.8</v>
      </c>
      <c r="HI11" s="17">
        <v>174.55948000000001</v>
      </c>
      <c r="HJ11" s="17">
        <v>174.55948000000001</v>
      </c>
      <c r="HK11" s="17">
        <v>-5.7594799999999999</v>
      </c>
      <c r="HL11" s="17"/>
      <c r="HM11" s="17"/>
      <c r="HN11" s="17"/>
      <c r="HO11" s="17">
        <v>0</v>
      </c>
      <c r="HP11" s="17"/>
      <c r="HQ11" s="17"/>
      <c r="HR11" s="17"/>
      <c r="HS11" s="17">
        <v>0</v>
      </c>
      <c r="HT11" s="17">
        <v>41</v>
      </c>
      <c r="HU11" s="17">
        <v>59.005940000000002</v>
      </c>
      <c r="HV11" s="17">
        <v>60.809550000000002</v>
      </c>
      <c r="HW11" s="17">
        <v>-19.809550000000002</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127.1</v>
      </c>
      <c r="IW11" s="17">
        <v>132.83837</v>
      </c>
      <c r="IX11" s="17">
        <v>132.83837</v>
      </c>
      <c r="IY11" s="17">
        <v>-5.7383699999999997</v>
      </c>
      <c r="IZ11" s="17">
        <v>0</v>
      </c>
      <c r="JA11" s="17"/>
      <c r="JB11" s="17"/>
      <c r="JC11" s="17">
        <v>0</v>
      </c>
      <c r="JD11" s="17">
        <v>0</v>
      </c>
      <c r="JE11" s="17"/>
      <c r="JF11" s="17"/>
      <c r="JG11" s="17">
        <v>0</v>
      </c>
      <c r="JH11" s="17">
        <v>0</v>
      </c>
      <c r="JI11" s="17"/>
      <c r="JJ11" s="17"/>
      <c r="JK11" s="17">
        <v>0</v>
      </c>
      <c r="JL11" s="17"/>
      <c r="JM11" s="17"/>
      <c r="JN11" s="17"/>
      <c r="JO11" s="17">
        <v>0</v>
      </c>
      <c r="JP11" s="17">
        <v>73.099999999999994</v>
      </c>
      <c r="JQ11" s="17">
        <v>71.517020000000002</v>
      </c>
      <c r="JR11" s="17">
        <v>46.187890000000003</v>
      </c>
      <c r="JS11" s="17">
        <v>26.912109999999998</v>
      </c>
      <c r="JT11" s="17">
        <v>35.6</v>
      </c>
      <c r="JU11" s="17">
        <v>35.86589</v>
      </c>
      <c r="JV11" s="17">
        <v>23.1633</v>
      </c>
      <c r="JW11" s="17">
        <v>12.4367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2.093</v>
      </c>
      <c r="KW11" s="17">
        <v>4.7853599999999998</v>
      </c>
      <c r="KX11" s="17">
        <v>4.7853500000000002</v>
      </c>
      <c r="KY11" s="17">
        <v>-2.6923499999999998</v>
      </c>
      <c r="KZ11" s="17">
        <v>265.2</v>
      </c>
      <c r="LA11" s="17">
        <v>270.06803000000002</v>
      </c>
      <c r="LB11" s="17">
        <v>270.06801000000002</v>
      </c>
      <c r="LC11" s="17">
        <v>-4.8680099999999999</v>
      </c>
      <c r="LD11" s="17">
        <v>128.19999999999999</v>
      </c>
      <c r="LE11" s="17">
        <v>133.16031000000001</v>
      </c>
      <c r="LF11" s="17">
        <v>133.16030000000001</v>
      </c>
      <c r="LG11" s="17">
        <v>-4.9603000000000002</v>
      </c>
      <c r="LH11" s="17">
        <v>57.8</v>
      </c>
      <c r="LI11" s="17">
        <v>67.199219999999997</v>
      </c>
      <c r="LJ11" s="17">
        <v>67.199219999999997</v>
      </c>
      <c r="LK11" s="17">
        <v>-9.3992199999999997</v>
      </c>
      <c r="LL11" s="17">
        <v>75.2</v>
      </c>
      <c r="LM11" s="17">
        <v>78.567999999999998</v>
      </c>
      <c r="LN11" s="17">
        <v>78.567999999999998</v>
      </c>
      <c r="LO11" s="17">
        <v>-3.3679999999999999</v>
      </c>
      <c r="LP11" s="17">
        <v>0</v>
      </c>
      <c r="LQ11" s="17"/>
      <c r="LR11" s="17">
        <v>29.980560000000001</v>
      </c>
      <c r="LS11" s="17">
        <v>-29.980560000000001</v>
      </c>
      <c r="LT11" s="17">
        <v>0</v>
      </c>
      <c r="LU11" s="17"/>
      <c r="LV11" s="17"/>
      <c r="LW11" s="17">
        <v>0</v>
      </c>
      <c r="LX11" s="17">
        <v>0</v>
      </c>
      <c r="LY11" s="17"/>
      <c r="LZ11" s="17"/>
      <c r="MA11" s="17">
        <v>0</v>
      </c>
      <c r="MB11" s="17">
        <v>0</v>
      </c>
      <c r="MC11" s="17"/>
      <c r="MD11" s="17"/>
      <c r="ME11" s="17">
        <v>0</v>
      </c>
      <c r="MF11" s="17">
        <v>114</v>
      </c>
      <c r="MG11" s="17">
        <v>138.54471000000001</v>
      </c>
      <c r="MH11" s="17">
        <v>118.65913</v>
      </c>
      <c r="MI11" s="17">
        <v>-4.6591300000000002</v>
      </c>
      <c r="MJ11" s="17"/>
      <c r="MK11" s="17"/>
      <c r="ML11" s="17"/>
      <c r="MM11" s="17">
        <v>0</v>
      </c>
      <c r="MN11" s="17">
        <v>56.6</v>
      </c>
      <c r="MO11" s="17">
        <v>69.480379999999997</v>
      </c>
      <c r="MP11" s="17">
        <v>59.507730000000002</v>
      </c>
      <c r="MQ11" s="17">
        <v>-2.9077299999999999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208.3</v>
      </c>
      <c r="NM11" s="17">
        <v>206.49084999999999</v>
      </c>
      <c r="NN11" s="17">
        <v>206.49084999999999</v>
      </c>
      <c r="NO11" s="17">
        <v>1.80915</v>
      </c>
      <c r="NP11" s="17">
        <v>100.5</v>
      </c>
      <c r="NQ11" s="17">
        <v>103.55547</v>
      </c>
      <c r="NR11" s="17">
        <v>103.55547</v>
      </c>
      <c r="NS11" s="17">
        <v>-3.0554700000000001</v>
      </c>
      <c r="NT11" s="17"/>
      <c r="NU11" s="17"/>
      <c r="NV11" s="17"/>
      <c r="NW11" s="17">
        <v>0</v>
      </c>
      <c r="NX11" s="17"/>
      <c r="NY11" s="17"/>
      <c r="NZ11" s="17"/>
      <c r="OA11" s="17">
        <v>0</v>
      </c>
      <c r="OB11" s="17">
        <v>20</v>
      </c>
      <c r="OC11" s="17">
        <v>19.436350000000001</v>
      </c>
      <c r="OD11" s="17">
        <v>19.436350000000001</v>
      </c>
      <c r="OE11" s="17">
        <v>0.56364999999999998</v>
      </c>
      <c r="OF11" s="17">
        <v>0</v>
      </c>
      <c r="OG11" s="17">
        <v>2</v>
      </c>
      <c r="OH11" s="17">
        <v>2</v>
      </c>
      <c r="OI11" s="17">
        <v>-2</v>
      </c>
      <c r="OJ11" s="17">
        <v>41.1</v>
      </c>
      <c r="OK11" s="17">
        <v>30.52</v>
      </c>
      <c r="OL11" s="17">
        <v>30.52</v>
      </c>
      <c r="OM11" s="17">
        <v>10.58</v>
      </c>
      <c r="ON11" s="17">
        <v>0</v>
      </c>
      <c r="OO11" s="17"/>
      <c r="OP11" s="17"/>
      <c r="OQ11" s="17">
        <v>0</v>
      </c>
      <c r="OR11" s="17">
        <v>0</v>
      </c>
      <c r="OS11" s="17">
        <v>3.16</v>
      </c>
      <c r="OT11" s="17">
        <v>3.16</v>
      </c>
      <c r="OU11" s="17">
        <v>-3.16</v>
      </c>
      <c r="OV11" s="17">
        <v>0</v>
      </c>
      <c r="OW11" s="17">
        <v>0.55000000000000004</v>
      </c>
      <c r="OX11" s="17">
        <v>0.55000000000000004</v>
      </c>
      <c r="OY11" s="17">
        <v>-0.55000000000000004</v>
      </c>
      <c r="OZ11" s="17">
        <v>20.3</v>
      </c>
      <c r="PA11" s="17">
        <v>19.436350000000001</v>
      </c>
      <c r="PB11" s="17">
        <v>19.436350000000001</v>
      </c>
      <c r="PC11" s="17">
        <v>0.86365000000000003</v>
      </c>
      <c r="PD11" s="17">
        <v>10</v>
      </c>
      <c r="PE11" s="17">
        <v>9.9830000000000005</v>
      </c>
      <c r="PF11" s="17">
        <v>9.9830000000000005</v>
      </c>
      <c r="PG11" s="17">
        <v>1.7000000000000001E-2</v>
      </c>
      <c r="PH11" s="17">
        <v>5.4</v>
      </c>
      <c r="PI11" s="17">
        <v>5.67</v>
      </c>
      <c r="PJ11" s="17">
        <v>5.67</v>
      </c>
      <c r="PK11" s="17">
        <v>-0.27</v>
      </c>
      <c r="PL11" s="17">
        <v>0</v>
      </c>
      <c r="PM11" s="17"/>
      <c r="PN11" s="17"/>
      <c r="PO11" s="17">
        <v>0</v>
      </c>
      <c r="PP11" s="17">
        <v>0</v>
      </c>
      <c r="PQ11" s="17"/>
      <c r="PR11" s="17"/>
      <c r="PS11" s="17">
        <v>0</v>
      </c>
      <c r="PT11" s="17">
        <v>2.2000000000000002</v>
      </c>
      <c r="PU11" s="17">
        <v>2</v>
      </c>
      <c r="PV11" s="17">
        <v>2</v>
      </c>
      <c r="PW11" s="17">
        <v>0.2</v>
      </c>
      <c r="PX11" s="17">
        <v>3.6</v>
      </c>
      <c r="PY11" s="17">
        <v>1</v>
      </c>
      <c r="PZ11" s="17">
        <v>1</v>
      </c>
      <c r="QA11" s="17">
        <v>2.6</v>
      </c>
      <c r="QB11" s="17">
        <v>2.2999999999999998</v>
      </c>
      <c r="QC11" s="17">
        <v>4.9000000000000004</v>
      </c>
      <c r="QD11" s="17">
        <v>4.9000000000000004</v>
      </c>
      <c r="QE11" s="17">
        <v>-2.6</v>
      </c>
      <c r="QF11" s="17">
        <v>20.2</v>
      </c>
      <c r="QG11" s="17">
        <v>20.274049999999999</v>
      </c>
      <c r="QH11" s="17">
        <v>20.274049999999999</v>
      </c>
      <c r="QI11" s="17">
        <v>-7.4050000000000005E-2</v>
      </c>
      <c r="QJ11" s="17">
        <v>17.600000000000001</v>
      </c>
      <c r="QK11" s="17">
        <v>19.436350000000001</v>
      </c>
      <c r="QL11" s="17">
        <v>19.436350000000001</v>
      </c>
      <c r="QM11" s="17">
        <v>-1.8363499999999999</v>
      </c>
      <c r="QN11" s="17">
        <v>18.8</v>
      </c>
      <c r="QO11" s="17">
        <v>19.290569999999999</v>
      </c>
      <c r="QP11" s="17">
        <v>19.290569999999999</v>
      </c>
      <c r="QQ11" s="17">
        <v>-0.49057000000000001</v>
      </c>
      <c r="QR11" s="17">
        <v>0</v>
      </c>
      <c r="QS11" s="17"/>
      <c r="QT11" s="17"/>
      <c r="QU11" s="17">
        <v>0</v>
      </c>
      <c r="QV11" s="17">
        <v>18.45</v>
      </c>
      <c r="QW11" s="17">
        <v>17.881440000000001</v>
      </c>
      <c r="QX11" s="17">
        <v>17.881440000000001</v>
      </c>
      <c r="QY11" s="17">
        <v>0.56855999999999995</v>
      </c>
      <c r="QZ11" s="17">
        <v>0</v>
      </c>
      <c r="RA11" s="17"/>
      <c r="RB11" s="17"/>
      <c r="RC11" s="17">
        <v>0</v>
      </c>
      <c r="RD11" s="17">
        <v>0</v>
      </c>
      <c r="RE11" s="17"/>
      <c r="RF11" s="17"/>
      <c r="RG11" s="17">
        <v>0</v>
      </c>
      <c r="RH11" s="17">
        <v>6.2</v>
      </c>
      <c r="RI11" s="17">
        <v>3.1219999999999999</v>
      </c>
      <c r="RJ11" s="17">
        <v>3.1219999999999999</v>
      </c>
      <c r="RK11" s="17">
        <v>3.0779999999999998</v>
      </c>
      <c r="RL11" s="17">
        <v>21.7</v>
      </c>
      <c r="RM11" s="17">
        <v>8.9770000000000003</v>
      </c>
      <c r="RN11" s="17">
        <v>8.9770000000000003</v>
      </c>
      <c r="RO11" s="17">
        <v>12.723000000000001</v>
      </c>
      <c r="RP11" s="17">
        <v>0</v>
      </c>
      <c r="RQ11" s="17"/>
      <c r="RR11" s="17"/>
      <c r="RS11" s="17">
        <v>0</v>
      </c>
      <c r="RT11" s="17">
        <v>3.1</v>
      </c>
      <c r="RU11" s="17">
        <v>3.9689999999999999</v>
      </c>
      <c r="RV11" s="17">
        <v>3.9689999999999999</v>
      </c>
      <c r="RW11" s="17">
        <v>-0.86899999999999999</v>
      </c>
      <c r="RX11" s="17">
        <v>20.2</v>
      </c>
      <c r="RY11" s="17">
        <v>19.792000000000002</v>
      </c>
      <c r="RZ11" s="17">
        <v>19.792000000000002</v>
      </c>
      <c r="SA11" s="17">
        <v>0.40799999999999997</v>
      </c>
      <c r="SB11" s="17">
        <v>3.2</v>
      </c>
      <c r="SC11" s="17">
        <v>2</v>
      </c>
      <c r="SD11" s="17">
        <v>2</v>
      </c>
      <c r="SE11" s="17">
        <v>1.2</v>
      </c>
      <c r="SF11" s="17"/>
      <c r="SG11" s="17"/>
      <c r="SH11" s="17">
        <v>2</v>
      </c>
      <c r="SI11" s="17">
        <v>-2</v>
      </c>
      <c r="SJ11" s="17">
        <v>0</v>
      </c>
      <c r="SK11" s="17">
        <v>0.505</v>
      </c>
      <c r="SL11" s="17">
        <v>0.505</v>
      </c>
      <c r="SM11" s="17">
        <v>-0.505</v>
      </c>
      <c r="SN11" s="17">
        <v>19.8</v>
      </c>
      <c r="SO11" s="17">
        <v>20.213799999999999</v>
      </c>
      <c r="SP11" s="17">
        <v>20.213799999999999</v>
      </c>
      <c r="SQ11" s="17">
        <v>-0.4138</v>
      </c>
      <c r="SR11" s="17">
        <v>6.5</v>
      </c>
      <c r="SS11" s="17">
        <v>14.09135</v>
      </c>
      <c r="ST11" s="17">
        <v>14.09135</v>
      </c>
      <c r="SU11" s="17">
        <v>-7.5913500000000003</v>
      </c>
      <c r="SV11" s="17">
        <v>20.100000000000001</v>
      </c>
      <c r="SW11" s="17">
        <v>19.436350000000001</v>
      </c>
      <c r="SX11" s="17">
        <v>19.436350000000001</v>
      </c>
      <c r="SY11" s="17">
        <v>0.66364999999999996</v>
      </c>
      <c r="SZ11" s="17">
        <v>20.2</v>
      </c>
      <c r="TA11" s="17">
        <v>19.863949999999999</v>
      </c>
      <c r="TB11" s="17">
        <v>19.863949999999999</v>
      </c>
      <c r="TC11" s="17">
        <v>0.33605000000000002</v>
      </c>
      <c r="TD11" s="17">
        <v>0.1</v>
      </c>
      <c r="TE11" s="17">
        <v>4.4560000000000004</v>
      </c>
      <c r="TF11" s="17">
        <v>4.4560000000000004</v>
      </c>
      <c r="TG11" s="17">
        <v>-4.3559999999999999</v>
      </c>
      <c r="TH11" s="17">
        <v>6</v>
      </c>
      <c r="TI11" s="17">
        <v>8.4269999999999996</v>
      </c>
      <c r="TJ11" s="17">
        <v>8.4269999999999996</v>
      </c>
      <c r="TK11" s="17">
        <v>-2.427</v>
      </c>
      <c r="TL11" s="17">
        <v>0</v>
      </c>
      <c r="TM11" s="17"/>
      <c r="TN11" s="17"/>
      <c r="TO11" s="17">
        <v>0</v>
      </c>
      <c r="TP11" s="17">
        <v>30.1</v>
      </c>
      <c r="TQ11" s="17">
        <v>7.5179999999999998</v>
      </c>
      <c r="TR11" s="17">
        <v>7.5179999999999998</v>
      </c>
      <c r="TS11" s="17">
        <v>22.582000000000001</v>
      </c>
      <c r="TT11" s="17">
        <v>55.8</v>
      </c>
      <c r="TU11" s="17">
        <v>12.723000000000001</v>
      </c>
      <c r="TV11" s="17">
        <v>12.723000000000001</v>
      </c>
      <c r="TW11" s="17">
        <v>43.076999999999998</v>
      </c>
      <c r="TX11" s="17">
        <v>3</v>
      </c>
      <c r="TY11" s="17">
        <v>0.29699999999999999</v>
      </c>
      <c r="TZ11" s="17">
        <v>0.29699999999999999</v>
      </c>
      <c r="UA11" s="17">
        <v>2.7029999999999998</v>
      </c>
      <c r="UB11" s="17">
        <v>2.4</v>
      </c>
      <c r="UC11" s="17">
        <v>0.38500000000000001</v>
      </c>
      <c r="UD11" s="17">
        <v>0.38500000000000001</v>
      </c>
      <c r="UE11" s="17">
        <v>2.0150000000000001</v>
      </c>
      <c r="UF11" s="17">
        <v>0</v>
      </c>
      <c r="UG11" s="17"/>
      <c r="UH11" s="17"/>
      <c r="UI11" s="17">
        <v>0</v>
      </c>
      <c r="UJ11" s="17">
        <v>20.8</v>
      </c>
      <c r="UK11" s="17">
        <v>19.436350000000001</v>
      </c>
      <c r="UL11" s="17">
        <v>19.436350000000001</v>
      </c>
      <c r="UM11" s="17">
        <v>1.36365</v>
      </c>
      <c r="UN11" s="17">
        <v>8.1</v>
      </c>
      <c r="UO11" s="17">
        <v>8</v>
      </c>
      <c r="UP11" s="17">
        <v>8</v>
      </c>
      <c r="UQ11" s="17">
        <v>0.1</v>
      </c>
      <c r="UR11" s="17">
        <v>6.3</v>
      </c>
      <c r="US11" s="17">
        <v>7.1</v>
      </c>
      <c r="UT11" s="17">
        <v>7.1</v>
      </c>
      <c r="UU11" s="17">
        <v>-0.8</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10.01</v>
      </c>
      <c r="VI11" s="17">
        <v>1.66</v>
      </c>
      <c r="VJ11" s="17">
        <v>1.66</v>
      </c>
      <c r="VK11" s="17">
        <v>8.35</v>
      </c>
      <c r="VL11" s="17">
        <v>0</v>
      </c>
      <c r="VM11" s="17"/>
      <c r="VN11" s="17"/>
      <c r="VO11" s="17">
        <v>0</v>
      </c>
      <c r="VP11" s="17">
        <v>0</v>
      </c>
      <c r="VQ11" s="17"/>
      <c r="VR11" s="17"/>
      <c r="VS11" s="17">
        <v>0</v>
      </c>
      <c r="VT11" s="17">
        <v>0</v>
      </c>
      <c r="VU11" s="17"/>
      <c r="VV11" s="17"/>
      <c r="VW11" s="17">
        <v>0</v>
      </c>
      <c r="VX11" s="17">
        <v>0</v>
      </c>
      <c r="VY11" s="17"/>
      <c r="VZ11" s="17">
        <v>0.6</v>
      </c>
      <c r="WA11" s="17">
        <v>-0.6</v>
      </c>
      <c r="WB11" s="17">
        <v>19.3</v>
      </c>
      <c r="WC11" s="17">
        <v>8</v>
      </c>
      <c r="WD11" s="17">
        <v>8</v>
      </c>
      <c r="WE11" s="17">
        <v>11.3</v>
      </c>
      <c r="WF11" s="17">
        <v>31.7</v>
      </c>
      <c r="WG11" s="17">
        <v>8</v>
      </c>
      <c r="WH11" s="17">
        <v>8</v>
      </c>
      <c r="WI11" s="17">
        <v>23.7</v>
      </c>
      <c r="WJ11" s="17">
        <v>0</v>
      </c>
      <c r="WK11" s="17"/>
      <c r="WL11" s="17"/>
      <c r="WM11" s="17">
        <v>0</v>
      </c>
      <c r="WN11" s="17">
        <v>3.2</v>
      </c>
      <c r="WO11" s="17">
        <v>4.2</v>
      </c>
      <c r="WP11" s="17">
        <v>4.2</v>
      </c>
      <c r="WQ11" s="17">
        <v>-1</v>
      </c>
      <c r="WR11" s="17">
        <v>2.4</v>
      </c>
      <c r="WS11" s="17">
        <v>2.4</v>
      </c>
      <c r="WT11" s="17">
        <v>2.4</v>
      </c>
      <c r="WU11" s="17">
        <v>0</v>
      </c>
      <c r="WV11" s="17">
        <v>2.4</v>
      </c>
      <c r="WW11" s="17">
        <v>2.4</v>
      </c>
      <c r="WX11" s="17">
        <v>2.4</v>
      </c>
      <c r="WY11" s="17">
        <v>0</v>
      </c>
      <c r="WZ11" s="17"/>
      <c r="XA11" s="17"/>
      <c r="XB11" s="17"/>
      <c r="XC11" s="17">
        <v>0</v>
      </c>
      <c r="XD11" s="17">
        <v>0</v>
      </c>
      <c r="XE11" s="17"/>
      <c r="XF11" s="17"/>
      <c r="XG11" s="17">
        <v>0</v>
      </c>
      <c r="XH11" s="17">
        <v>8.1</v>
      </c>
      <c r="XI11" s="17">
        <v>8</v>
      </c>
      <c r="XJ11" s="17">
        <v>8</v>
      </c>
      <c r="XK11" s="17">
        <v>0.1</v>
      </c>
      <c r="XL11" s="17">
        <v>20</v>
      </c>
      <c r="XM11" s="17">
        <v>19.241980000000002</v>
      </c>
      <c r="XN11" s="17">
        <v>19.241980000000002</v>
      </c>
      <c r="XO11" s="17">
        <v>0.75802000000000003</v>
      </c>
      <c r="XP11" s="17">
        <v>19.8</v>
      </c>
      <c r="XQ11" s="17">
        <v>19.241980000000002</v>
      </c>
      <c r="XR11" s="17">
        <v>19.241980000000002</v>
      </c>
      <c r="XS11" s="17">
        <v>0.55801999999999996</v>
      </c>
      <c r="XT11" s="17">
        <v>9.1</v>
      </c>
      <c r="XU11" s="17">
        <v>10.8</v>
      </c>
      <c r="XV11" s="17">
        <v>10.8</v>
      </c>
      <c r="XW11" s="17">
        <v>-1.7</v>
      </c>
      <c r="XX11" s="17">
        <v>23</v>
      </c>
      <c r="XY11" s="17">
        <v>28.5</v>
      </c>
      <c r="XZ11" s="17">
        <v>28.5</v>
      </c>
      <c r="YA11" s="17">
        <v>-5.5</v>
      </c>
      <c r="YB11" s="17">
        <v>34.4</v>
      </c>
      <c r="YC11" s="17">
        <v>28.5</v>
      </c>
      <c r="YD11" s="17">
        <v>28.5</v>
      </c>
      <c r="YE11" s="17">
        <v>5.9</v>
      </c>
      <c r="YF11" s="17">
        <v>16</v>
      </c>
      <c r="YG11" s="17">
        <v>14</v>
      </c>
      <c r="YH11" s="17">
        <v>14</v>
      </c>
      <c r="YI11" s="17">
        <v>2</v>
      </c>
      <c r="YJ11" s="17">
        <v>17.89</v>
      </c>
      <c r="YK11" s="17">
        <v>17</v>
      </c>
      <c r="YL11" s="17">
        <v>17</v>
      </c>
      <c r="YM11" s="17">
        <v>0.89</v>
      </c>
      <c r="YN11" s="17">
        <v>7.9</v>
      </c>
      <c r="YO11" s="17">
        <v>8.1199999999999992</v>
      </c>
      <c r="YP11" s="17">
        <v>8.1199999999999992</v>
      </c>
      <c r="YQ11" s="17">
        <v>-0.22</v>
      </c>
      <c r="YR11" s="17">
        <v>10.9</v>
      </c>
      <c r="YS11" s="17">
        <v>20</v>
      </c>
      <c r="YT11" s="17">
        <v>20</v>
      </c>
      <c r="YU11" s="17">
        <v>-9.1</v>
      </c>
      <c r="YV11" s="17">
        <v>28.2</v>
      </c>
      <c r="YW11" s="17">
        <v>22</v>
      </c>
      <c r="YX11" s="17">
        <v>22</v>
      </c>
      <c r="YY11" s="17">
        <v>6.2</v>
      </c>
    </row>
    <row r="12" spans="1:675" ht="24" customHeight="1" x14ac:dyDescent="0.3">
      <c r="A12" s="1"/>
      <c r="B12" s="16" t="s">
        <v>73</v>
      </c>
      <c r="C12" s="16" t="s">
        <v>808</v>
      </c>
      <c r="D12" s="17">
        <v>202.2</v>
      </c>
      <c r="E12" s="17">
        <v>203.40136000000001</v>
      </c>
      <c r="F12" s="17">
        <v>203.40136000000001</v>
      </c>
      <c r="G12" s="17">
        <v>-1.20136</v>
      </c>
      <c r="H12" s="17">
        <v>621.1</v>
      </c>
      <c r="I12" s="17">
        <v>627.79395999999997</v>
      </c>
      <c r="J12" s="17">
        <v>627.79395999999997</v>
      </c>
      <c r="K12" s="17">
        <v>-6.6939599999999997</v>
      </c>
      <c r="L12" s="17">
        <v>214.1</v>
      </c>
      <c r="M12" s="17">
        <v>204.43100999999999</v>
      </c>
      <c r="N12" s="17">
        <v>204.43100999999999</v>
      </c>
      <c r="O12" s="17">
        <v>9.6689900000000009</v>
      </c>
      <c r="P12" s="17"/>
      <c r="Q12" s="17"/>
      <c r="R12" s="17"/>
      <c r="S12" s="17">
        <v>0</v>
      </c>
      <c r="T12" s="17"/>
      <c r="U12" s="17"/>
      <c r="V12" s="17"/>
      <c r="W12" s="17">
        <v>0</v>
      </c>
      <c r="X12" s="17">
        <v>90.5</v>
      </c>
      <c r="Y12" s="17">
        <v>91.867829999999998</v>
      </c>
      <c r="Z12" s="17">
        <v>91.867829999999998</v>
      </c>
      <c r="AA12" s="17">
        <v>-1.3678300000000001</v>
      </c>
      <c r="AB12" s="17">
        <v>237.2</v>
      </c>
      <c r="AC12" s="17">
        <v>242</v>
      </c>
      <c r="AD12" s="17">
        <v>242</v>
      </c>
      <c r="AE12" s="17">
        <v>-4.8</v>
      </c>
      <c r="AF12" s="17">
        <v>0</v>
      </c>
      <c r="AG12" s="17"/>
      <c r="AH12" s="17"/>
      <c r="AI12" s="17">
        <v>0</v>
      </c>
      <c r="AJ12" s="17">
        <v>0</v>
      </c>
      <c r="AK12" s="17"/>
      <c r="AL12" s="17"/>
      <c r="AM12" s="17">
        <v>0</v>
      </c>
      <c r="AN12" s="17">
        <v>140.69999999999999</v>
      </c>
      <c r="AO12" s="17">
        <v>161.15206000000001</v>
      </c>
      <c r="AP12" s="17">
        <v>141.52869000000001</v>
      </c>
      <c r="AQ12" s="17">
        <v>-0.82869000000000004</v>
      </c>
      <c r="AR12" s="17">
        <v>140.6</v>
      </c>
      <c r="AS12" s="17">
        <v>161.15206000000001</v>
      </c>
      <c r="AT12" s="17">
        <v>141.52869000000001</v>
      </c>
      <c r="AU12" s="17">
        <v>-0.92869000000000002</v>
      </c>
      <c r="AV12" s="17">
        <v>139.80000000000001</v>
      </c>
      <c r="AW12" s="17">
        <v>161.15206000000001</v>
      </c>
      <c r="AX12" s="17">
        <v>141.52869000000001</v>
      </c>
      <c r="AY12" s="17">
        <v>-1.7286900000000001</v>
      </c>
      <c r="AZ12" s="17">
        <v>237</v>
      </c>
      <c r="BA12" s="17">
        <v>242.45400000000001</v>
      </c>
      <c r="BB12" s="17">
        <v>212.93055000000001</v>
      </c>
      <c r="BC12" s="17">
        <v>24.06945</v>
      </c>
      <c r="BD12" s="17">
        <v>205.2</v>
      </c>
      <c r="BE12" s="17">
        <v>207.24285</v>
      </c>
      <c r="BF12" s="17">
        <v>207.24285</v>
      </c>
      <c r="BG12" s="17">
        <v>-2.0428500000000001</v>
      </c>
      <c r="BH12" s="17">
        <v>108.5</v>
      </c>
      <c r="BI12" s="17">
        <v>103.93259999999999</v>
      </c>
      <c r="BJ12" s="17">
        <v>103.93259999999999</v>
      </c>
      <c r="BK12" s="17">
        <v>4.5674000000000001</v>
      </c>
      <c r="BL12" s="17">
        <v>556</v>
      </c>
      <c r="BM12" s="17">
        <v>566.08941000000004</v>
      </c>
      <c r="BN12" s="17">
        <v>566.08941000000004</v>
      </c>
      <c r="BO12" s="17">
        <v>-10.089410000000001</v>
      </c>
      <c r="BP12" s="17">
        <v>10.199999999999999</v>
      </c>
      <c r="BQ12" s="17">
        <v>10.52094</v>
      </c>
      <c r="BR12" s="17">
        <v>10.52094</v>
      </c>
      <c r="BS12" s="17">
        <v>-0.32094</v>
      </c>
      <c r="BT12" s="17">
        <v>0</v>
      </c>
      <c r="BU12" s="17"/>
      <c r="BV12" s="17"/>
      <c r="BW12" s="17">
        <v>0</v>
      </c>
      <c r="BX12" s="17"/>
      <c r="BY12" s="17"/>
      <c r="BZ12" s="17"/>
      <c r="CA12" s="17">
        <v>0</v>
      </c>
      <c r="CB12" s="17"/>
      <c r="CC12" s="17"/>
      <c r="CD12" s="17"/>
      <c r="CE12" s="17">
        <v>0</v>
      </c>
      <c r="CF12" s="17"/>
      <c r="CG12" s="17"/>
      <c r="CH12" s="17"/>
      <c r="CI12" s="17">
        <v>0</v>
      </c>
      <c r="CJ12" s="17">
        <v>162.69999999999999</v>
      </c>
      <c r="CK12" s="17">
        <v>164.06706</v>
      </c>
      <c r="CL12" s="17">
        <v>164.06706</v>
      </c>
      <c r="CM12" s="17">
        <v>-1.3670599999999999</v>
      </c>
      <c r="CN12" s="17">
        <v>7.4</v>
      </c>
      <c r="CO12" s="17">
        <v>7.4634799999999997</v>
      </c>
      <c r="CP12" s="17">
        <v>7.4634799999999997</v>
      </c>
      <c r="CQ12" s="17">
        <v>-6.3479999999999995E-2</v>
      </c>
      <c r="CR12" s="17">
        <v>5.8</v>
      </c>
      <c r="CS12" s="17">
        <v>4.0968</v>
      </c>
      <c r="CT12" s="17">
        <v>4.0968</v>
      </c>
      <c r="CU12" s="17">
        <v>1.7032</v>
      </c>
      <c r="CV12" s="17">
        <v>0</v>
      </c>
      <c r="CW12" s="17"/>
      <c r="CX12" s="17"/>
      <c r="CY12" s="17">
        <v>0</v>
      </c>
      <c r="CZ12" s="17">
        <v>0</v>
      </c>
      <c r="DA12" s="17">
        <v>6.8766400000000001</v>
      </c>
      <c r="DB12" s="17">
        <v>6.8766400000000001</v>
      </c>
      <c r="DC12" s="17">
        <v>-6.8766400000000001</v>
      </c>
      <c r="DD12" s="17"/>
      <c r="DE12" s="17"/>
      <c r="DF12" s="17"/>
      <c r="DG12" s="17">
        <v>0</v>
      </c>
      <c r="DH12" s="17">
        <v>142.80000000000001</v>
      </c>
      <c r="DI12" s="17">
        <v>142.01455000000001</v>
      </c>
      <c r="DJ12" s="17">
        <v>142.01446000000001</v>
      </c>
      <c r="DK12" s="17">
        <v>0.78554000000000002</v>
      </c>
      <c r="DL12" s="17"/>
      <c r="DM12" s="17"/>
      <c r="DN12" s="17"/>
      <c r="DO12" s="17">
        <v>0</v>
      </c>
      <c r="DP12" s="17"/>
      <c r="DQ12" s="17"/>
      <c r="DR12" s="17"/>
      <c r="DS12" s="17">
        <v>0</v>
      </c>
      <c r="DT12" s="17"/>
      <c r="DU12" s="17"/>
      <c r="DV12" s="17"/>
      <c r="DW12" s="17">
        <v>0</v>
      </c>
      <c r="DX12" s="17"/>
      <c r="DY12" s="17"/>
      <c r="DZ12" s="17"/>
      <c r="EA12" s="17">
        <v>0</v>
      </c>
      <c r="EB12" s="17">
        <v>110.4</v>
      </c>
      <c r="EC12" s="17">
        <v>112.46647</v>
      </c>
      <c r="ED12" s="17">
        <v>112.46647</v>
      </c>
      <c r="EE12" s="17">
        <v>-2.0664699999999998</v>
      </c>
      <c r="EF12" s="17">
        <v>223.3</v>
      </c>
      <c r="EG12" s="17">
        <v>220.69499999999999</v>
      </c>
      <c r="EH12" s="17">
        <v>220.69499999999999</v>
      </c>
      <c r="EI12" s="17">
        <v>2.605</v>
      </c>
      <c r="EJ12" s="17"/>
      <c r="EK12" s="17"/>
      <c r="EL12" s="17"/>
      <c r="EM12" s="17">
        <v>0</v>
      </c>
      <c r="EN12" s="17"/>
      <c r="EO12" s="17"/>
      <c r="EP12" s="17"/>
      <c r="EQ12" s="17">
        <v>0</v>
      </c>
      <c r="ER12" s="17"/>
      <c r="ES12" s="17"/>
      <c r="ET12" s="17"/>
      <c r="EU12" s="17">
        <v>0</v>
      </c>
      <c r="EV12" s="17">
        <v>6.5</v>
      </c>
      <c r="EW12" s="17">
        <v>6.39</v>
      </c>
      <c r="EX12" s="17">
        <v>6.39</v>
      </c>
      <c r="EY12" s="17">
        <v>0.11</v>
      </c>
      <c r="EZ12" s="17">
        <v>473.7</v>
      </c>
      <c r="FA12" s="17">
        <v>457.09426999999999</v>
      </c>
      <c r="FB12" s="17">
        <v>457.09426999999999</v>
      </c>
      <c r="FC12" s="17">
        <v>16.605730000000001</v>
      </c>
      <c r="FD12" s="17">
        <v>81.599999999999994</v>
      </c>
      <c r="FE12" s="17">
        <v>81.635570000000001</v>
      </c>
      <c r="FF12" s="17">
        <v>81.635570000000001</v>
      </c>
      <c r="FG12" s="17">
        <v>-3.5569999999999997E-2</v>
      </c>
      <c r="FH12" s="17">
        <v>151.19999999999999</v>
      </c>
      <c r="FI12" s="17">
        <v>151.36251999999999</v>
      </c>
      <c r="FJ12" s="17">
        <v>151.36251999999999</v>
      </c>
      <c r="FK12" s="17">
        <v>-0.16252</v>
      </c>
      <c r="FL12" s="17">
        <v>42.2</v>
      </c>
      <c r="FM12" s="17">
        <v>41.89893</v>
      </c>
      <c r="FN12" s="17">
        <v>41.89893</v>
      </c>
      <c r="FO12" s="17">
        <v>0.30107</v>
      </c>
      <c r="FP12" s="17">
        <v>18.399999999999999</v>
      </c>
      <c r="FQ12" s="17">
        <v>19.21088</v>
      </c>
      <c r="FR12" s="17">
        <v>19.21088</v>
      </c>
      <c r="FS12" s="17">
        <v>-0.81088000000000005</v>
      </c>
      <c r="FT12" s="17">
        <v>15.7</v>
      </c>
      <c r="FU12" s="17">
        <v>18.46453</v>
      </c>
      <c r="FV12" s="17">
        <v>18.46453</v>
      </c>
      <c r="FW12" s="17">
        <v>-2.7645300000000002</v>
      </c>
      <c r="FX12" s="17">
        <v>93.5</v>
      </c>
      <c r="FY12" s="17">
        <v>87.773570000000007</v>
      </c>
      <c r="FZ12" s="17">
        <v>87.773570000000007</v>
      </c>
      <c r="GA12" s="17">
        <v>5.7264299999999997</v>
      </c>
      <c r="GB12" s="17"/>
      <c r="GC12" s="17"/>
      <c r="GD12" s="17"/>
      <c r="GE12" s="17">
        <v>0</v>
      </c>
      <c r="GF12" s="17"/>
      <c r="GG12" s="17"/>
      <c r="GH12" s="17"/>
      <c r="GI12" s="17">
        <v>0</v>
      </c>
      <c r="GJ12" s="17"/>
      <c r="GK12" s="17"/>
      <c r="GL12" s="17"/>
      <c r="GM12" s="17">
        <v>0</v>
      </c>
      <c r="GN12" s="17">
        <v>105.9</v>
      </c>
      <c r="GO12" s="17">
        <v>110.48202000000001</v>
      </c>
      <c r="GP12" s="17">
        <v>110.48202000000001</v>
      </c>
      <c r="GQ12" s="17">
        <v>-4.58202</v>
      </c>
      <c r="GR12" s="17">
        <v>44.1</v>
      </c>
      <c r="GS12" s="17">
        <v>47.082599999999999</v>
      </c>
      <c r="GT12" s="17">
        <v>47.082599999999999</v>
      </c>
      <c r="GU12" s="17">
        <v>-2.9826000000000001</v>
      </c>
      <c r="GV12" s="17">
        <v>0</v>
      </c>
      <c r="GW12" s="17"/>
      <c r="GX12" s="17">
        <v>44.103009999999998</v>
      </c>
      <c r="GY12" s="17">
        <v>-44.103009999999998</v>
      </c>
      <c r="GZ12" s="17">
        <v>2</v>
      </c>
      <c r="HA12" s="17"/>
      <c r="HB12" s="17"/>
      <c r="HC12" s="17">
        <v>2</v>
      </c>
      <c r="HD12" s="17">
        <v>34.700000000000003</v>
      </c>
      <c r="HE12" s="17">
        <v>33.230739999999997</v>
      </c>
      <c r="HF12" s="17">
        <v>33.230739999999997</v>
      </c>
      <c r="HG12" s="17">
        <v>1.46926</v>
      </c>
      <c r="HH12" s="17">
        <v>169.3</v>
      </c>
      <c r="HI12" s="17">
        <v>174.55948000000001</v>
      </c>
      <c r="HJ12" s="17">
        <v>174.55948000000001</v>
      </c>
      <c r="HK12" s="17">
        <v>-5.2594799999999999</v>
      </c>
      <c r="HL12" s="17"/>
      <c r="HM12" s="17"/>
      <c r="HN12" s="17"/>
      <c r="HO12" s="17">
        <v>0</v>
      </c>
      <c r="HP12" s="17"/>
      <c r="HQ12" s="17"/>
      <c r="HR12" s="17"/>
      <c r="HS12" s="17">
        <v>0</v>
      </c>
      <c r="HT12" s="17">
        <v>25.5</v>
      </c>
      <c r="HU12" s="17">
        <v>25.24258</v>
      </c>
      <c r="HV12" s="17">
        <v>47.402839999999998</v>
      </c>
      <c r="HW12" s="17">
        <v>-21.902840000000001</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127.3</v>
      </c>
      <c r="IW12" s="17">
        <v>132.83837</v>
      </c>
      <c r="IX12" s="17">
        <v>132.83837</v>
      </c>
      <c r="IY12" s="17">
        <v>-5.5383699999999996</v>
      </c>
      <c r="IZ12" s="17">
        <v>0</v>
      </c>
      <c r="JA12" s="17"/>
      <c r="JB12" s="17"/>
      <c r="JC12" s="17">
        <v>0</v>
      </c>
      <c r="JD12" s="17">
        <v>0</v>
      </c>
      <c r="JE12" s="17"/>
      <c r="JF12" s="17"/>
      <c r="JG12" s="17">
        <v>0</v>
      </c>
      <c r="JH12" s="17">
        <v>0</v>
      </c>
      <c r="JI12" s="17"/>
      <c r="JJ12" s="17"/>
      <c r="JK12" s="17">
        <v>0</v>
      </c>
      <c r="JL12" s="17"/>
      <c r="JM12" s="17"/>
      <c r="JN12" s="17"/>
      <c r="JO12" s="17">
        <v>0</v>
      </c>
      <c r="JP12" s="17">
        <v>38.1</v>
      </c>
      <c r="JQ12" s="17">
        <v>46.187890000000003</v>
      </c>
      <c r="JR12" s="17">
        <v>46.187890000000003</v>
      </c>
      <c r="JS12" s="17">
        <v>-8.0878899999999998</v>
      </c>
      <c r="JT12" s="17">
        <v>27.8</v>
      </c>
      <c r="JU12" s="17">
        <v>23.1633</v>
      </c>
      <c r="JV12" s="17">
        <v>23.1633</v>
      </c>
      <c r="JW12" s="17">
        <v>4.6367000000000003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2.0939999999999999</v>
      </c>
      <c r="KW12" s="17">
        <v>4.7853599999999998</v>
      </c>
      <c r="KX12" s="17">
        <v>4.7853500000000002</v>
      </c>
      <c r="KY12" s="17">
        <v>-2.6913499999999999</v>
      </c>
      <c r="KZ12" s="17">
        <v>255.7</v>
      </c>
      <c r="LA12" s="17">
        <v>270.06803000000002</v>
      </c>
      <c r="LB12" s="17">
        <v>270.06799999999998</v>
      </c>
      <c r="LC12" s="17">
        <v>-14.368</v>
      </c>
      <c r="LD12" s="17">
        <v>131.1</v>
      </c>
      <c r="LE12" s="17">
        <v>125.8177</v>
      </c>
      <c r="LF12" s="17">
        <v>133.16030000000001</v>
      </c>
      <c r="LG12" s="17">
        <v>-2.0602999999999998</v>
      </c>
      <c r="LH12" s="17">
        <v>57.8</v>
      </c>
      <c r="LI12" s="17">
        <v>67.199219999999997</v>
      </c>
      <c r="LJ12" s="17">
        <v>67.199219999999997</v>
      </c>
      <c r="LK12" s="17">
        <v>-9.3992199999999997</v>
      </c>
      <c r="LL12" s="17">
        <v>73</v>
      </c>
      <c r="LM12" s="17">
        <v>78.567999999999998</v>
      </c>
      <c r="LN12" s="17">
        <v>78.567999999999998</v>
      </c>
      <c r="LO12" s="17">
        <v>-5.5679999999999996</v>
      </c>
      <c r="LP12" s="17">
        <v>0</v>
      </c>
      <c r="LQ12" s="17"/>
      <c r="LR12" s="17">
        <v>29.980560000000001</v>
      </c>
      <c r="LS12" s="17">
        <v>-29.980560000000001</v>
      </c>
      <c r="LT12" s="17">
        <v>0</v>
      </c>
      <c r="LU12" s="17"/>
      <c r="LV12" s="17"/>
      <c r="LW12" s="17">
        <v>0</v>
      </c>
      <c r="LX12" s="17">
        <v>0</v>
      </c>
      <c r="LY12" s="17"/>
      <c r="LZ12" s="17"/>
      <c r="MA12" s="17">
        <v>0</v>
      </c>
      <c r="MB12" s="17">
        <v>0</v>
      </c>
      <c r="MC12" s="17"/>
      <c r="MD12" s="17"/>
      <c r="ME12" s="17">
        <v>0</v>
      </c>
      <c r="MF12" s="17">
        <v>113.9</v>
      </c>
      <c r="MG12" s="17">
        <v>129.50496000000001</v>
      </c>
      <c r="MH12" s="17">
        <v>118.65912</v>
      </c>
      <c r="MI12" s="17">
        <v>-4.7591200000000002</v>
      </c>
      <c r="MJ12" s="17"/>
      <c r="MK12" s="17"/>
      <c r="ML12" s="17"/>
      <c r="MM12" s="17">
        <v>0</v>
      </c>
      <c r="MN12" s="17">
        <v>55.4</v>
      </c>
      <c r="MO12" s="17">
        <v>64.946929999999995</v>
      </c>
      <c r="MP12" s="17">
        <v>59.507730000000002</v>
      </c>
      <c r="MQ12" s="17">
        <v>-4.1077300000000001</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208.3</v>
      </c>
      <c r="NM12" s="17">
        <v>206.49084999999999</v>
      </c>
      <c r="NN12" s="17">
        <v>206.49084999999999</v>
      </c>
      <c r="NO12" s="17">
        <v>1.80915</v>
      </c>
      <c r="NP12" s="17">
        <v>100.5</v>
      </c>
      <c r="NQ12" s="17">
        <v>103.55547</v>
      </c>
      <c r="NR12" s="17">
        <v>103.55547</v>
      </c>
      <c r="NS12" s="17">
        <v>-3.0554700000000001</v>
      </c>
      <c r="NT12" s="17"/>
      <c r="NU12" s="17"/>
      <c r="NV12" s="17"/>
      <c r="NW12" s="17">
        <v>0</v>
      </c>
      <c r="NX12" s="17"/>
      <c r="NY12" s="17"/>
      <c r="NZ12" s="17"/>
      <c r="OA12" s="17">
        <v>0</v>
      </c>
      <c r="OB12" s="17">
        <v>20</v>
      </c>
      <c r="OC12" s="17">
        <v>19.436350000000001</v>
      </c>
      <c r="OD12" s="17">
        <v>19.436350000000001</v>
      </c>
      <c r="OE12" s="17">
        <v>0.56364999999999998</v>
      </c>
      <c r="OF12" s="17">
        <v>0</v>
      </c>
      <c r="OG12" s="17">
        <v>2</v>
      </c>
      <c r="OH12" s="17">
        <v>2</v>
      </c>
      <c r="OI12" s="17">
        <v>-2</v>
      </c>
      <c r="OJ12" s="17">
        <v>35.799999999999997</v>
      </c>
      <c r="OK12" s="17">
        <v>28.66</v>
      </c>
      <c r="OL12" s="17">
        <v>28.66</v>
      </c>
      <c r="OM12" s="17">
        <v>7.14</v>
      </c>
      <c r="ON12" s="17">
        <v>0</v>
      </c>
      <c r="OO12" s="17"/>
      <c r="OP12" s="17"/>
      <c r="OQ12" s="17">
        <v>0</v>
      </c>
      <c r="OR12" s="17">
        <v>0</v>
      </c>
      <c r="OS12" s="17">
        <v>1.66</v>
      </c>
      <c r="OT12" s="17">
        <v>1.66</v>
      </c>
      <c r="OU12" s="17">
        <v>-1.66</v>
      </c>
      <c r="OV12" s="17">
        <v>0</v>
      </c>
      <c r="OW12" s="17">
        <v>0.55000000000000004</v>
      </c>
      <c r="OX12" s="17">
        <v>0.55000000000000004</v>
      </c>
      <c r="OY12" s="17">
        <v>-0.55000000000000004</v>
      </c>
      <c r="OZ12" s="17">
        <v>20.3</v>
      </c>
      <c r="PA12" s="17">
        <v>19.436350000000001</v>
      </c>
      <c r="PB12" s="17">
        <v>19.436350000000001</v>
      </c>
      <c r="PC12" s="17">
        <v>0.86365000000000003</v>
      </c>
      <c r="PD12" s="17">
        <v>9.8000000000000007</v>
      </c>
      <c r="PE12" s="17">
        <v>9.9830000000000005</v>
      </c>
      <c r="PF12" s="17">
        <v>9.9830000000000005</v>
      </c>
      <c r="PG12" s="17">
        <v>-0.183</v>
      </c>
      <c r="PH12" s="17">
        <v>5.5</v>
      </c>
      <c r="PI12" s="17">
        <v>5.67</v>
      </c>
      <c r="PJ12" s="17">
        <v>5.67</v>
      </c>
      <c r="PK12" s="17">
        <v>-0.17</v>
      </c>
      <c r="PL12" s="17">
        <v>0</v>
      </c>
      <c r="PM12" s="17"/>
      <c r="PN12" s="17"/>
      <c r="PO12" s="17">
        <v>0</v>
      </c>
      <c r="PP12" s="17">
        <v>0</v>
      </c>
      <c r="PQ12" s="17"/>
      <c r="PR12" s="17"/>
      <c r="PS12" s="17">
        <v>0</v>
      </c>
      <c r="PT12" s="17">
        <v>2.2000000000000002</v>
      </c>
      <c r="PU12" s="17">
        <v>2</v>
      </c>
      <c r="PV12" s="17">
        <v>2</v>
      </c>
      <c r="PW12" s="17">
        <v>0.2</v>
      </c>
      <c r="PX12" s="17">
        <v>3.6</v>
      </c>
      <c r="PY12" s="17">
        <v>1</v>
      </c>
      <c r="PZ12" s="17">
        <v>1</v>
      </c>
      <c r="QA12" s="17">
        <v>2.6</v>
      </c>
      <c r="QB12" s="17">
        <v>2.4</v>
      </c>
      <c r="QC12" s="17">
        <v>4.9000000000000004</v>
      </c>
      <c r="QD12" s="17">
        <v>4.9000000000000004</v>
      </c>
      <c r="QE12" s="17">
        <v>-2.5</v>
      </c>
      <c r="QF12" s="17">
        <v>20.3</v>
      </c>
      <c r="QG12" s="17">
        <v>20.274049999999999</v>
      </c>
      <c r="QH12" s="17">
        <v>20.274049999999999</v>
      </c>
      <c r="QI12" s="17">
        <v>2.5950000000000001E-2</v>
      </c>
      <c r="QJ12" s="17">
        <v>20</v>
      </c>
      <c r="QK12" s="17">
        <v>19.436350000000001</v>
      </c>
      <c r="QL12" s="17">
        <v>19.436350000000001</v>
      </c>
      <c r="QM12" s="17">
        <v>0.56364999999999998</v>
      </c>
      <c r="QN12" s="17">
        <v>18.899999999999999</v>
      </c>
      <c r="QO12" s="17">
        <v>19.290569999999999</v>
      </c>
      <c r="QP12" s="17">
        <v>19.290569999999999</v>
      </c>
      <c r="QQ12" s="17">
        <v>-0.39056999999999997</v>
      </c>
      <c r="QR12" s="17">
        <v>0</v>
      </c>
      <c r="QS12" s="17"/>
      <c r="QT12" s="17"/>
      <c r="QU12" s="17">
        <v>0</v>
      </c>
      <c r="QV12" s="17">
        <v>18.45</v>
      </c>
      <c r="QW12" s="17">
        <v>17.881440000000001</v>
      </c>
      <c r="QX12" s="17">
        <v>17.881440000000001</v>
      </c>
      <c r="QY12" s="17">
        <v>0.56855999999999995</v>
      </c>
      <c r="QZ12" s="17">
        <v>0</v>
      </c>
      <c r="RA12" s="17"/>
      <c r="RB12" s="17"/>
      <c r="RC12" s="17">
        <v>0</v>
      </c>
      <c r="RD12" s="17">
        <v>0</v>
      </c>
      <c r="RE12" s="17"/>
      <c r="RF12" s="17"/>
      <c r="RG12" s="17">
        <v>0</v>
      </c>
      <c r="RH12" s="17">
        <v>7.4</v>
      </c>
      <c r="RI12" s="17">
        <v>2.91</v>
      </c>
      <c r="RJ12" s="17">
        <v>2.91</v>
      </c>
      <c r="RK12" s="17">
        <v>4.49</v>
      </c>
      <c r="RL12" s="17">
        <v>20.100000000000001</v>
      </c>
      <c r="RM12" s="17">
        <v>8.2319999999999993</v>
      </c>
      <c r="RN12" s="17">
        <v>8.2319999999999993</v>
      </c>
      <c r="RO12" s="17">
        <v>11.868</v>
      </c>
      <c r="RP12" s="17">
        <v>0</v>
      </c>
      <c r="RQ12" s="17"/>
      <c r="RR12" s="17"/>
      <c r="RS12" s="17">
        <v>0</v>
      </c>
      <c r="RT12" s="17">
        <v>3.1</v>
      </c>
      <c r="RU12" s="17">
        <v>3.9689999999999999</v>
      </c>
      <c r="RV12" s="17">
        <v>3.9689999999999999</v>
      </c>
      <c r="RW12" s="17">
        <v>-0.86899999999999999</v>
      </c>
      <c r="RX12" s="17">
        <v>20.2</v>
      </c>
      <c r="RY12" s="17">
        <v>19.792000000000002</v>
      </c>
      <c r="RZ12" s="17">
        <v>19.792000000000002</v>
      </c>
      <c r="SA12" s="17">
        <v>0.40799999999999997</v>
      </c>
      <c r="SB12" s="17">
        <v>3.2</v>
      </c>
      <c r="SC12" s="17">
        <v>2</v>
      </c>
      <c r="SD12" s="17">
        <v>2</v>
      </c>
      <c r="SE12" s="17">
        <v>1.2</v>
      </c>
      <c r="SF12" s="17"/>
      <c r="SG12" s="17"/>
      <c r="SH12" s="17">
        <v>2</v>
      </c>
      <c r="SI12" s="17">
        <v>-2</v>
      </c>
      <c r="SJ12" s="17">
        <v>0</v>
      </c>
      <c r="SK12" s="17">
        <v>0.505</v>
      </c>
      <c r="SL12" s="17">
        <v>0.505</v>
      </c>
      <c r="SM12" s="17">
        <v>-0.505</v>
      </c>
      <c r="SN12" s="17">
        <v>19.8</v>
      </c>
      <c r="SO12" s="17">
        <v>20.213799999999999</v>
      </c>
      <c r="SP12" s="17">
        <v>20.213799999999999</v>
      </c>
      <c r="SQ12" s="17">
        <v>-0.4138</v>
      </c>
      <c r="SR12" s="17">
        <v>6.5</v>
      </c>
      <c r="SS12" s="17">
        <v>14.09135</v>
      </c>
      <c r="ST12" s="17">
        <v>14.09135</v>
      </c>
      <c r="SU12" s="17">
        <v>-7.5913500000000003</v>
      </c>
      <c r="SV12" s="17">
        <v>20.100000000000001</v>
      </c>
      <c r="SW12" s="17">
        <v>19.436350000000001</v>
      </c>
      <c r="SX12" s="17">
        <v>19.436350000000001</v>
      </c>
      <c r="SY12" s="17">
        <v>0.66364999999999996</v>
      </c>
      <c r="SZ12" s="17">
        <v>20.2</v>
      </c>
      <c r="TA12" s="17">
        <v>19.863949999999999</v>
      </c>
      <c r="TB12" s="17">
        <v>19.863949999999999</v>
      </c>
      <c r="TC12" s="17">
        <v>0.33605000000000002</v>
      </c>
      <c r="TD12" s="17">
        <v>0.3</v>
      </c>
      <c r="TE12" s="17">
        <v>3.9609999999999999</v>
      </c>
      <c r="TF12" s="17">
        <v>3.9609999999999999</v>
      </c>
      <c r="TG12" s="17">
        <v>-3.661</v>
      </c>
      <c r="TH12" s="17">
        <v>5.0999999999999996</v>
      </c>
      <c r="TI12" s="17">
        <v>8.14</v>
      </c>
      <c r="TJ12" s="17">
        <v>8.14</v>
      </c>
      <c r="TK12" s="17">
        <v>-3.04</v>
      </c>
      <c r="TL12" s="17">
        <v>0</v>
      </c>
      <c r="TM12" s="17"/>
      <c r="TN12" s="17"/>
      <c r="TO12" s="17">
        <v>0</v>
      </c>
      <c r="TP12" s="17">
        <v>24.5</v>
      </c>
      <c r="TQ12" s="17">
        <v>6.915</v>
      </c>
      <c r="TR12" s="17">
        <v>6.915</v>
      </c>
      <c r="TS12" s="17">
        <v>17.585000000000001</v>
      </c>
      <c r="TT12" s="17">
        <v>56.5</v>
      </c>
      <c r="TU12" s="17">
        <v>11.712999999999999</v>
      </c>
      <c r="TV12" s="17">
        <v>11.712999999999999</v>
      </c>
      <c r="TW12" s="17">
        <v>44.786999999999999</v>
      </c>
      <c r="TX12" s="17">
        <v>2.6</v>
      </c>
      <c r="TY12" s="17">
        <v>0.27200000000000002</v>
      </c>
      <c r="TZ12" s="17">
        <v>0.27200000000000002</v>
      </c>
      <c r="UA12" s="17">
        <v>2.3279999999999998</v>
      </c>
      <c r="UB12" s="17">
        <v>1.8</v>
      </c>
      <c r="UC12" s="17">
        <v>0.34300000000000003</v>
      </c>
      <c r="UD12" s="17">
        <v>0.34300000000000003</v>
      </c>
      <c r="UE12" s="17">
        <v>1.4570000000000001</v>
      </c>
      <c r="UF12" s="17">
        <v>0</v>
      </c>
      <c r="UG12" s="17"/>
      <c r="UH12" s="17"/>
      <c r="UI12" s="17">
        <v>0</v>
      </c>
      <c r="UJ12" s="17">
        <v>20.8</v>
      </c>
      <c r="UK12" s="17">
        <v>19.436350000000001</v>
      </c>
      <c r="UL12" s="17">
        <v>19.436350000000001</v>
      </c>
      <c r="UM12" s="17">
        <v>1.36365</v>
      </c>
      <c r="UN12" s="17">
        <v>8.1</v>
      </c>
      <c r="UO12" s="17">
        <v>8</v>
      </c>
      <c r="UP12" s="17">
        <v>8</v>
      </c>
      <c r="UQ12" s="17">
        <v>0.1</v>
      </c>
      <c r="UR12" s="17">
        <v>6.4</v>
      </c>
      <c r="US12" s="17">
        <v>7.1</v>
      </c>
      <c r="UT12" s="17">
        <v>7.1</v>
      </c>
      <c r="UU12" s="17">
        <v>-0.7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10.78</v>
      </c>
      <c r="VI12" s="17">
        <v>0.68</v>
      </c>
      <c r="VJ12" s="17">
        <v>0.68</v>
      </c>
      <c r="VK12" s="17">
        <v>10.1</v>
      </c>
      <c r="VL12" s="17">
        <v>0</v>
      </c>
      <c r="VM12" s="17"/>
      <c r="VN12" s="17"/>
      <c r="VO12" s="17">
        <v>0</v>
      </c>
      <c r="VP12" s="17">
        <v>0</v>
      </c>
      <c r="VQ12" s="17"/>
      <c r="VR12" s="17"/>
      <c r="VS12" s="17">
        <v>0</v>
      </c>
      <c r="VT12" s="17">
        <v>0</v>
      </c>
      <c r="VU12" s="17"/>
      <c r="VV12" s="17"/>
      <c r="VW12" s="17">
        <v>0</v>
      </c>
      <c r="VX12" s="17">
        <v>0</v>
      </c>
      <c r="VY12" s="17"/>
      <c r="VZ12" s="17">
        <v>0.6</v>
      </c>
      <c r="WA12" s="17">
        <v>-0.6</v>
      </c>
      <c r="WB12" s="17">
        <v>15.8</v>
      </c>
      <c r="WC12" s="17">
        <v>9</v>
      </c>
      <c r="WD12" s="17">
        <v>9</v>
      </c>
      <c r="WE12" s="17">
        <v>6.8</v>
      </c>
      <c r="WF12" s="17">
        <v>11.9</v>
      </c>
      <c r="WG12" s="17">
        <v>9</v>
      </c>
      <c r="WH12" s="17">
        <v>9</v>
      </c>
      <c r="WI12" s="17">
        <v>2.9</v>
      </c>
      <c r="WJ12" s="17">
        <v>0</v>
      </c>
      <c r="WK12" s="17"/>
      <c r="WL12" s="17"/>
      <c r="WM12" s="17">
        <v>0</v>
      </c>
      <c r="WN12" s="17">
        <v>3.2</v>
      </c>
      <c r="WO12" s="17">
        <v>4.2</v>
      </c>
      <c r="WP12" s="17">
        <v>4.2</v>
      </c>
      <c r="WQ12" s="17">
        <v>-1</v>
      </c>
      <c r="WR12" s="17">
        <v>2.4</v>
      </c>
      <c r="WS12" s="17">
        <v>2.4</v>
      </c>
      <c r="WT12" s="17">
        <v>2.4</v>
      </c>
      <c r="WU12" s="17">
        <v>0</v>
      </c>
      <c r="WV12" s="17">
        <v>2.4</v>
      </c>
      <c r="WW12" s="17">
        <v>2.4</v>
      </c>
      <c r="WX12" s="17">
        <v>2.4</v>
      </c>
      <c r="WY12" s="17">
        <v>0</v>
      </c>
      <c r="WZ12" s="17"/>
      <c r="XA12" s="17"/>
      <c r="XB12" s="17"/>
      <c r="XC12" s="17">
        <v>0</v>
      </c>
      <c r="XD12" s="17">
        <v>0</v>
      </c>
      <c r="XE12" s="17"/>
      <c r="XF12" s="17"/>
      <c r="XG12" s="17">
        <v>0</v>
      </c>
      <c r="XH12" s="17">
        <v>8.1999999999999993</v>
      </c>
      <c r="XI12" s="17">
        <v>8</v>
      </c>
      <c r="XJ12" s="17">
        <v>8</v>
      </c>
      <c r="XK12" s="17">
        <v>0.2</v>
      </c>
      <c r="XL12" s="17">
        <v>20</v>
      </c>
      <c r="XM12" s="17">
        <v>19.241980000000002</v>
      </c>
      <c r="XN12" s="17">
        <v>19.241980000000002</v>
      </c>
      <c r="XO12" s="17">
        <v>0.75802000000000003</v>
      </c>
      <c r="XP12" s="17">
        <v>20</v>
      </c>
      <c r="XQ12" s="17">
        <v>19.241980000000002</v>
      </c>
      <c r="XR12" s="17">
        <v>19.241980000000002</v>
      </c>
      <c r="XS12" s="17">
        <v>0.75802000000000003</v>
      </c>
      <c r="XT12" s="17">
        <v>9.1999999999999993</v>
      </c>
      <c r="XU12" s="17">
        <v>10.8</v>
      </c>
      <c r="XV12" s="17">
        <v>10.8</v>
      </c>
      <c r="XW12" s="17">
        <v>-1.6</v>
      </c>
      <c r="XX12" s="17">
        <v>23.1</v>
      </c>
      <c r="XY12" s="17">
        <v>28.5</v>
      </c>
      <c r="XZ12" s="17">
        <v>28.5</v>
      </c>
      <c r="YA12" s="17">
        <v>-5.4</v>
      </c>
      <c r="YB12" s="17">
        <v>34.700000000000003</v>
      </c>
      <c r="YC12" s="17">
        <v>28.5</v>
      </c>
      <c r="YD12" s="17">
        <v>28.5</v>
      </c>
      <c r="YE12" s="17">
        <v>6.2</v>
      </c>
      <c r="YF12" s="17">
        <v>16.5</v>
      </c>
      <c r="YG12" s="17">
        <v>14</v>
      </c>
      <c r="YH12" s="17">
        <v>14</v>
      </c>
      <c r="YI12" s="17">
        <v>2.5</v>
      </c>
      <c r="YJ12" s="17">
        <v>17.59</v>
      </c>
      <c r="YK12" s="17">
        <v>17</v>
      </c>
      <c r="YL12" s="17">
        <v>17</v>
      </c>
      <c r="YM12" s="17">
        <v>0.59</v>
      </c>
      <c r="YN12" s="17">
        <v>8.4</v>
      </c>
      <c r="YO12" s="17">
        <v>8.1199999999999992</v>
      </c>
      <c r="YP12" s="17">
        <v>8.1199999999999992</v>
      </c>
      <c r="YQ12" s="17">
        <v>0.28000000000000003</v>
      </c>
      <c r="YR12" s="17">
        <v>10.1</v>
      </c>
      <c r="YS12" s="17">
        <v>20</v>
      </c>
      <c r="YT12" s="17">
        <v>20</v>
      </c>
      <c r="YU12" s="17">
        <v>-9.9</v>
      </c>
      <c r="YV12" s="17">
        <v>30.4</v>
      </c>
      <c r="YW12" s="17">
        <v>22</v>
      </c>
      <c r="YX12" s="17">
        <v>22</v>
      </c>
      <c r="YY12" s="17">
        <v>8.4</v>
      </c>
    </row>
    <row r="13" spans="1:675" ht="24" customHeight="1" x14ac:dyDescent="0.3">
      <c r="A13" s="1"/>
      <c r="B13" s="16" t="s">
        <v>73</v>
      </c>
      <c r="C13" s="16" t="s">
        <v>809</v>
      </c>
      <c r="D13" s="17">
        <v>203.7</v>
      </c>
      <c r="E13" s="17">
        <v>203.40136000000001</v>
      </c>
      <c r="F13" s="17">
        <v>203.40136000000001</v>
      </c>
      <c r="G13" s="17">
        <v>0.29864000000000002</v>
      </c>
      <c r="H13" s="17">
        <v>621.79999999999995</v>
      </c>
      <c r="I13" s="17">
        <v>627.79395999999997</v>
      </c>
      <c r="J13" s="17">
        <v>627.79395999999997</v>
      </c>
      <c r="K13" s="17">
        <v>-5.9939600000000004</v>
      </c>
      <c r="L13" s="17">
        <v>214.7</v>
      </c>
      <c r="M13" s="17">
        <v>204.43100999999999</v>
      </c>
      <c r="N13" s="17">
        <v>204.43100999999999</v>
      </c>
      <c r="O13" s="17">
        <v>10.268990000000001</v>
      </c>
      <c r="P13" s="17"/>
      <c r="Q13" s="17"/>
      <c r="R13" s="17"/>
      <c r="S13" s="17">
        <v>0</v>
      </c>
      <c r="T13" s="17"/>
      <c r="U13" s="17"/>
      <c r="V13" s="17"/>
      <c r="W13" s="17">
        <v>0</v>
      </c>
      <c r="X13" s="17">
        <v>89.5</v>
      </c>
      <c r="Y13" s="17">
        <v>91.867829999999998</v>
      </c>
      <c r="Z13" s="17">
        <v>91.867829999999998</v>
      </c>
      <c r="AA13" s="17">
        <v>-2.3678300000000001</v>
      </c>
      <c r="AB13" s="17">
        <v>163</v>
      </c>
      <c r="AC13" s="17">
        <v>242</v>
      </c>
      <c r="AD13" s="17">
        <v>242</v>
      </c>
      <c r="AE13" s="17">
        <v>-79</v>
      </c>
      <c r="AF13" s="17">
        <v>0</v>
      </c>
      <c r="AG13" s="17"/>
      <c r="AH13" s="17"/>
      <c r="AI13" s="17">
        <v>0</v>
      </c>
      <c r="AJ13" s="17">
        <v>0</v>
      </c>
      <c r="AK13" s="17"/>
      <c r="AL13" s="17"/>
      <c r="AM13" s="17">
        <v>0</v>
      </c>
      <c r="AN13" s="17">
        <v>153.80000000000001</v>
      </c>
      <c r="AO13" s="17">
        <v>161.15206000000001</v>
      </c>
      <c r="AP13" s="17">
        <v>135.87710000000001</v>
      </c>
      <c r="AQ13" s="17">
        <v>17.922899999999998</v>
      </c>
      <c r="AR13" s="17">
        <v>153.9</v>
      </c>
      <c r="AS13" s="17">
        <v>161.15206000000001</v>
      </c>
      <c r="AT13" s="17">
        <v>135.87710000000001</v>
      </c>
      <c r="AU13" s="17">
        <v>18.0229</v>
      </c>
      <c r="AV13" s="17">
        <v>155.69999999999999</v>
      </c>
      <c r="AW13" s="17">
        <v>161.15206000000001</v>
      </c>
      <c r="AX13" s="17">
        <v>135.87710000000001</v>
      </c>
      <c r="AY13" s="17">
        <v>19.822900000000001</v>
      </c>
      <c r="AZ13" s="17">
        <v>249</v>
      </c>
      <c r="BA13" s="17">
        <v>242.45400000000001</v>
      </c>
      <c r="BB13" s="17">
        <v>204.42770999999999</v>
      </c>
      <c r="BC13" s="17">
        <v>44.572290000000002</v>
      </c>
      <c r="BD13" s="17">
        <v>205.7</v>
      </c>
      <c r="BE13" s="17">
        <v>207.24285</v>
      </c>
      <c r="BF13" s="17">
        <v>207.24285</v>
      </c>
      <c r="BG13" s="17">
        <v>-1.5428500000000001</v>
      </c>
      <c r="BH13" s="17">
        <v>107.9</v>
      </c>
      <c r="BI13" s="17">
        <v>103.93259999999999</v>
      </c>
      <c r="BJ13" s="17">
        <v>103.93259999999999</v>
      </c>
      <c r="BK13" s="17">
        <v>3.9674</v>
      </c>
      <c r="BL13" s="17">
        <v>564.29999999999995</v>
      </c>
      <c r="BM13" s="17">
        <v>566.08941000000004</v>
      </c>
      <c r="BN13" s="17">
        <v>566.08941000000004</v>
      </c>
      <c r="BO13" s="17">
        <v>-1.7894099999999999</v>
      </c>
      <c r="BP13" s="17">
        <v>10.1</v>
      </c>
      <c r="BQ13" s="17">
        <v>10.52094</v>
      </c>
      <c r="BR13" s="17">
        <v>10.52094</v>
      </c>
      <c r="BS13" s="17">
        <v>-0.42093999999999998</v>
      </c>
      <c r="BT13" s="17">
        <v>0</v>
      </c>
      <c r="BU13" s="17"/>
      <c r="BV13" s="17"/>
      <c r="BW13" s="17">
        <v>0</v>
      </c>
      <c r="BX13" s="17"/>
      <c r="BY13" s="17"/>
      <c r="BZ13" s="17"/>
      <c r="CA13" s="17">
        <v>0</v>
      </c>
      <c r="CB13" s="17"/>
      <c r="CC13" s="17"/>
      <c r="CD13" s="17"/>
      <c r="CE13" s="17">
        <v>0</v>
      </c>
      <c r="CF13" s="17"/>
      <c r="CG13" s="17"/>
      <c r="CH13" s="17"/>
      <c r="CI13" s="17">
        <v>0</v>
      </c>
      <c r="CJ13" s="17">
        <v>163.5</v>
      </c>
      <c r="CK13" s="17">
        <v>164.06706</v>
      </c>
      <c r="CL13" s="17">
        <v>164.06706</v>
      </c>
      <c r="CM13" s="17">
        <v>-0.56706000000000001</v>
      </c>
      <c r="CN13" s="17">
        <v>6.9</v>
      </c>
      <c r="CO13" s="17">
        <v>7.4634799999999997</v>
      </c>
      <c r="CP13" s="17">
        <v>7.4634799999999997</v>
      </c>
      <c r="CQ13" s="17">
        <v>-0.56347999999999998</v>
      </c>
      <c r="CR13" s="17">
        <v>5.9</v>
      </c>
      <c r="CS13" s="17">
        <v>4.0968</v>
      </c>
      <c r="CT13" s="17">
        <v>4.0968</v>
      </c>
      <c r="CU13" s="17">
        <v>1.8031999999999999</v>
      </c>
      <c r="CV13" s="17">
        <v>0</v>
      </c>
      <c r="CW13" s="17"/>
      <c r="CX13" s="17"/>
      <c r="CY13" s="17">
        <v>0</v>
      </c>
      <c r="CZ13" s="17">
        <v>0</v>
      </c>
      <c r="DA13" s="17">
        <v>6.8766400000000001</v>
      </c>
      <c r="DB13" s="17">
        <v>6.8766400000000001</v>
      </c>
      <c r="DC13" s="17">
        <v>-6.8766400000000001</v>
      </c>
      <c r="DD13" s="17"/>
      <c r="DE13" s="17"/>
      <c r="DF13" s="17"/>
      <c r="DG13" s="17">
        <v>0</v>
      </c>
      <c r="DH13" s="17">
        <v>142.69999999999999</v>
      </c>
      <c r="DI13" s="17">
        <v>141.06685999999999</v>
      </c>
      <c r="DJ13" s="17">
        <v>142.01465999999999</v>
      </c>
      <c r="DK13" s="17">
        <v>0.68533999999999995</v>
      </c>
      <c r="DL13" s="17"/>
      <c r="DM13" s="17"/>
      <c r="DN13" s="17"/>
      <c r="DO13" s="17">
        <v>0</v>
      </c>
      <c r="DP13" s="17"/>
      <c r="DQ13" s="17"/>
      <c r="DR13" s="17"/>
      <c r="DS13" s="17">
        <v>0</v>
      </c>
      <c r="DT13" s="17"/>
      <c r="DU13" s="17"/>
      <c r="DV13" s="17"/>
      <c r="DW13" s="17">
        <v>0</v>
      </c>
      <c r="DX13" s="17"/>
      <c r="DY13" s="17"/>
      <c r="DZ13" s="17"/>
      <c r="EA13" s="17">
        <v>0</v>
      </c>
      <c r="EB13" s="17">
        <v>110.3</v>
      </c>
      <c r="EC13" s="17">
        <v>112.46647</v>
      </c>
      <c r="ED13" s="17">
        <v>112.46647</v>
      </c>
      <c r="EE13" s="17">
        <v>-2.1664699999999999</v>
      </c>
      <c r="EF13" s="17">
        <v>213.2</v>
      </c>
      <c r="EG13" s="17">
        <v>220.69499999999999</v>
      </c>
      <c r="EH13" s="17">
        <v>220.69499999999999</v>
      </c>
      <c r="EI13" s="17">
        <v>-7.4950000000000001</v>
      </c>
      <c r="EJ13" s="17"/>
      <c r="EK13" s="17"/>
      <c r="EL13" s="17"/>
      <c r="EM13" s="17">
        <v>0</v>
      </c>
      <c r="EN13" s="17"/>
      <c r="EO13" s="17"/>
      <c r="EP13" s="17"/>
      <c r="EQ13" s="17">
        <v>0</v>
      </c>
      <c r="ER13" s="17"/>
      <c r="ES13" s="17"/>
      <c r="ET13" s="17"/>
      <c r="EU13" s="17">
        <v>0</v>
      </c>
      <c r="EV13" s="17">
        <v>6.5</v>
      </c>
      <c r="EW13" s="17">
        <v>6.39</v>
      </c>
      <c r="EX13" s="17">
        <v>6.39</v>
      </c>
      <c r="EY13" s="17">
        <v>0.11</v>
      </c>
      <c r="EZ13" s="17">
        <v>476.4</v>
      </c>
      <c r="FA13" s="17">
        <v>457.09426999999999</v>
      </c>
      <c r="FB13" s="17">
        <v>457.09426999999999</v>
      </c>
      <c r="FC13" s="17">
        <v>19.305730000000001</v>
      </c>
      <c r="FD13" s="17">
        <v>74.400000000000006</v>
      </c>
      <c r="FE13" s="17">
        <v>81.635570000000001</v>
      </c>
      <c r="FF13" s="17">
        <v>81.635570000000001</v>
      </c>
      <c r="FG13" s="17">
        <v>-7.2355700000000001</v>
      </c>
      <c r="FH13" s="17">
        <v>151.5</v>
      </c>
      <c r="FI13" s="17">
        <v>151.36251999999999</v>
      </c>
      <c r="FJ13" s="17">
        <v>151.36251999999999</v>
      </c>
      <c r="FK13" s="17">
        <v>0.13747999999999999</v>
      </c>
      <c r="FL13" s="17">
        <v>42.4</v>
      </c>
      <c r="FM13" s="17">
        <v>41.89893</v>
      </c>
      <c r="FN13" s="17">
        <v>41.89893</v>
      </c>
      <c r="FO13" s="17">
        <v>0.50107000000000002</v>
      </c>
      <c r="FP13" s="17">
        <v>18.3</v>
      </c>
      <c r="FQ13" s="17">
        <v>19.21088</v>
      </c>
      <c r="FR13" s="17">
        <v>19.21088</v>
      </c>
      <c r="FS13" s="17">
        <v>-0.91088000000000002</v>
      </c>
      <c r="FT13" s="17">
        <v>14.8</v>
      </c>
      <c r="FU13" s="17">
        <v>18.46453</v>
      </c>
      <c r="FV13" s="17">
        <v>18.46453</v>
      </c>
      <c r="FW13" s="17">
        <v>-3.6645300000000001</v>
      </c>
      <c r="FX13" s="17">
        <v>88.7</v>
      </c>
      <c r="FY13" s="17">
        <v>87.773570000000007</v>
      </c>
      <c r="FZ13" s="17">
        <v>87.773570000000007</v>
      </c>
      <c r="GA13" s="17">
        <v>0.92642999999999998</v>
      </c>
      <c r="GB13" s="17"/>
      <c r="GC13" s="17"/>
      <c r="GD13" s="17"/>
      <c r="GE13" s="17">
        <v>0</v>
      </c>
      <c r="GF13" s="17"/>
      <c r="GG13" s="17"/>
      <c r="GH13" s="17"/>
      <c r="GI13" s="17">
        <v>0</v>
      </c>
      <c r="GJ13" s="17"/>
      <c r="GK13" s="17"/>
      <c r="GL13" s="17"/>
      <c r="GM13" s="17">
        <v>0</v>
      </c>
      <c r="GN13" s="17">
        <v>106.1</v>
      </c>
      <c r="GO13" s="17">
        <v>110.48202000000001</v>
      </c>
      <c r="GP13" s="17">
        <v>110.48202000000001</v>
      </c>
      <c r="GQ13" s="17">
        <v>-4.3820199999999998</v>
      </c>
      <c r="GR13" s="17">
        <v>44.3</v>
      </c>
      <c r="GS13" s="17">
        <v>47.082599999999999</v>
      </c>
      <c r="GT13" s="17">
        <v>47.082599999999999</v>
      </c>
      <c r="GU13" s="17">
        <v>-2.7826</v>
      </c>
      <c r="GV13" s="17">
        <v>0</v>
      </c>
      <c r="GW13" s="17"/>
      <c r="GX13" s="17">
        <v>44.103009999999998</v>
      </c>
      <c r="GY13" s="17">
        <v>-44.103009999999998</v>
      </c>
      <c r="GZ13" s="17">
        <v>2</v>
      </c>
      <c r="HA13" s="17"/>
      <c r="HB13" s="17"/>
      <c r="HC13" s="17">
        <v>2</v>
      </c>
      <c r="HD13" s="17">
        <v>34.700000000000003</v>
      </c>
      <c r="HE13" s="17">
        <v>33.230739999999997</v>
      </c>
      <c r="HF13" s="17">
        <v>33.230739999999997</v>
      </c>
      <c r="HG13" s="17">
        <v>1.46926</v>
      </c>
      <c r="HH13" s="17">
        <v>170</v>
      </c>
      <c r="HI13" s="17">
        <v>174.55948000000001</v>
      </c>
      <c r="HJ13" s="17">
        <v>174.55948000000001</v>
      </c>
      <c r="HK13" s="17">
        <v>-4.5594799999999998</v>
      </c>
      <c r="HL13" s="17"/>
      <c r="HM13" s="17"/>
      <c r="HN13" s="17"/>
      <c r="HO13" s="17">
        <v>0</v>
      </c>
      <c r="HP13" s="17"/>
      <c r="HQ13" s="17"/>
      <c r="HR13" s="17"/>
      <c r="HS13" s="17">
        <v>0</v>
      </c>
      <c r="HT13" s="17">
        <v>25.4</v>
      </c>
      <c r="HU13" s="17">
        <v>17.59619</v>
      </c>
      <c r="HV13" s="17">
        <v>42.991709999999998</v>
      </c>
      <c r="HW13" s="17">
        <v>-17.591709999999999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127.1</v>
      </c>
      <c r="IW13" s="17">
        <v>132.83837</v>
      </c>
      <c r="IX13" s="17">
        <v>132.83837</v>
      </c>
      <c r="IY13" s="17">
        <v>-5.7383699999999997</v>
      </c>
      <c r="IZ13" s="17">
        <v>0</v>
      </c>
      <c r="JA13" s="17"/>
      <c r="JB13" s="17"/>
      <c r="JC13" s="17">
        <v>0</v>
      </c>
      <c r="JD13" s="17">
        <v>0</v>
      </c>
      <c r="JE13" s="17"/>
      <c r="JF13" s="17"/>
      <c r="JG13" s="17">
        <v>0</v>
      </c>
      <c r="JH13" s="17">
        <v>0</v>
      </c>
      <c r="JI13" s="17"/>
      <c r="JJ13" s="17"/>
      <c r="JK13" s="17">
        <v>0</v>
      </c>
      <c r="JL13" s="17"/>
      <c r="JM13" s="17"/>
      <c r="JN13" s="17"/>
      <c r="JO13" s="17">
        <v>0</v>
      </c>
      <c r="JP13" s="17">
        <v>38</v>
      </c>
      <c r="JQ13" s="17">
        <v>46.187890000000003</v>
      </c>
      <c r="JR13" s="17">
        <v>46.187890000000003</v>
      </c>
      <c r="JS13" s="17">
        <v>-8.1878899999999994</v>
      </c>
      <c r="JT13" s="17">
        <v>27.7</v>
      </c>
      <c r="JU13" s="17">
        <v>23.1633</v>
      </c>
      <c r="JV13" s="17">
        <v>23.1633</v>
      </c>
      <c r="JW13" s="17">
        <v>4.5366999999999997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2.1</v>
      </c>
      <c r="KW13" s="17">
        <v>4.7853599999999998</v>
      </c>
      <c r="KX13" s="17">
        <v>4.7853500000000002</v>
      </c>
      <c r="KY13" s="17">
        <v>-2.6853500000000001</v>
      </c>
      <c r="KZ13" s="17">
        <v>268.89999999999998</v>
      </c>
      <c r="LA13" s="17">
        <v>270.06803000000002</v>
      </c>
      <c r="LB13" s="17">
        <v>270.06799999999998</v>
      </c>
      <c r="LC13" s="17">
        <v>-1.1679999999999999</v>
      </c>
      <c r="LD13" s="17">
        <v>131.19999999999999</v>
      </c>
      <c r="LE13" s="17">
        <v>123.03436000000001</v>
      </c>
      <c r="LF13" s="17">
        <v>133.16030000000001</v>
      </c>
      <c r="LG13" s="17">
        <v>-1.9602999999999999</v>
      </c>
      <c r="LH13" s="17">
        <v>57.7</v>
      </c>
      <c r="LI13" s="17">
        <v>67.199219999999997</v>
      </c>
      <c r="LJ13" s="17">
        <v>67.199219999999997</v>
      </c>
      <c r="LK13" s="17">
        <v>-9.4992199999999993</v>
      </c>
      <c r="LL13" s="17">
        <v>69</v>
      </c>
      <c r="LM13" s="17">
        <v>78.567999999999998</v>
      </c>
      <c r="LN13" s="17">
        <v>78.567999999999998</v>
      </c>
      <c r="LO13" s="17">
        <v>-9.5679999999999996</v>
      </c>
      <c r="LP13" s="17">
        <v>0</v>
      </c>
      <c r="LQ13" s="17"/>
      <c r="LR13" s="17">
        <v>29.980560000000001</v>
      </c>
      <c r="LS13" s="17">
        <v>-29.980560000000001</v>
      </c>
      <c r="LT13" s="17">
        <v>0</v>
      </c>
      <c r="LU13" s="17"/>
      <c r="LV13" s="17"/>
      <c r="LW13" s="17">
        <v>0</v>
      </c>
      <c r="LX13" s="17">
        <v>0</v>
      </c>
      <c r="LY13" s="17"/>
      <c r="LZ13" s="17"/>
      <c r="MA13" s="17">
        <v>0</v>
      </c>
      <c r="MB13" s="17">
        <v>0</v>
      </c>
      <c r="MC13" s="17"/>
      <c r="MD13" s="17"/>
      <c r="ME13" s="17">
        <v>0</v>
      </c>
      <c r="MF13" s="17">
        <v>114.6</v>
      </c>
      <c r="MG13" s="17">
        <v>118.65911</v>
      </c>
      <c r="MH13" s="17">
        <v>118.65912</v>
      </c>
      <c r="MI13" s="17">
        <v>-4.0591200000000001</v>
      </c>
      <c r="MJ13" s="17"/>
      <c r="MK13" s="17"/>
      <c r="ML13" s="17"/>
      <c r="MM13" s="17">
        <v>0</v>
      </c>
      <c r="MN13" s="17">
        <v>55.8</v>
      </c>
      <c r="MO13" s="17">
        <v>59.507719999999999</v>
      </c>
      <c r="MP13" s="17">
        <v>59.507730000000002</v>
      </c>
      <c r="MQ13" s="17">
        <v>-3.7077300000000002</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208.2</v>
      </c>
      <c r="NM13" s="17">
        <v>206.49084999999999</v>
      </c>
      <c r="NN13" s="17">
        <v>206.49084999999999</v>
      </c>
      <c r="NO13" s="17">
        <v>1.7091499999999999</v>
      </c>
      <c r="NP13" s="17">
        <v>100.4</v>
      </c>
      <c r="NQ13" s="17">
        <v>103.55547</v>
      </c>
      <c r="NR13" s="17">
        <v>103.55547</v>
      </c>
      <c r="NS13" s="17">
        <v>-3.1554700000000002</v>
      </c>
      <c r="NT13" s="17"/>
      <c r="NU13" s="17"/>
      <c r="NV13" s="17"/>
      <c r="NW13" s="17">
        <v>0</v>
      </c>
      <c r="NX13" s="17"/>
      <c r="NY13" s="17"/>
      <c r="NZ13" s="17"/>
      <c r="OA13" s="17">
        <v>0</v>
      </c>
      <c r="OB13" s="17">
        <v>20</v>
      </c>
      <c r="OC13" s="17">
        <v>19.436350000000001</v>
      </c>
      <c r="OD13" s="17">
        <v>19.436350000000001</v>
      </c>
      <c r="OE13" s="17">
        <v>0.56364999999999998</v>
      </c>
      <c r="OF13" s="17">
        <v>0</v>
      </c>
      <c r="OG13" s="17">
        <v>2</v>
      </c>
      <c r="OH13" s="17">
        <v>2</v>
      </c>
      <c r="OI13" s="17">
        <v>-2</v>
      </c>
      <c r="OJ13" s="17">
        <v>20.8</v>
      </c>
      <c r="OK13" s="17">
        <v>27.32</v>
      </c>
      <c r="OL13" s="17">
        <v>27.32</v>
      </c>
      <c r="OM13" s="17">
        <v>-6.52</v>
      </c>
      <c r="ON13" s="17">
        <v>0</v>
      </c>
      <c r="OO13" s="17"/>
      <c r="OP13" s="17"/>
      <c r="OQ13" s="17">
        <v>0</v>
      </c>
      <c r="OR13" s="17">
        <v>0</v>
      </c>
      <c r="OS13" s="17">
        <v>1.66</v>
      </c>
      <c r="OT13" s="17">
        <v>1.66</v>
      </c>
      <c r="OU13" s="17">
        <v>-1.66</v>
      </c>
      <c r="OV13" s="17">
        <v>0</v>
      </c>
      <c r="OW13" s="17">
        <v>0.55000000000000004</v>
      </c>
      <c r="OX13" s="17">
        <v>0.55000000000000004</v>
      </c>
      <c r="OY13" s="17">
        <v>-0.55000000000000004</v>
      </c>
      <c r="OZ13" s="17">
        <v>20.399999999999999</v>
      </c>
      <c r="PA13" s="17">
        <v>19.436350000000001</v>
      </c>
      <c r="PB13" s="17">
        <v>19.436350000000001</v>
      </c>
      <c r="PC13" s="17">
        <v>0.96365000000000001</v>
      </c>
      <c r="PD13" s="17">
        <v>9.9</v>
      </c>
      <c r="PE13" s="17">
        <v>9.9830000000000005</v>
      </c>
      <c r="PF13" s="17">
        <v>9.9830000000000005</v>
      </c>
      <c r="PG13" s="17">
        <v>-8.3000000000000004E-2</v>
      </c>
      <c r="PH13" s="17">
        <v>5.3</v>
      </c>
      <c r="PI13" s="17">
        <v>5.67</v>
      </c>
      <c r="PJ13" s="17">
        <v>5.67</v>
      </c>
      <c r="PK13" s="17">
        <v>-0.37</v>
      </c>
      <c r="PL13" s="17">
        <v>0</v>
      </c>
      <c r="PM13" s="17"/>
      <c r="PN13" s="17"/>
      <c r="PO13" s="17">
        <v>0</v>
      </c>
      <c r="PP13" s="17">
        <v>0</v>
      </c>
      <c r="PQ13" s="17"/>
      <c r="PR13" s="17"/>
      <c r="PS13" s="17">
        <v>0</v>
      </c>
      <c r="PT13" s="17">
        <v>2.2000000000000002</v>
      </c>
      <c r="PU13" s="17">
        <v>2</v>
      </c>
      <c r="PV13" s="17">
        <v>2</v>
      </c>
      <c r="PW13" s="17">
        <v>0.2</v>
      </c>
      <c r="PX13" s="17">
        <v>3.6</v>
      </c>
      <c r="PY13" s="17">
        <v>1</v>
      </c>
      <c r="PZ13" s="17">
        <v>1</v>
      </c>
      <c r="QA13" s="17">
        <v>2.6</v>
      </c>
      <c r="QB13" s="17">
        <v>2.5</v>
      </c>
      <c r="QC13" s="17">
        <v>4.9000000000000004</v>
      </c>
      <c r="QD13" s="17">
        <v>4.9000000000000004</v>
      </c>
      <c r="QE13" s="17">
        <v>-2.4</v>
      </c>
      <c r="QF13" s="17">
        <v>20.5</v>
      </c>
      <c r="QG13" s="17">
        <v>20.274049999999999</v>
      </c>
      <c r="QH13" s="17">
        <v>20.274049999999999</v>
      </c>
      <c r="QI13" s="17">
        <v>0.22595000000000001</v>
      </c>
      <c r="QJ13" s="17">
        <v>20</v>
      </c>
      <c r="QK13" s="17">
        <v>19.436350000000001</v>
      </c>
      <c r="QL13" s="17">
        <v>19.436350000000001</v>
      </c>
      <c r="QM13" s="17">
        <v>0.56364999999999998</v>
      </c>
      <c r="QN13" s="17">
        <v>18.8</v>
      </c>
      <c r="QO13" s="17">
        <v>19.290569999999999</v>
      </c>
      <c r="QP13" s="17">
        <v>19.290569999999999</v>
      </c>
      <c r="QQ13" s="17">
        <v>-0.49057000000000001</v>
      </c>
      <c r="QR13" s="17">
        <v>0</v>
      </c>
      <c r="QS13" s="17"/>
      <c r="QT13" s="17"/>
      <c r="QU13" s="17">
        <v>0</v>
      </c>
      <c r="QV13" s="17">
        <v>18.45</v>
      </c>
      <c r="QW13" s="17">
        <v>17.881440000000001</v>
      </c>
      <c r="QX13" s="17">
        <v>17.881440000000001</v>
      </c>
      <c r="QY13" s="17">
        <v>0.56855999999999995</v>
      </c>
      <c r="QZ13" s="17">
        <v>0</v>
      </c>
      <c r="RA13" s="17"/>
      <c r="RB13" s="17"/>
      <c r="RC13" s="17">
        <v>0</v>
      </c>
      <c r="RD13" s="17">
        <v>0</v>
      </c>
      <c r="RE13" s="17"/>
      <c r="RF13" s="17"/>
      <c r="RG13" s="17">
        <v>0</v>
      </c>
      <c r="RH13" s="17">
        <v>7.2</v>
      </c>
      <c r="RI13" s="17">
        <v>2.7909999999999999</v>
      </c>
      <c r="RJ13" s="17">
        <v>2.7909999999999999</v>
      </c>
      <c r="RK13" s="17">
        <v>4.4089999999999998</v>
      </c>
      <c r="RL13" s="17">
        <v>17.399999999999999</v>
      </c>
      <c r="RM13" s="17">
        <v>7.7430000000000003</v>
      </c>
      <c r="RN13" s="17">
        <v>7.7430000000000003</v>
      </c>
      <c r="RO13" s="17">
        <v>9.657</v>
      </c>
      <c r="RP13" s="17">
        <v>0</v>
      </c>
      <c r="RQ13" s="17"/>
      <c r="RR13" s="17"/>
      <c r="RS13" s="17">
        <v>0</v>
      </c>
      <c r="RT13" s="17">
        <v>3.1</v>
      </c>
      <c r="RU13" s="17">
        <v>3.9689999999999999</v>
      </c>
      <c r="RV13" s="17">
        <v>3.9689999999999999</v>
      </c>
      <c r="RW13" s="17">
        <v>-0.86899999999999999</v>
      </c>
      <c r="RX13" s="17">
        <v>20.2</v>
      </c>
      <c r="RY13" s="17">
        <v>18.021609999999999</v>
      </c>
      <c r="RZ13" s="17">
        <v>19.792000000000002</v>
      </c>
      <c r="SA13" s="17">
        <v>0.40799999999999997</v>
      </c>
      <c r="SB13" s="17">
        <v>3.2</v>
      </c>
      <c r="SC13" s="17">
        <v>2</v>
      </c>
      <c r="SD13" s="17">
        <v>2</v>
      </c>
      <c r="SE13" s="17">
        <v>1.2</v>
      </c>
      <c r="SF13" s="17"/>
      <c r="SG13" s="17"/>
      <c r="SH13" s="17">
        <v>2</v>
      </c>
      <c r="SI13" s="17">
        <v>-2</v>
      </c>
      <c r="SJ13" s="17">
        <v>0</v>
      </c>
      <c r="SK13" s="17">
        <v>0.505</v>
      </c>
      <c r="SL13" s="17">
        <v>0.505</v>
      </c>
      <c r="SM13" s="17">
        <v>-0.505</v>
      </c>
      <c r="SN13" s="17">
        <v>19.8</v>
      </c>
      <c r="SO13" s="17">
        <v>20.213799999999999</v>
      </c>
      <c r="SP13" s="17">
        <v>20.213799999999999</v>
      </c>
      <c r="SQ13" s="17">
        <v>-0.4138</v>
      </c>
      <c r="SR13" s="17">
        <v>6.5</v>
      </c>
      <c r="SS13" s="17">
        <v>14.09135</v>
      </c>
      <c r="ST13" s="17">
        <v>14.09135</v>
      </c>
      <c r="SU13" s="17">
        <v>-7.5913500000000003</v>
      </c>
      <c r="SV13" s="17">
        <v>19.899999999999999</v>
      </c>
      <c r="SW13" s="17">
        <v>19.436350000000001</v>
      </c>
      <c r="SX13" s="17">
        <v>19.436350000000001</v>
      </c>
      <c r="SY13" s="17">
        <v>0.46365000000000001</v>
      </c>
      <c r="SZ13" s="17">
        <v>20.2</v>
      </c>
      <c r="TA13" s="17">
        <v>19.863949999999999</v>
      </c>
      <c r="TB13" s="17">
        <v>19.863949999999999</v>
      </c>
      <c r="TC13" s="17">
        <v>0.33605000000000002</v>
      </c>
      <c r="TD13" s="17">
        <v>0.9</v>
      </c>
      <c r="TE13" s="17">
        <v>3.5430000000000001</v>
      </c>
      <c r="TF13" s="17">
        <v>3.5430000000000001</v>
      </c>
      <c r="TG13" s="17">
        <v>-2.6429999999999998</v>
      </c>
      <c r="TH13" s="17">
        <v>5.0999999999999996</v>
      </c>
      <c r="TI13" s="17">
        <v>8.0120000000000005</v>
      </c>
      <c r="TJ13" s="17">
        <v>8.0120000000000005</v>
      </c>
      <c r="TK13" s="17">
        <v>-2.9119999999999999</v>
      </c>
      <c r="TL13" s="17">
        <v>0</v>
      </c>
      <c r="TM13" s="17"/>
      <c r="TN13" s="17"/>
      <c r="TO13" s="17">
        <v>0</v>
      </c>
      <c r="TP13" s="17">
        <v>32.9</v>
      </c>
      <c r="TQ13" s="17">
        <v>6.4349999999999996</v>
      </c>
      <c r="TR13" s="17">
        <v>6.4349999999999996</v>
      </c>
      <c r="TS13" s="17">
        <v>26.465</v>
      </c>
      <c r="TT13" s="17">
        <v>67.3</v>
      </c>
      <c r="TU13" s="17">
        <v>11.028</v>
      </c>
      <c r="TV13" s="17">
        <v>11.028</v>
      </c>
      <c r="TW13" s="17">
        <v>56.271999999999998</v>
      </c>
      <c r="TX13" s="17">
        <v>3.2</v>
      </c>
      <c r="TY13" s="17">
        <v>0.24199999999999999</v>
      </c>
      <c r="TZ13" s="17">
        <v>0.24199999999999999</v>
      </c>
      <c r="UA13" s="17">
        <v>2.9580000000000002</v>
      </c>
      <c r="UB13" s="17">
        <v>1.4</v>
      </c>
      <c r="UC13" s="17">
        <v>0.29099999999999998</v>
      </c>
      <c r="UD13" s="17">
        <v>0.29099999999999998</v>
      </c>
      <c r="UE13" s="17">
        <v>1.109</v>
      </c>
      <c r="UF13" s="17">
        <v>0</v>
      </c>
      <c r="UG13" s="17"/>
      <c r="UH13" s="17"/>
      <c r="UI13" s="17">
        <v>0</v>
      </c>
      <c r="UJ13" s="17">
        <v>20.8</v>
      </c>
      <c r="UK13" s="17">
        <v>19.436350000000001</v>
      </c>
      <c r="UL13" s="17">
        <v>19.436350000000001</v>
      </c>
      <c r="UM13" s="17">
        <v>1.36365</v>
      </c>
      <c r="UN13" s="17">
        <v>8.1</v>
      </c>
      <c r="UO13" s="17">
        <v>8</v>
      </c>
      <c r="UP13" s="17">
        <v>8</v>
      </c>
      <c r="UQ13" s="17">
        <v>0.1</v>
      </c>
      <c r="UR13" s="17">
        <v>6.3</v>
      </c>
      <c r="US13" s="17">
        <v>7.1</v>
      </c>
      <c r="UT13" s="17">
        <v>7.1</v>
      </c>
      <c r="UU13" s="17">
        <v>-0.8</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6.31</v>
      </c>
      <c r="VI13" s="17">
        <v>0.68</v>
      </c>
      <c r="VJ13" s="17">
        <v>0.68</v>
      </c>
      <c r="VK13" s="17">
        <v>5.63</v>
      </c>
      <c r="VL13" s="17">
        <v>0</v>
      </c>
      <c r="VM13" s="17"/>
      <c r="VN13" s="17"/>
      <c r="VO13" s="17">
        <v>0</v>
      </c>
      <c r="VP13" s="17">
        <v>0</v>
      </c>
      <c r="VQ13" s="17"/>
      <c r="VR13" s="17"/>
      <c r="VS13" s="17">
        <v>0</v>
      </c>
      <c r="VT13" s="17">
        <v>0</v>
      </c>
      <c r="VU13" s="17"/>
      <c r="VV13" s="17"/>
      <c r="VW13" s="17">
        <v>0</v>
      </c>
      <c r="VX13" s="17">
        <v>0</v>
      </c>
      <c r="VY13" s="17"/>
      <c r="VZ13" s="17">
        <v>0.6</v>
      </c>
      <c r="WA13" s="17">
        <v>-0.6</v>
      </c>
      <c r="WB13" s="17">
        <v>10.4</v>
      </c>
      <c r="WC13" s="17">
        <v>10</v>
      </c>
      <c r="WD13" s="17">
        <v>10</v>
      </c>
      <c r="WE13" s="17">
        <v>0.4</v>
      </c>
      <c r="WF13" s="17">
        <v>13.9</v>
      </c>
      <c r="WG13" s="17">
        <v>10</v>
      </c>
      <c r="WH13" s="17">
        <v>10</v>
      </c>
      <c r="WI13" s="17">
        <v>3.9</v>
      </c>
      <c r="WJ13" s="17">
        <v>0</v>
      </c>
      <c r="WK13" s="17"/>
      <c r="WL13" s="17"/>
      <c r="WM13" s="17">
        <v>0</v>
      </c>
      <c r="WN13" s="17">
        <v>3.2</v>
      </c>
      <c r="WO13" s="17">
        <v>4.2</v>
      </c>
      <c r="WP13" s="17">
        <v>4.2</v>
      </c>
      <c r="WQ13" s="17">
        <v>-1</v>
      </c>
      <c r="WR13" s="17">
        <v>2.4</v>
      </c>
      <c r="WS13" s="17">
        <v>2.4</v>
      </c>
      <c r="WT13" s="17">
        <v>2.4</v>
      </c>
      <c r="WU13" s="17">
        <v>0</v>
      </c>
      <c r="WV13" s="17">
        <v>2.4</v>
      </c>
      <c r="WW13" s="17">
        <v>2.4</v>
      </c>
      <c r="WX13" s="17">
        <v>2.4</v>
      </c>
      <c r="WY13" s="17">
        <v>0</v>
      </c>
      <c r="WZ13" s="17"/>
      <c r="XA13" s="17"/>
      <c r="XB13" s="17"/>
      <c r="XC13" s="17">
        <v>0</v>
      </c>
      <c r="XD13" s="17">
        <v>0</v>
      </c>
      <c r="XE13" s="17"/>
      <c r="XF13" s="17"/>
      <c r="XG13" s="17">
        <v>0</v>
      </c>
      <c r="XH13" s="17">
        <v>8.1999999999999993</v>
      </c>
      <c r="XI13" s="17">
        <v>8</v>
      </c>
      <c r="XJ13" s="17">
        <v>8</v>
      </c>
      <c r="XK13" s="17">
        <v>0.2</v>
      </c>
      <c r="XL13" s="17">
        <v>20</v>
      </c>
      <c r="XM13" s="17">
        <v>19.241980000000002</v>
      </c>
      <c r="XN13" s="17">
        <v>19.241980000000002</v>
      </c>
      <c r="XO13" s="17">
        <v>0.75802000000000003</v>
      </c>
      <c r="XP13" s="17">
        <v>20</v>
      </c>
      <c r="XQ13" s="17">
        <v>19.241980000000002</v>
      </c>
      <c r="XR13" s="17">
        <v>19.241980000000002</v>
      </c>
      <c r="XS13" s="17">
        <v>0.75802000000000003</v>
      </c>
      <c r="XT13" s="17">
        <v>9.1999999999999993</v>
      </c>
      <c r="XU13" s="17">
        <v>10.8</v>
      </c>
      <c r="XV13" s="17">
        <v>10.8</v>
      </c>
      <c r="XW13" s="17">
        <v>-1.6</v>
      </c>
      <c r="XX13" s="17">
        <v>23.9</v>
      </c>
      <c r="XY13" s="17">
        <v>28.5</v>
      </c>
      <c r="XZ13" s="17">
        <v>28.5</v>
      </c>
      <c r="YA13" s="17">
        <v>-4.5999999999999996</v>
      </c>
      <c r="YB13" s="17">
        <v>33.4</v>
      </c>
      <c r="YC13" s="17">
        <v>28.5</v>
      </c>
      <c r="YD13" s="17">
        <v>28.5</v>
      </c>
      <c r="YE13" s="17">
        <v>4.9000000000000004</v>
      </c>
      <c r="YF13" s="17">
        <v>16.5</v>
      </c>
      <c r="YG13" s="17">
        <v>14</v>
      </c>
      <c r="YH13" s="17">
        <v>14</v>
      </c>
      <c r="YI13" s="17">
        <v>2.5</v>
      </c>
      <c r="YJ13" s="17">
        <v>17.28</v>
      </c>
      <c r="YK13" s="17">
        <v>17</v>
      </c>
      <c r="YL13" s="17">
        <v>17</v>
      </c>
      <c r="YM13" s="17">
        <v>0.28000000000000003</v>
      </c>
      <c r="YN13" s="17">
        <v>8.6999999999999993</v>
      </c>
      <c r="YO13" s="17">
        <v>8.1199999999999992</v>
      </c>
      <c r="YP13" s="17">
        <v>8.1199999999999992</v>
      </c>
      <c r="YQ13" s="17">
        <v>0.57999999999999996</v>
      </c>
      <c r="YR13" s="17">
        <v>10.1</v>
      </c>
      <c r="YS13" s="17">
        <v>20</v>
      </c>
      <c r="YT13" s="17">
        <v>20</v>
      </c>
      <c r="YU13" s="17">
        <v>-9.9</v>
      </c>
      <c r="YV13" s="17">
        <v>28.4</v>
      </c>
      <c r="YW13" s="17">
        <v>22</v>
      </c>
      <c r="YX13" s="17">
        <v>22</v>
      </c>
      <c r="YY13" s="17">
        <v>6.4</v>
      </c>
    </row>
    <row r="14" spans="1:675" ht="24" customHeight="1" x14ac:dyDescent="0.3">
      <c r="A14" s="1"/>
      <c r="B14" s="16" t="s">
        <v>73</v>
      </c>
      <c r="C14" s="16" t="s">
        <v>810</v>
      </c>
      <c r="D14" s="17">
        <v>201.8</v>
      </c>
      <c r="E14" s="17">
        <v>203.40136000000001</v>
      </c>
      <c r="F14" s="17">
        <v>203.40136000000001</v>
      </c>
      <c r="G14" s="17">
        <v>-1.6013599999999999</v>
      </c>
      <c r="H14" s="17">
        <v>619.4</v>
      </c>
      <c r="I14" s="17">
        <v>627.79395999999997</v>
      </c>
      <c r="J14" s="17">
        <v>627.79395999999997</v>
      </c>
      <c r="K14" s="17">
        <v>-8.3939599999999999</v>
      </c>
      <c r="L14" s="17">
        <v>213.7</v>
      </c>
      <c r="M14" s="17">
        <v>204.43100999999999</v>
      </c>
      <c r="N14" s="17">
        <v>204.43100999999999</v>
      </c>
      <c r="O14" s="17">
        <v>9.2689900000000005</v>
      </c>
      <c r="P14" s="17"/>
      <c r="Q14" s="17"/>
      <c r="R14" s="17"/>
      <c r="S14" s="17">
        <v>0</v>
      </c>
      <c r="T14" s="17"/>
      <c r="U14" s="17"/>
      <c r="V14" s="17"/>
      <c r="W14" s="17">
        <v>0</v>
      </c>
      <c r="X14" s="17">
        <v>90.3</v>
      </c>
      <c r="Y14" s="17">
        <v>91.867829999999998</v>
      </c>
      <c r="Z14" s="17">
        <v>91.867829999999998</v>
      </c>
      <c r="AA14" s="17">
        <v>-1.5678300000000001</v>
      </c>
      <c r="AB14" s="17">
        <v>162.9</v>
      </c>
      <c r="AC14" s="17">
        <v>242</v>
      </c>
      <c r="AD14" s="17">
        <v>242</v>
      </c>
      <c r="AE14" s="17">
        <v>-79.099999999999994</v>
      </c>
      <c r="AF14" s="17">
        <v>0</v>
      </c>
      <c r="AG14" s="17"/>
      <c r="AH14" s="17"/>
      <c r="AI14" s="17">
        <v>0</v>
      </c>
      <c r="AJ14" s="17">
        <v>0</v>
      </c>
      <c r="AK14" s="17"/>
      <c r="AL14" s="17"/>
      <c r="AM14" s="17">
        <v>0</v>
      </c>
      <c r="AN14" s="17">
        <v>140.1</v>
      </c>
      <c r="AO14" s="17">
        <v>155.48108999999999</v>
      </c>
      <c r="AP14" s="17">
        <v>150.96</v>
      </c>
      <c r="AQ14" s="17">
        <v>-10.86</v>
      </c>
      <c r="AR14" s="17">
        <v>140.4</v>
      </c>
      <c r="AS14" s="17">
        <v>155.48108999999999</v>
      </c>
      <c r="AT14" s="17">
        <v>150.96</v>
      </c>
      <c r="AU14" s="17">
        <v>-10.56</v>
      </c>
      <c r="AV14" s="17">
        <v>140.1</v>
      </c>
      <c r="AW14" s="17">
        <v>155.48108999999999</v>
      </c>
      <c r="AX14" s="17">
        <v>150.96</v>
      </c>
      <c r="AY14" s="17">
        <v>-10.86</v>
      </c>
      <c r="AZ14" s="17">
        <v>233.1</v>
      </c>
      <c r="BA14" s="17">
        <v>233.922</v>
      </c>
      <c r="BB14" s="17">
        <v>227.12001000000001</v>
      </c>
      <c r="BC14" s="17">
        <v>5.9799899999999999</v>
      </c>
      <c r="BD14" s="17">
        <v>205.4</v>
      </c>
      <c r="BE14" s="17">
        <v>207.24285</v>
      </c>
      <c r="BF14" s="17">
        <v>207.24285</v>
      </c>
      <c r="BG14" s="17">
        <v>-1.8428500000000001</v>
      </c>
      <c r="BH14" s="17">
        <v>108.5</v>
      </c>
      <c r="BI14" s="17">
        <v>103.93259999999999</v>
      </c>
      <c r="BJ14" s="17">
        <v>103.93259999999999</v>
      </c>
      <c r="BK14" s="17">
        <v>4.5674000000000001</v>
      </c>
      <c r="BL14" s="17">
        <v>557.6</v>
      </c>
      <c r="BM14" s="17">
        <v>566.08941000000004</v>
      </c>
      <c r="BN14" s="17">
        <v>566.08941000000004</v>
      </c>
      <c r="BO14" s="17">
        <v>-8.4894099999999995</v>
      </c>
      <c r="BP14" s="17">
        <v>10.199999999999999</v>
      </c>
      <c r="BQ14" s="17">
        <v>10.52094</v>
      </c>
      <c r="BR14" s="17">
        <v>10.52094</v>
      </c>
      <c r="BS14" s="17">
        <v>-0.32094</v>
      </c>
      <c r="BT14" s="17">
        <v>0</v>
      </c>
      <c r="BU14" s="17"/>
      <c r="BV14" s="17"/>
      <c r="BW14" s="17">
        <v>0</v>
      </c>
      <c r="BX14" s="17"/>
      <c r="BY14" s="17"/>
      <c r="BZ14" s="17"/>
      <c r="CA14" s="17">
        <v>0</v>
      </c>
      <c r="CB14" s="17"/>
      <c r="CC14" s="17"/>
      <c r="CD14" s="17"/>
      <c r="CE14" s="17">
        <v>0</v>
      </c>
      <c r="CF14" s="17"/>
      <c r="CG14" s="17"/>
      <c r="CH14" s="17"/>
      <c r="CI14" s="17">
        <v>0</v>
      </c>
      <c r="CJ14" s="17">
        <v>166.3</v>
      </c>
      <c r="CK14" s="17">
        <v>164.06706</v>
      </c>
      <c r="CL14" s="17">
        <v>164.06706</v>
      </c>
      <c r="CM14" s="17">
        <v>2.2329400000000001</v>
      </c>
      <c r="CN14" s="17">
        <v>8.5</v>
      </c>
      <c r="CO14" s="17">
        <v>7.4634799999999997</v>
      </c>
      <c r="CP14" s="17">
        <v>7.4634799999999997</v>
      </c>
      <c r="CQ14" s="17">
        <v>1.0365200000000001</v>
      </c>
      <c r="CR14" s="17">
        <v>5.7</v>
      </c>
      <c r="CS14" s="17">
        <v>4.0968</v>
      </c>
      <c r="CT14" s="17">
        <v>4.0968</v>
      </c>
      <c r="CU14" s="17">
        <v>1.6032</v>
      </c>
      <c r="CV14" s="17">
        <v>0</v>
      </c>
      <c r="CW14" s="17"/>
      <c r="CX14" s="17"/>
      <c r="CY14" s="17">
        <v>0</v>
      </c>
      <c r="CZ14" s="17">
        <v>0</v>
      </c>
      <c r="DA14" s="17">
        <v>6.8766400000000001</v>
      </c>
      <c r="DB14" s="17">
        <v>6.8766400000000001</v>
      </c>
      <c r="DC14" s="17">
        <v>-6.8766400000000001</v>
      </c>
      <c r="DD14" s="17"/>
      <c r="DE14" s="17"/>
      <c r="DF14" s="17"/>
      <c r="DG14" s="17">
        <v>0</v>
      </c>
      <c r="DH14" s="17">
        <v>142.5</v>
      </c>
      <c r="DI14" s="17">
        <v>142.44412</v>
      </c>
      <c r="DJ14" s="17">
        <v>142.01454000000001</v>
      </c>
      <c r="DK14" s="17">
        <v>0.48546</v>
      </c>
      <c r="DL14" s="17"/>
      <c r="DM14" s="17"/>
      <c r="DN14" s="17"/>
      <c r="DO14" s="17">
        <v>0</v>
      </c>
      <c r="DP14" s="17"/>
      <c r="DQ14" s="17"/>
      <c r="DR14" s="17"/>
      <c r="DS14" s="17">
        <v>0</v>
      </c>
      <c r="DT14" s="17"/>
      <c r="DU14" s="17"/>
      <c r="DV14" s="17"/>
      <c r="DW14" s="17">
        <v>0</v>
      </c>
      <c r="DX14" s="17"/>
      <c r="DY14" s="17"/>
      <c r="DZ14" s="17"/>
      <c r="EA14" s="17">
        <v>0</v>
      </c>
      <c r="EB14" s="17">
        <v>110</v>
      </c>
      <c r="EC14" s="17">
        <v>112.46647</v>
      </c>
      <c r="ED14" s="17">
        <v>112.46647</v>
      </c>
      <c r="EE14" s="17">
        <v>-2.4664700000000002</v>
      </c>
      <c r="EF14" s="17">
        <v>223.1</v>
      </c>
      <c r="EG14" s="17">
        <v>220.69499999999999</v>
      </c>
      <c r="EH14" s="17">
        <v>220.69499999999999</v>
      </c>
      <c r="EI14" s="17">
        <v>2.4049999999999998</v>
      </c>
      <c r="EJ14" s="17"/>
      <c r="EK14" s="17"/>
      <c r="EL14" s="17"/>
      <c r="EM14" s="17">
        <v>0</v>
      </c>
      <c r="EN14" s="17"/>
      <c r="EO14" s="17"/>
      <c r="EP14" s="17"/>
      <c r="EQ14" s="17">
        <v>0</v>
      </c>
      <c r="ER14" s="17"/>
      <c r="ES14" s="17"/>
      <c r="ET14" s="17"/>
      <c r="EU14" s="17">
        <v>0</v>
      </c>
      <c r="EV14" s="17">
        <v>6.5</v>
      </c>
      <c r="EW14" s="17">
        <v>6.39</v>
      </c>
      <c r="EX14" s="17">
        <v>6.39</v>
      </c>
      <c r="EY14" s="17">
        <v>0.11</v>
      </c>
      <c r="EZ14" s="17">
        <v>471.8</v>
      </c>
      <c r="FA14" s="17">
        <v>457.09426999999999</v>
      </c>
      <c r="FB14" s="17">
        <v>457.09426999999999</v>
      </c>
      <c r="FC14" s="17">
        <v>14.705730000000001</v>
      </c>
      <c r="FD14" s="17">
        <v>81.5</v>
      </c>
      <c r="FE14" s="17">
        <v>81.635570000000001</v>
      </c>
      <c r="FF14" s="17">
        <v>81.635570000000001</v>
      </c>
      <c r="FG14" s="17">
        <v>-0.13557</v>
      </c>
      <c r="FH14" s="17">
        <v>151.9</v>
      </c>
      <c r="FI14" s="17">
        <v>151.36251999999999</v>
      </c>
      <c r="FJ14" s="17">
        <v>151.36251999999999</v>
      </c>
      <c r="FK14" s="17">
        <v>0.53747999999999996</v>
      </c>
      <c r="FL14" s="17">
        <v>42.3</v>
      </c>
      <c r="FM14" s="17">
        <v>41.89893</v>
      </c>
      <c r="FN14" s="17">
        <v>41.89893</v>
      </c>
      <c r="FO14" s="17">
        <v>0.40106999999999998</v>
      </c>
      <c r="FP14" s="17">
        <v>18.600000000000001</v>
      </c>
      <c r="FQ14" s="17">
        <v>19.21088</v>
      </c>
      <c r="FR14" s="17">
        <v>19.21088</v>
      </c>
      <c r="FS14" s="17">
        <v>-0.61087999999999998</v>
      </c>
      <c r="FT14" s="17">
        <v>15.5</v>
      </c>
      <c r="FU14" s="17">
        <v>18.46453</v>
      </c>
      <c r="FV14" s="17">
        <v>18.46453</v>
      </c>
      <c r="FW14" s="17">
        <v>-2.9645299999999999</v>
      </c>
      <c r="FX14" s="17">
        <v>92.5</v>
      </c>
      <c r="FY14" s="17">
        <v>87.773570000000007</v>
      </c>
      <c r="FZ14" s="17">
        <v>87.773570000000007</v>
      </c>
      <c r="GA14" s="17">
        <v>4.7264299999999997</v>
      </c>
      <c r="GB14" s="17"/>
      <c r="GC14" s="17"/>
      <c r="GD14" s="17"/>
      <c r="GE14" s="17">
        <v>0</v>
      </c>
      <c r="GF14" s="17"/>
      <c r="GG14" s="17"/>
      <c r="GH14" s="17"/>
      <c r="GI14" s="17">
        <v>0</v>
      </c>
      <c r="GJ14" s="17"/>
      <c r="GK14" s="17"/>
      <c r="GL14" s="17"/>
      <c r="GM14" s="17">
        <v>0</v>
      </c>
      <c r="GN14" s="17">
        <v>106.1</v>
      </c>
      <c r="GO14" s="17">
        <v>110.48202000000001</v>
      </c>
      <c r="GP14" s="17">
        <v>110.48202000000001</v>
      </c>
      <c r="GQ14" s="17">
        <v>-4.3820199999999998</v>
      </c>
      <c r="GR14" s="17">
        <v>44</v>
      </c>
      <c r="GS14" s="17">
        <v>47.082599999999999</v>
      </c>
      <c r="GT14" s="17">
        <v>47.082599999999999</v>
      </c>
      <c r="GU14" s="17">
        <v>-3.0825999999999998</v>
      </c>
      <c r="GV14" s="17">
        <v>0</v>
      </c>
      <c r="GW14" s="17"/>
      <c r="GX14" s="17">
        <v>44.103009999999998</v>
      </c>
      <c r="GY14" s="17">
        <v>-44.103009999999998</v>
      </c>
      <c r="GZ14" s="17">
        <v>2</v>
      </c>
      <c r="HA14" s="17"/>
      <c r="HB14" s="17"/>
      <c r="HC14" s="17">
        <v>2</v>
      </c>
      <c r="HD14" s="17">
        <v>34.9</v>
      </c>
      <c r="HE14" s="17">
        <v>33.230739999999997</v>
      </c>
      <c r="HF14" s="17">
        <v>33.230739999999997</v>
      </c>
      <c r="HG14" s="17">
        <v>1.66926</v>
      </c>
      <c r="HH14" s="17">
        <v>170.2</v>
      </c>
      <c r="HI14" s="17">
        <v>174.55948000000001</v>
      </c>
      <c r="HJ14" s="17">
        <v>174.55948000000001</v>
      </c>
      <c r="HK14" s="17">
        <v>-4.3594799999999996</v>
      </c>
      <c r="HL14" s="17"/>
      <c r="HM14" s="17"/>
      <c r="HN14" s="17"/>
      <c r="HO14" s="17">
        <v>0</v>
      </c>
      <c r="HP14" s="17"/>
      <c r="HQ14" s="17"/>
      <c r="HR14" s="17"/>
      <c r="HS14" s="17">
        <v>0</v>
      </c>
      <c r="HT14" s="17">
        <v>25.2</v>
      </c>
      <c r="HU14" s="17">
        <v>11.96236</v>
      </c>
      <c r="HV14" s="17">
        <v>25.24259</v>
      </c>
      <c r="HW14" s="17">
        <v>-4.2590000000000003E-2</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127.3</v>
      </c>
      <c r="IW14" s="17">
        <v>132.83837</v>
      </c>
      <c r="IX14" s="17">
        <v>132.83837</v>
      </c>
      <c r="IY14" s="17">
        <v>-5.5383699999999996</v>
      </c>
      <c r="IZ14" s="17">
        <v>0</v>
      </c>
      <c r="JA14" s="17"/>
      <c r="JB14" s="17"/>
      <c r="JC14" s="17">
        <v>0</v>
      </c>
      <c r="JD14" s="17">
        <v>0</v>
      </c>
      <c r="JE14" s="17"/>
      <c r="JF14" s="17"/>
      <c r="JG14" s="17">
        <v>0</v>
      </c>
      <c r="JH14" s="17">
        <v>0</v>
      </c>
      <c r="JI14" s="17"/>
      <c r="JJ14" s="17"/>
      <c r="JK14" s="17">
        <v>0</v>
      </c>
      <c r="JL14" s="17"/>
      <c r="JM14" s="17"/>
      <c r="JN14" s="17"/>
      <c r="JO14" s="17">
        <v>0</v>
      </c>
      <c r="JP14" s="17">
        <v>37.5</v>
      </c>
      <c r="JQ14" s="17">
        <v>46.187890000000003</v>
      </c>
      <c r="JR14" s="17">
        <v>46.187890000000003</v>
      </c>
      <c r="JS14" s="17">
        <v>-8.6878899999999994</v>
      </c>
      <c r="JT14" s="17">
        <v>27.6</v>
      </c>
      <c r="JU14" s="17">
        <v>23.1633</v>
      </c>
      <c r="JV14" s="17">
        <v>23.1633</v>
      </c>
      <c r="JW14" s="17">
        <v>4.4367000000000001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2.0960000000000001</v>
      </c>
      <c r="KW14" s="17">
        <v>4.7853599999999998</v>
      </c>
      <c r="KX14" s="17">
        <v>4.7853500000000002</v>
      </c>
      <c r="KY14" s="17">
        <v>-2.6893500000000001</v>
      </c>
      <c r="KZ14" s="17">
        <v>259.5</v>
      </c>
      <c r="LA14" s="17">
        <v>270.06803000000002</v>
      </c>
      <c r="LB14" s="17">
        <v>208.46912</v>
      </c>
      <c r="LC14" s="17">
        <v>51.030880000000003</v>
      </c>
      <c r="LD14" s="17">
        <v>131.1</v>
      </c>
      <c r="LE14" s="17">
        <v>117.79203</v>
      </c>
      <c r="LF14" s="17">
        <v>108.13005</v>
      </c>
      <c r="LG14" s="17">
        <v>22.969950000000001</v>
      </c>
      <c r="LH14" s="17">
        <v>57.8</v>
      </c>
      <c r="LI14" s="17">
        <v>67.199219999999997</v>
      </c>
      <c r="LJ14" s="17">
        <v>67.199219999999997</v>
      </c>
      <c r="LK14" s="17">
        <v>-9.3992199999999997</v>
      </c>
      <c r="LL14" s="17">
        <v>70.900000000000006</v>
      </c>
      <c r="LM14" s="17">
        <v>78.567999999999998</v>
      </c>
      <c r="LN14" s="17">
        <v>78.567999999999998</v>
      </c>
      <c r="LO14" s="17">
        <v>-7.6680000000000001</v>
      </c>
      <c r="LP14" s="17">
        <v>0</v>
      </c>
      <c r="LQ14" s="17"/>
      <c r="LR14" s="17">
        <v>29.980560000000001</v>
      </c>
      <c r="LS14" s="17">
        <v>-29.980560000000001</v>
      </c>
      <c r="LT14" s="17">
        <v>0</v>
      </c>
      <c r="LU14" s="17"/>
      <c r="LV14" s="17"/>
      <c r="LW14" s="17">
        <v>0</v>
      </c>
      <c r="LX14" s="17">
        <v>0</v>
      </c>
      <c r="LY14" s="17"/>
      <c r="LZ14" s="17"/>
      <c r="MA14" s="17">
        <v>0</v>
      </c>
      <c r="MB14" s="17">
        <v>0</v>
      </c>
      <c r="MC14" s="17"/>
      <c r="MD14" s="17"/>
      <c r="ME14" s="17">
        <v>0</v>
      </c>
      <c r="MF14" s="17">
        <v>114.3</v>
      </c>
      <c r="MG14" s="17">
        <v>118.65911</v>
      </c>
      <c r="MH14" s="17">
        <v>118.65912</v>
      </c>
      <c r="MI14" s="17">
        <v>-4.3591199999999999</v>
      </c>
      <c r="MJ14" s="17"/>
      <c r="MK14" s="17"/>
      <c r="ML14" s="17"/>
      <c r="MM14" s="17">
        <v>0</v>
      </c>
      <c r="MN14" s="17">
        <v>54.3</v>
      </c>
      <c r="MO14" s="17">
        <v>59.507719999999999</v>
      </c>
      <c r="MP14" s="17">
        <v>59.507730000000002</v>
      </c>
      <c r="MQ14" s="17">
        <v>-5.2077299999999997</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208.2</v>
      </c>
      <c r="NM14" s="17">
        <v>206.49084999999999</v>
      </c>
      <c r="NN14" s="17">
        <v>206.49084999999999</v>
      </c>
      <c r="NO14" s="17">
        <v>1.7091499999999999</v>
      </c>
      <c r="NP14" s="17">
        <v>100.5</v>
      </c>
      <c r="NQ14" s="17">
        <v>103.55547</v>
      </c>
      <c r="NR14" s="17">
        <v>103.55547</v>
      </c>
      <c r="NS14" s="17">
        <v>-3.0554700000000001</v>
      </c>
      <c r="NT14" s="17"/>
      <c r="NU14" s="17"/>
      <c r="NV14" s="17"/>
      <c r="NW14" s="17">
        <v>0</v>
      </c>
      <c r="NX14" s="17"/>
      <c r="NY14" s="17"/>
      <c r="NZ14" s="17"/>
      <c r="OA14" s="17">
        <v>0</v>
      </c>
      <c r="OB14" s="17">
        <v>20</v>
      </c>
      <c r="OC14" s="17">
        <v>19.436350000000001</v>
      </c>
      <c r="OD14" s="17">
        <v>19.436350000000001</v>
      </c>
      <c r="OE14" s="17">
        <v>0.56364999999999998</v>
      </c>
      <c r="OF14" s="17">
        <v>0</v>
      </c>
      <c r="OG14" s="17">
        <v>2</v>
      </c>
      <c r="OH14" s="17">
        <v>2</v>
      </c>
      <c r="OI14" s="17">
        <v>-2</v>
      </c>
      <c r="OJ14" s="17">
        <v>28</v>
      </c>
      <c r="OK14" s="17">
        <v>27.56</v>
      </c>
      <c r="OL14" s="17">
        <v>27.56</v>
      </c>
      <c r="OM14" s="17">
        <v>0.44</v>
      </c>
      <c r="ON14" s="17">
        <v>0</v>
      </c>
      <c r="OO14" s="17"/>
      <c r="OP14" s="17"/>
      <c r="OQ14" s="17">
        <v>0</v>
      </c>
      <c r="OR14" s="17">
        <v>0</v>
      </c>
      <c r="OS14" s="17">
        <v>1.66</v>
      </c>
      <c r="OT14" s="17">
        <v>1.66</v>
      </c>
      <c r="OU14" s="17">
        <v>-1.66</v>
      </c>
      <c r="OV14" s="17">
        <v>0</v>
      </c>
      <c r="OW14" s="17">
        <v>0.55000000000000004</v>
      </c>
      <c r="OX14" s="17">
        <v>0.55000000000000004</v>
      </c>
      <c r="OY14" s="17">
        <v>-0.55000000000000004</v>
      </c>
      <c r="OZ14" s="17">
        <v>20.2</v>
      </c>
      <c r="PA14" s="17">
        <v>19.436350000000001</v>
      </c>
      <c r="PB14" s="17">
        <v>19.436350000000001</v>
      </c>
      <c r="PC14" s="17">
        <v>0.76365000000000005</v>
      </c>
      <c r="PD14" s="17">
        <v>9.9</v>
      </c>
      <c r="PE14" s="17">
        <v>9.9830000000000005</v>
      </c>
      <c r="PF14" s="17">
        <v>9.9830000000000005</v>
      </c>
      <c r="PG14" s="17">
        <v>-8.3000000000000004E-2</v>
      </c>
      <c r="PH14" s="17">
        <v>5.4</v>
      </c>
      <c r="PI14" s="17">
        <v>5.67</v>
      </c>
      <c r="PJ14" s="17">
        <v>5.67</v>
      </c>
      <c r="PK14" s="17">
        <v>-0.27</v>
      </c>
      <c r="PL14" s="17">
        <v>0</v>
      </c>
      <c r="PM14" s="17"/>
      <c r="PN14" s="17"/>
      <c r="PO14" s="17">
        <v>0</v>
      </c>
      <c r="PP14" s="17">
        <v>0</v>
      </c>
      <c r="PQ14" s="17"/>
      <c r="PR14" s="17"/>
      <c r="PS14" s="17">
        <v>0</v>
      </c>
      <c r="PT14" s="17">
        <v>2.2000000000000002</v>
      </c>
      <c r="PU14" s="17">
        <v>2</v>
      </c>
      <c r="PV14" s="17">
        <v>2</v>
      </c>
      <c r="PW14" s="17">
        <v>0.2</v>
      </c>
      <c r="PX14" s="17">
        <v>3.6</v>
      </c>
      <c r="PY14" s="17">
        <v>1</v>
      </c>
      <c r="PZ14" s="17">
        <v>1</v>
      </c>
      <c r="QA14" s="17">
        <v>2.6</v>
      </c>
      <c r="QB14" s="17">
        <v>2.5</v>
      </c>
      <c r="QC14" s="17">
        <v>4.9000000000000004</v>
      </c>
      <c r="QD14" s="17">
        <v>4.9000000000000004</v>
      </c>
      <c r="QE14" s="17">
        <v>-2.4</v>
      </c>
      <c r="QF14" s="17">
        <v>20.399999999999999</v>
      </c>
      <c r="QG14" s="17">
        <v>20.274049999999999</v>
      </c>
      <c r="QH14" s="17">
        <v>20.274049999999999</v>
      </c>
      <c r="QI14" s="17">
        <v>0.12595000000000001</v>
      </c>
      <c r="QJ14" s="17">
        <v>19.399999999999999</v>
      </c>
      <c r="QK14" s="17">
        <v>19.436350000000001</v>
      </c>
      <c r="QL14" s="17">
        <v>19.436350000000001</v>
      </c>
      <c r="QM14" s="17">
        <v>-3.635E-2</v>
      </c>
      <c r="QN14" s="17">
        <v>18.8</v>
      </c>
      <c r="QO14" s="17">
        <v>19.290569999999999</v>
      </c>
      <c r="QP14" s="17">
        <v>19.290569999999999</v>
      </c>
      <c r="QQ14" s="17">
        <v>-0.49057000000000001</v>
      </c>
      <c r="QR14" s="17">
        <v>0</v>
      </c>
      <c r="QS14" s="17"/>
      <c r="QT14" s="17"/>
      <c r="QU14" s="17">
        <v>0</v>
      </c>
      <c r="QV14" s="17">
        <v>18.45</v>
      </c>
      <c r="QW14" s="17">
        <v>17.881440000000001</v>
      </c>
      <c r="QX14" s="17">
        <v>17.881440000000001</v>
      </c>
      <c r="QY14" s="17">
        <v>0.56855999999999995</v>
      </c>
      <c r="QZ14" s="17">
        <v>0</v>
      </c>
      <c r="RA14" s="17"/>
      <c r="RB14" s="17"/>
      <c r="RC14" s="17">
        <v>0</v>
      </c>
      <c r="RD14" s="17">
        <v>0</v>
      </c>
      <c r="RE14" s="17"/>
      <c r="RF14" s="17"/>
      <c r="RG14" s="17">
        <v>0</v>
      </c>
      <c r="RH14" s="17">
        <v>7.4</v>
      </c>
      <c r="RI14" s="17">
        <v>2.7639999999999998</v>
      </c>
      <c r="RJ14" s="17">
        <v>2.7639999999999998</v>
      </c>
      <c r="RK14" s="17">
        <v>4.6360000000000001</v>
      </c>
      <c r="RL14" s="17">
        <v>14.1</v>
      </c>
      <c r="RM14" s="17">
        <v>7.5110000000000001</v>
      </c>
      <c r="RN14" s="17">
        <v>7.5110000000000001</v>
      </c>
      <c r="RO14" s="17">
        <v>6.5890000000000004</v>
      </c>
      <c r="RP14" s="17">
        <v>0</v>
      </c>
      <c r="RQ14" s="17"/>
      <c r="RR14" s="17"/>
      <c r="RS14" s="17">
        <v>0</v>
      </c>
      <c r="RT14" s="17">
        <v>3.1</v>
      </c>
      <c r="RU14" s="17">
        <v>3.9689999999999999</v>
      </c>
      <c r="RV14" s="17">
        <v>3.9689999999999999</v>
      </c>
      <c r="RW14" s="17">
        <v>-0.86899999999999999</v>
      </c>
      <c r="RX14" s="17">
        <v>20.2</v>
      </c>
      <c r="RY14" s="17">
        <v>16.717199999999998</v>
      </c>
      <c r="RZ14" s="17">
        <v>19.792000000000002</v>
      </c>
      <c r="SA14" s="17">
        <v>0.40799999999999997</v>
      </c>
      <c r="SB14" s="17">
        <v>3.2</v>
      </c>
      <c r="SC14" s="17">
        <v>2</v>
      </c>
      <c r="SD14" s="17">
        <v>2</v>
      </c>
      <c r="SE14" s="17">
        <v>1.2</v>
      </c>
      <c r="SF14" s="17"/>
      <c r="SG14" s="17"/>
      <c r="SH14" s="17">
        <v>2</v>
      </c>
      <c r="SI14" s="17">
        <v>-2</v>
      </c>
      <c r="SJ14" s="17">
        <v>0</v>
      </c>
      <c r="SK14" s="17">
        <v>0.505</v>
      </c>
      <c r="SL14" s="17">
        <v>0.505</v>
      </c>
      <c r="SM14" s="17">
        <v>-0.505</v>
      </c>
      <c r="SN14" s="17">
        <v>19.8</v>
      </c>
      <c r="SO14" s="17">
        <v>20.213799999999999</v>
      </c>
      <c r="SP14" s="17">
        <v>20.213799999999999</v>
      </c>
      <c r="SQ14" s="17">
        <v>-0.4138</v>
      </c>
      <c r="SR14" s="17">
        <v>6.5</v>
      </c>
      <c r="SS14" s="17">
        <v>14.09135</v>
      </c>
      <c r="ST14" s="17">
        <v>14.09135</v>
      </c>
      <c r="SU14" s="17">
        <v>-7.5913500000000003</v>
      </c>
      <c r="SV14" s="17">
        <v>19.8</v>
      </c>
      <c r="SW14" s="17">
        <v>19.436350000000001</v>
      </c>
      <c r="SX14" s="17">
        <v>19.436350000000001</v>
      </c>
      <c r="SY14" s="17">
        <v>0.36364999999999997</v>
      </c>
      <c r="SZ14" s="17">
        <v>20.2</v>
      </c>
      <c r="TA14" s="17">
        <v>19.863949999999999</v>
      </c>
      <c r="TB14" s="17">
        <v>19.863949999999999</v>
      </c>
      <c r="TC14" s="17">
        <v>0.33605000000000002</v>
      </c>
      <c r="TD14" s="17">
        <v>1.3</v>
      </c>
      <c r="TE14" s="17">
        <v>3.3580000000000001</v>
      </c>
      <c r="TF14" s="17">
        <v>3.3580000000000001</v>
      </c>
      <c r="TG14" s="17">
        <v>-2.0579999999999998</v>
      </c>
      <c r="TH14" s="17">
        <v>2.4</v>
      </c>
      <c r="TI14" s="17">
        <v>8.3640000000000008</v>
      </c>
      <c r="TJ14" s="17">
        <v>8.3640000000000008</v>
      </c>
      <c r="TK14" s="17">
        <v>-5.9640000000000004</v>
      </c>
      <c r="TL14" s="17">
        <v>0</v>
      </c>
      <c r="TM14" s="17"/>
      <c r="TN14" s="17"/>
      <c r="TO14" s="17">
        <v>0</v>
      </c>
      <c r="TP14" s="17">
        <v>43.2</v>
      </c>
      <c r="TQ14" s="17">
        <v>6.3230000000000004</v>
      </c>
      <c r="TR14" s="17">
        <v>6.3230000000000004</v>
      </c>
      <c r="TS14" s="17">
        <v>36.877000000000002</v>
      </c>
      <c r="TT14" s="17">
        <v>65.7</v>
      </c>
      <c r="TU14" s="17">
        <v>11.32</v>
      </c>
      <c r="TV14" s="17">
        <v>11.32</v>
      </c>
      <c r="TW14" s="17">
        <v>54.38</v>
      </c>
      <c r="TX14" s="17">
        <v>4.5</v>
      </c>
      <c r="TY14" s="17">
        <v>0.2</v>
      </c>
      <c r="TZ14" s="17">
        <v>0.2</v>
      </c>
      <c r="UA14" s="17">
        <v>4.3</v>
      </c>
      <c r="UB14" s="17">
        <v>2.5</v>
      </c>
      <c r="UC14" s="17">
        <v>0.20899999999999999</v>
      </c>
      <c r="UD14" s="17">
        <v>0.20899999999999999</v>
      </c>
      <c r="UE14" s="17">
        <v>2.2909999999999999</v>
      </c>
      <c r="UF14" s="17">
        <v>0</v>
      </c>
      <c r="UG14" s="17"/>
      <c r="UH14" s="17"/>
      <c r="UI14" s="17">
        <v>0</v>
      </c>
      <c r="UJ14" s="17">
        <v>20.8</v>
      </c>
      <c r="UK14" s="17">
        <v>19.436350000000001</v>
      </c>
      <c r="UL14" s="17">
        <v>19.436350000000001</v>
      </c>
      <c r="UM14" s="17">
        <v>1.36365</v>
      </c>
      <c r="UN14" s="17">
        <v>8.1</v>
      </c>
      <c r="UO14" s="17">
        <v>8</v>
      </c>
      <c r="UP14" s="17">
        <v>8</v>
      </c>
      <c r="UQ14" s="17">
        <v>0.1</v>
      </c>
      <c r="UR14" s="17">
        <v>6.3</v>
      </c>
      <c r="US14" s="17">
        <v>7.1</v>
      </c>
      <c r="UT14" s="17">
        <v>7.1</v>
      </c>
      <c r="UU14" s="17">
        <v>-0.8</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8.83</v>
      </c>
      <c r="VI14" s="17">
        <v>0.68</v>
      </c>
      <c r="VJ14" s="17">
        <v>0.68</v>
      </c>
      <c r="VK14" s="17">
        <v>8.15</v>
      </c>
      <c r="VL14" s="17">
        <v>0</v>
      </c>
      <c r="VM14" s="17"/>
      <c r="VN14" s="17"/>
      <c r="VO14" s="17">
        <v>0</v>
      </c>
      <c r="VP14" s="17">
        <v>0</v>
      </c>
      <c r="VQ14" s="17"/>
      <c r="VR14" s="17"/>
      <c r="VS14" s="17">
        <v>0</v>
      </c>
      <c r="VT14" s="17">
        <v>0</v>
      </c>
      <c r="VU14" s="17"/>
      <c r="VV14" s="17"/>
      <c r="VW14" s="17">
        <v>0</v>
      </c>
      <c r="VX14" s="17">
        <v>0</v>
      </c>
      <c r="VY14" s="17"/>
      <c r="VZ14" s="17">
        <v>0.6</v>
      </c>
      <c r="WA14" s="17">
        <v>-0.6</v>
      </c>
      <c r="WB14" s="17">
        <v>7</v>
      </c>
      <c r="WC14" s="17">
        <v>11</v>
      </c>
      <c r="WD14" s="17">
        <v>11</v>
      </c>
      <c r="WE14" s="17">
        <v>-4</v>
      </c>
      <c r="WF14" s="17">
        <v>3.1</v>
      </c>
      <c r="WG14" s="17">
        <v>11</v>
      </c>
      <c r="WH14" s="17">
        <v>11</v>
      </c>
      <c r="WI14" s="17">
        <v>-7.9</v>
      </c>
      <c r="WJ14" s="17">
        <v>0</v>
      </c>
      <c r="WK14" s="17"/>
      <c r="WL14" s="17"/>
      <c r="WM14" s="17">
        <v>0</v>
      </c>
      <c r="WN14" s="17">
        <v>3.2</v>
      </c>
      <c r="WO14" s="17">
        <v>4.2</v>
      </c>
      <c r="WP14" s="17">
        <v>4.2</v>
      </c>
      <c r="WQ14" s="17">
        <v>-1</v>
      </c>
      <c r="WR14" s="17">
        <v>2.4</v>
      </c>
      <c r="WS14" s="17">
        <v>2.4</v>
      </c>
      <c r="WT14" s="17">
        <v>2.4</v>
      </c>
      <c r="WU14" s="17">
        <v>0</v>
      </c>
      <c r="WV14" s="17">
        <v>2.4</v>
      </c>
      <c r="WW14" s="17">
        <v>2.4</v>
      </c>
      <c r="WX14" s="17">
        <v>2.4</v>
      </c>
      <c r="WY14" s="17">
        <v>0</v>
      </c>
      <c r="WZ14" s="17"/>
      <c r="XA14" s="17"/>
      <c r="XB14" s="17"/>
      <c r="XC14" s="17">
        <v>0</v>
      </c>
      <c r="XD14" s="17">
        <v>0</v>
      </c>
      <c r="XE14" s="17"/>
      <c r="XF14" s="17"/>
      <c r="XG14" s="17">
        <v>0</v>
      </c>
      <c r="XH14" s="17">
        <v>8.1</v>
      </c>
      <c r="XI14" s="17">
        <v>8</v>
      </c>
      <c r="XJ14" s="17">
        <v>8</v>
      </c>
      <c r="XK14" s="17">
        <v>0.1</v>
      </c>
      <c r="XL14" s="17">
        <v>20</v>
      </c>
      <c r="XM14" s="17">
        <v>19.241980000000002</v>
      </c>
      <c r="XN14" s="17">
        <v>19.241980000000002</v>
      </c>
      <c r="XO14" s="17">
        <v>0.75802000000000003</v>
      </c>
      <c r="XP14" s="17">
        <v>20</v>
      </c>
      <c r="XQ14" s="17">
        <v>19.241980000000002</v>
      </c>
      <c r="XR14" s="17">
        <v>19.241980000000002</v>
      </c>
      <c r="XS14" s="17">
        <v>0.75802000000000003</v>
      </c>
      <c r="XT14" s="17">
        <v>8.6999999999999993</v>
      </c>
      <c r="XU14" s="17">
        <v>10.8</v>
      </c>
      <c r="XV14" s="17">
        <v>10.8</v>
      </c>
      <c r="XW14" s="17">
        <v>-2.1</v>
      </c>
      <c r="XX14" s="17">
        <v>23.5</v>
      </c>
      <c r="XY14" s="17">
        <v>28.5</v>
      </c>
      <c r="XZ14" s="17">
        <v>28.5</v>
      </c>
      <c r="YA14" s="17">
        <v>-5</v>
      </c>
      <c r="YB14" s="17">
        <v>32.9</v>
      </c>
      <c r="YC14" s="17">
        <v>28.5</v>
      </c>
      <c r="YD14" s="17">
        <v>28.5</v>
      </c>
      <c r="YE14" s="17">
        <v>4.4000000000000004</v>
      </c>
      <c r="YF14" s="17">
        <v>16.5</v>
      </c>
      <c r="YG14" s="17">
        <v>14</v>
      </c>
      <c r="YH14" s="17">
        <v>14</v>
      </c>
      <c r="YI14" s="17">
        <v>2.5</v>
      </c>
      <c r="YJ14" s="17">
        <v>17.53</v>
      </c>
      <c r="YK14" s="17">
        <v>17</v>
      </c>
      <c r="YL14" s="17">
        <v>17</v>
      </c>
      <c r="YM14" s="17">
        <v>0.53</v>
      </c>
      <c r="YN14" s="17">
        <v>6.9</v>
      </c>
      <c r="YO14" s="17">
        <v>8.1199999999999992</v>
      </c>
      <c r="YP14" s="17">
        <v>8.1199999999999992</v>
      </c>
      <c r="YQ14" s="17">
        <v>-1.22</v>
      </c>
      <c r="YR14" s="17">
        <v>10.199999999999999</v>
      </c>
      <c r="YS14" s="17">
        <v>20</v>
      </c>
      <c r="YT14" s="17">
        <v>20</v>
      </c>
      <c r="YU14" s="17">
        <v>-9.8000000000000007</v>
      </c>
      <c r="YV14" s="17">
        <v>28.6</v>
      </c>
      <c r="YW14" s="17">
        <v>22</v>
      </c>
      <c r="YX14" s="17">
        <v>22</v>
      </c>
      <c r="YY14" s="17">
        <v>6.6</v>
      </c>
    </row>
    <row r="15" spans="1:675" ht="24" customHeight="1" x14ac:dyDescent="0.3">
      <c r="A15" s="1"/>
      <c r="B15" s="16" t="s">
        <v>73</v>
      </c>
      <c r="C15" s="16" t="s">
        <v>811</v>
      </c>
      <c r="D15" s="17">
        <v>200.1</v>
      </c>
      <c r="E15" s="17">
        <v>203.40136000000001</v>
      </c>
      <c r="F15" s="17">
        <v>203.40136000000001</v>
      </c>
      <c r="G15" s="17">
        <v>-3.3013599999999999</v>
      </c>
      <c r="H15" s="17">
        <v>616</v>
      </c>
      <c r="I15" s="17">
        <v>627.79395999999997</v>
      </c>
      <c r="J15" s="17">
        <v>627.79395999999997</v>
      </c>
      <c r="K15" s="17">
        <v>-11.79396</v>
      </c>
      <c r="L15" s="17">
        <v>212</v>
      </c>
      <c r="M15" s="17">
        <v>204.43100999999999</v>
      </c>
      <c r="N15" s="17">
        <v>204.43100999999999</v>
      </c>
      <c r="O15" s="17">
        <v>7.5689900000000003</v>
      </c>
      <c r="P15" s="17"/>
      <c r="Q15" s="17"/>
      <c r="R15" s="17"/>
      <c r="S15" s="17">
        <v>0</v>
      </c>
      <c r="T15" s="17"/>
      <c r="U15" s="17"/>
      <c r="V15" s="17"/>
      <c r="W15" s="17">
        <v>0</v>
      </c>
      <c r="X15" s="17">
        <v>89.3</v>
      </c>
      <c r="Y15" s="17">
        <v>91.867829999999998</v>
      </c>
      <c r="Z15" s="17">
        <v>91.867829999999998</v>
      </c>
      <c r="AA15" s="17">
        <v>-2.5678299999999998</v>
      </c>
      <c r="AB15" s="17">
        <v>232.4</v>
      </c>
      <c r="AC15" s="17">
        <v>242</v>
      </c>
      <c r="AD15" s="17">
        <v>242</v>
      </c>
      <c r="AE15" s="17">
        <v>-9.6</v>
      </c>
      <c r="AF15" s="17">
        <v>0</v>
      </c>
      <c r="AG15" s="17"/>
      <c r="AH15" s="17"/>
      <c r="AI15" s="17">
        <v>0</v>
      </c>
      <c r="AJ15" s="17">
        <v>0</v>
      </c>
      <c r="AK15" s="17"/>
      <c r="AL15" s="17"/>
      <c r="AM15" s="17">
        <v>0</v>
      </c>
      <c r="AN15" s="17">
        <v>138.1</v>
      </c>
      <c r="AO15" s="17">
        <v>141.08510000000001</v>
      </c>
      <c r="AP15" s="17">
        <v>135.58384000000001</v>
      </c>
      <c r="AQ15" s="17">
        <v>2.5161600000000002</v>
      </c>
      <c r="AR15" s="17">
        <v>137.69999999999999</v>
      </c>
      <c r="AS15" s="17">
        <v>141.08510000000001</v>
      </c>
      <c r="AT15" s="17">
        <v>135.58384000000001</v>
      </c>
      <c r="AU15" s="17">
        <v>2.1161599999999998</v>
      </c>
      <c r="AV15" s="17">
        <v>138.30000000000001</v>
      </c>
      <c r="AW15" s="17">
        <v>141.08510000000001</v>
      </c>
      <c r="AX15" s="17">
        <v>135.58384000000001</v>
      </c>
      <c r="AY15" s="17">
        <v>2.7161599999999999</v>
      </c>
      <c r="AZ15" s="17">
        <v>227.2</v>
      </c>
      <c r="BA15" s="17">
        <v>212.26317</v>
      </c>
      <c r="BB15" s="17">
        <v>203.98649</v>
      </c>
      <c r="BC15" s="17">
        <v>23.213509999999999</v>
      </c>
      <c r="BD15" s="17">
        <v>206.5</v>
      </c>
      <c r="BE15" s="17">
        <v>207.24285</v>
      </c>
      <c r="BF15" s="17">
        <v>207.24285</v>
      </c>
      <c r="BG15" s="17">
        <v>-0.74285000000000001</v>
      </c>
      <c r="BH15" s="17">
        <v>108.4</v>
      </c>
      <c r="BI15" s="17">
        <v>103.93259999999999</v>
      </c>
      <c r="BJ15" s="17">
        <v>103.93259999999999</v>
      </c>
      <c r="BK15" s="17">
        <v>4.4673999999999996</v>
      </c>
      <c r="BL15" s="17">
        <v>553.70000000000005</v>
      </c>
      <c r="BM15" s="17">
        <v>566.08941000000004</v>
      </c>
      <c r="BN15" s="17">
        <v>566.08941000000004</v>
      </c>
      <c r="BO15" s="17">
        <v>-12.38941</v>
      </c>
      <c r="BP15" s="17">
        <v>10.199999999999999</v>
      </c>
      <c r="BQ15" s="17">
        <v>10.52094</v>
      </c>
      <c r="BR15" s="17">
        <v>10.52094</v>
      </c>
      <c r="BS15" s="17">
        <v>-0.32094</v>
      </c>
      <c r="BT15" s="17">
        <v>0</v>
      </c>
      <c r="BU15" s="17"/>
      <c r="BV15" s="17"/>
      <c r="BW15" s="17">
        <v>0</v>
      </c>
      <c r="BX15" s="17"/>
      <c r="BY15" s="17"/>
      <c r="BZ15" s="17"/>
      <c r="CA15" s="17">
        <v>0</v>
      </c>
      <c r="CB15" s="17"/>
      <c r="CC15" s="17"/>
      <c r="CD15" s="17"/>
      <c r="CE15" s="17">
        <v>0</v>
      </c>
      <c r="CF15" s="17"/>
      <c r="CG15" s="17"/>
      <c r="CH15" s="17"/>
      <c r="CI15" s="17">
        <v>0</v>
      </c>
      <c r="CJ15" s="17">
        <v>160.69999999999999</v>
      </c>
      <c r="CK15" s="17">
        <v>164.06706</v>
      </c>
      <c r="CL15" s="17">
        <v>164.06706</v>
      </c>
      <c r="CM15" s="17">
        <v>-3.3670599999999999</v>
      </c>
      <c r="CN15" s="17">
        <v>6.7</v>
      </c>
      <c r="CO15" s="17">
        <v>7.4634799999999997</v>
      </c>
      <c r="CP15" s="17">
        <v>7.4634799999999997</v>
      </c>
      <c r="CQ15" s="17">
        <v>-0.76348000000000005</v>
      </c>
      <c r="CR15" s="17">
        <v>5.5</v>
      </c>
      <c r="CS15" s="17">
        <v>4.0968</v>
      </c>
      <c r="CT15" s="17">
        <v>4.0968</v>
      </c>
      <c r="CU15" s="17">
        <v>1.4032</v>
      </c>
      <c r="CV15" s="17">
        <v>0</v>
      </c>
      <c r="CW15" s="17"/>
      <c r="CX15" s="17"/>
      <c r="CY15" s="17">
        <v>0</v>
      </c>
      <c r="CZ15" s="17">
        <v>0</v>
      </c>
      <c r="DA15" s="17">
        <v>6.8766400000000001</v>
      </c>
      <c r="DB15" s="17">
        <v>6.8766400000000001</v>
      </c>
      <c r="DC15" s="17">
        <v>-6.8766400000000001</v>
      </c>
      <c r="DD15" s="17"/>
      <c r="DE15" s="17"/>
      <c r="DF15" s="17"/>
      <c r="DG15" s="17">
        <v>0</v>
      </c>
      <c r="DH15" s="17">
        <v>142.4</v>
      </c>
      <c r="DI15" s="17">
        <v>130.10177999999999</v>
      </c>
      <c r="DJ15" s="17">
        <v>139.86671999999999</v>
      </c>
      <c r="DK15" s="17">
        <v>2.53328</v>
      </c>
      <c r="DL15" s="17"/>
      <c r="DM15" s="17"/>
      <c r="DN15" s="17"/>
      <c r="DO15" s="17">
        <v>0</v>
      </c>
      <c r="DP15" s="17"/>
      <c r="DQ15" s="17"/>
      <c r="DR15" s="17"/>
      <c r="DS15" s="17">
        <v>0</v>
      </c>
      <c r="DT15" s="17"/>
      <c r="DU15" s="17"/>
      <c r="DV15" s="17"/>
      <c r="DW15" s="17">
        <v>0</v>
      </c>
      <c r="DX15" s="17"/>
      <c r="DY15" s="17"/>
      <c r="DZ15" s="17"/>
      <c r="EA15" s="17">
        <v>0</v>
      </c>
      <c r="EB15" s="17">
        <v>110.2</v>
      </c>
      <c r="EC15" s="17">
        <v>112.46647</v>
      </c>
      <c r="ED15" s="17">
        <v>112.46647</v>
      </c>
      <c r="EE15" s="17">
        <v>-2.26647</v>
      </c>
      <c r="EF15" s="17">
        <v>197.8</v>
      </c>
      <c r="EG15" s="17">
        <v>220.69499999999999</v>
      </c>
      <c r="EH15" s="17">
        <v>220.69499999999999</v>
      </c>
      <c r="EI15" s="17">
        <v>-22.895</v>
      </c>
      <c r="EJ15" s="17"/>
      <c r="EK15" s="17"/>
      <c r="EL15" s="17"/>
      <c r="EM15" s="17">
        <v>0</v>
      </c>
      <c r="EN15" s="17"/>
      <c r="EO15" s="17"/>
      <c r="EP15" s="17"/>
      <c r="EQ15" s="17">
        <v>0</v>
      </c>
      <c r="ER15" s="17"/>
      <c r="ES15" s="17"/>
      <c r="ET15" s="17"/>
      <c r="EU15" s="17">
        <v>0</v>
      </c>
      <c r="EV15" s="17">
        <v>6.5</v>
      </c>
      <c r="EW15" s="17">
        <v>6.39</v>
      </c>
      <c r="EX15" s="17">
        <v>6.39</v>
      </c>
      <c r="EY15" s="17">
        <v>0.11</v>
      </c>
      <c r="EZ15" s="17">
        <v>472.7</v>
      </c>
      <c r="FA15" s="17">
        <v>457.09426999999999</v>
      </c>
      <c r="FB15" s="17">
        <v>457.09426999999999</v>
      </c>
      <c r="FC15" s="17">
        <v>15.605729999999999</v>
      </c>
      <c r="FD15" s="17">
        <v>81.5</v>
      </c>
      <c r="FE15" s="17">
        <v>81.635570000000001</v>
      </c>
      <c r="FF15" s="17">
        <v>81.635570000000001</v>
      </c>
      <c r="FG15" s="17">
        <v>-0.13557</v>
      </c>
      <c r="FH15" s="17">
        <v>150.9</v>
      </c>
      <c r="FI15" s="17">
        <v>151.36251999999999</v>
      </c>
      <c r="FJ15" s="17">
        <v>151.36251999999999</v>
      </c>
      <c r="FK15" s="17">
        <v>-0.46251999999999999</v>
      </c>
      <c r="FL15" s="17">
        <v>42.3</v>
      </c>
      <c r="FM15" s="17">
        <v>41.89893</v>
      </c>
      <c r="FN15" s="17">
        <v>41.89893</v>
      </c>
      <c r="FO15" s="17">
        <v>0.40106999999999998</v>
      </c>
      <c r="FP15" s="17">
        <v>18.399999999999999</v>
      </c>
      <c r="FQ15" s="17">
        <v>19.21088</v>
      </c>
      <c r="FR15" s="17">
        <v>19.21088</v>
      </c>
      <c r="FS15" s="17">
        <v>-0.81088000000000005</v>
      </c>
      <c r="FT15" s="17">
        <v>14.4</v>
      </c>
      <c r="FU15" s="17">
        <v>18.46453</v>
      </c>
      <c r="FV15" s="17">
        <v>18.46453</v>
      </c>
      <c r="FW15" s="17">
        <v>-4.0645300000000004</v>
      </c>
      <c r="FX15" s="17">
        <v>89</v>
      </c>
      <c r="FY15" s="17">
        <v>87.773570000000007</v>
      </c>
      <c r="FZ15" s="17">
        <v>87.773570000000007</v>
      </c>
      <c r="GA15" s="17">
        <v>1.2264299999999999</v>
      </c>
      <c r="GB15" s="17"/>
      <c r="GC15" s="17"/>
      <c r="GD15" s="17"/>
      <c r="GE15" s="17">
        <v>0</v>
      </c>
      <c r="GF15" s="17"/>
      <c r="GG15" s="17"/>
      <c r="GH15" s="17"/>
      <c r="GI15" s="17">
        <v>0</v>
      </c>
      <c r="GJ15" s="17"/>
      <c r="GK15" s="17"/>
      <c r="GL15" s="17"/>
      <c r="GM15" s="17">
        <v>0</v>
      </c>
      <c r="GN15" s="17">
        <v>105.1</v>
      </c>
      <c r="GO15" s="17">
        <v>110.48202000000001</v>
      </c>
      <c r="GP15" s="17">
        <v>110.48202000000001</v>
      </c>
      <c r="GQ15" s="17">
        <v>-5.3820199999999998</v>
      </c>
      <c r="GR15" s="17">
        <v>43.6</v>
      </c>
      <c r="GS15" s="17">
        <v>47.082599999999999</v>
      </c>
      <c r="GT15" s="17">
        <v>47.082599999999999</v>
      </c>
      <c r="GU15" s="17">
        <v>-3.4826000000000001</v>
      </c>
      <c r="GV15" s="17">
        <v>0</v>
      </c>
      <c r="GW15" s="17"/>
      <c r="GX15" s="17">
        <v>44.103009999999998</v>
      </c>
      <c r="GY15" s="17">
        <v>-44.103009999999998</v>
      </c>
      <c r="GZ15" s="17">
        <v>2</v>
      </c>
      <c r="HA15" s="17"/>
      <c r="HB15" s="17"/>
      <c r="HC15" s="17">
        <v>2</v>
      </c>
      <c r="HD15" s="17">
        <v>35.299999999999997</v>
      </c>
      <c r="HE15" s="17">
        <v>33.230739999999997</v>
      </c>
      <c r="HF15" s="17">
        <v>33.230739999999997</v>
      </c>
      <c r="HG15" s="17">
        <v>2.0692599999999999</v>
      </c>
      <c r="HH15" s="17">
        <v>167.8</v>
      </c>
      <c r="HI15" s="17">
        <v>174.55948000000001</v>
      </c>
      <c r="HJ15" s="17">
        <v>174.55948000000001</v>
      </c>
      <c r="HK15" s="17">
        <v>-6.7594799999999999</v>
      </c>
      <c r="HL15" s="17"/>
      <c r="HM15" s="17"/>
      <c r="HN15" s="17"/>
      <c r="HO15" s="17">
        <v>0</v>
      </c>
      <c r="HP15" s="17"/>
      <c r="HQ15" s="17"/>
      <c r="HR15" s="17"/>
      <c r="HS15" s="17">
        <v>0</v>
      </c>
      <c r="HT15" s="17">
        <v>25.1</v>
      </c>
      <c r="HU15" s="17"/>
      <c r="HV15" s="17">
        <v>25.24259</v>
      </c>
      <c r="HW15" s="17">
        <v>-0.14258999999999999</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126.6</v>
      </c>
      <c r="IW15" s="17">
        <v>132.83837</v>
      </c>
      <c r="IX15" s="17">
        <v>132.83837</v>
      </c>
      <c r="IY15" s="17">
        <v>-6.2383699999999997</v>
      </c>
      <c r="IZ15" s="17">
        <v>0</v>
      </c>
      <c r="JA15" s="17"/>
      <c r="JB15" s="17"/>
      <c r="JC15" s="17">
        <v>0</v>
      </c>
      <c r="JD15" s="17">
        <v>0</v>
      </c>
      <c r="JE15" s="17"/>
      <c r="JF15" s="17"/>
      <c r="JG15" s="17">
        <v>0</v>
      </c>
      <c r="JH15" s="17">
        <v>0</v>
      </c>
      <c r="JI15" s="17"/>
      <c r="JJ15" s="17"/>
      <c r="JK15" s="17">
        <v>0</v>
      </c>
      <c r="JL15" s="17"/>
      <c r="JM15" s="17"/>
      <c r="JN15" s="17"/>
      <c r="JO15" s="17">
        <v>0</v>
      </c>
      <c r="JP15" s="17">
        <v>38.1</v>
      </c>
      <c r="JQ15" s="17">
        <v>46.187890000000003</v>
      </c>
      <c r="JR15" s="17">
        <v>46.187890000000003</v>
      </c>
      <c r="JS15" s="17">
        <v>-8.0878899999999998</v>
      </c>
      <c r="JT15" s="17">
        <v>27.7</v>
      </c>
      <c r="JU15" s="17">
        <v>23.1633</v>
      </c>
      <c r="JV15" s="17">
        <v>23.1633</v>
      </c>
      <c r="JW15" s="17">
        <v>4.5366999999999997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2.0950000000000002</v>
      </c>
      <c r="KW15" s="17">
        <v>4.7853599999999998</v>
      </c>
      <c r="KX15" s="17">
        <v>4.7853500000000002</v>
      </c>
      <c r="KY15" s="17">
        <v>-2.69035</v>
      </c>
      <c r="KZ15" s="17">
        <v>257.7</v>
      </c>
      <c r="LA15" s="17">
        <v>270.06803000000002</v>
      </c>
      <c r="LB15" s="17">
        <v>182.58268000000001</v>
      </c>
      <c r="LC15" s="17">
        <v>75.117320000000007</v>
      </c>
      <c r="LD15" s="17">
        <v>130.1</v>
      </c>
      <c r="LE15" s="17">
        <v>108.13</v>
      </c>
      <c r="LF15" s="17">
        <v>103.32426</v>
      </c>
      <c r="LG15" s="17">
        <v>26.775739999999999</v>
      </c>
      <c r="LH15" s="17">
        <v>59.5</v>
      </c>
      <c r="LI15" s="17">
        <v>67.199219999999997</v>
      </c>
      <c r="LJ15" s="17">
        <v>67.199219999999997</v>
      </c>
      <c r="LK15" s="17">
        <v>-7.6992200000000004</v>
      </c>
      <c r="LL15" s="17">
        <v>72.900000000000006</v>
      </c>
      <c r="LM15" s="17">
        <v>78.567999999999998</v>
      </c>
      <c r="LN15" s="17">
        <v>78.567999999999998</v>
      </c>
      <c r="LO15" s="17">
        <v>-5.6680000000000001</v>
      </c>
      <c r="LP15" s="17">
        <v>0</v>
      </c>
      <c r="LQ15" s="17"/>
      <c r="LR15" s="17">
        <v>29.980560000000001</v>
      </c>
      <c r="LS15" s="17">
        <v>-29.980560000000001</v>
      </c>
      <c r="LT15" s="17">
        <v>0</v>
      </c>
      <c r="LU15" s="17"/>
      <c r="LV15" s="17"/>
      <c r="LW15" s="17">
        <v>0</v>
      </c>
      <c r="LX15" s="17">
        <v>0</v>
      </c>
      <c r="LY15" s="17"/>
      <c r="LZ15" s="17"/>
      <c r="MA15" s="17">
        <v>0</v>
      </c>
      <c r="MB15" s="17">
        <v>0</v>
      </c>
      <c r="MC15" s="17"/>
      <c r="MD15" s="17"/>
      <c r="ME15" s="17">
        <v>0</v>
      </c>
      <c r="MF15" s="17">
        <v>114.5</v>
      </c>
      <c r="MG15" s="17">
        <v>118.65911</v>
      </c>
      <c r="MH15" s="17">
        <v>118.65912</v>
      </c>
      <c r="MI15" s="17">
        <v>-4.1591199999999997</v>
      </c>
      <c r="MJ15" s="17"/>
      <c r="MK15" s="17"/>
      <c r="ML15" s="17"/>
      <c r="MM15" s="17">
        <v>0</v>
      </c>
      <c r="MN15" s="17">
        <v>56.3</v>
      </c>
      <c r="MO15" s="17">
        <v>59.507719999999999</v>
      </c>
      <c r="MP15" s="17">
        <v>59.507719999999999</v>
      </c>
      <c r="MQ15" s="17">
        <v>-3.2077200000000001</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208.1</v>
      </c>
      <c r="NM15" s="17">
        <v>206.49084999999999</v>
      </c>
      <c r="NN15" s="17">
        <v>206.49084999999999</v>
      </c>
      <c r="NO15" s="17">
        <v>1.6091500000000001</v>
      </c>
      <c r="NP15" s="17">
        <v>100.3</v>
      </c>
      <c r="NQ15" s="17">
        <v>103.55547</v>
      </c>
      <c r="NR15" s="17">
        <v>103.55547</v>
      </c>
      <c r="NS15" s="17">
        <v>-3.2554699999999999</v>
      </c>
      <c r="NT15" s="17"/>
      <c r="NU15" s="17"/>
      <c r="NV15" s="17"/>
      <c r="NW15" s="17">
        <v>0</v>
      </c>
      <c r="NX15" s="17"/>
      <c r="NY15" s="17"/>
      <c r="NZ15" s="17"/>
      <c r="OA15" s="17">
        <v>0</v>
      </c>
      <c r="OB15" s="17">
        <v>20</v>
      </c>
      <c r="OC15" s="17">
        <v>19.436350000000001</v>
      </c>
      <c r="OD15" s="17">
        <v>19.436350000000001</v>
      </c>
      <c r="OE15" s="17">
        <v>0.56364999999999998</v>
      </c>
      <c r="OF15" s="17">
        <v>0</v>
      </c>
      <c r="OG15" s="17">
        <v>2</v>
      </c>
      <c r="OH15" s="17">
        <v>2</v>
      </c>
      <c r="OI15" s="17">
        <v>-2</v>
      </c>
      <c r="OJ15" s="17">
        <v>23</v>
      </c>
      <c r="OK15" s="17">
        <v>27.87</v>
      </c>
      <c r="OL15" s="17">
        <v>27.87</v>
      </c>
      <c r="OM15" s="17">
        <v>-4.87</v>
      </c>
      <c r="ON15" s="17">
        <v>0</v>
      </c>
      <c r="OO15" s="17"/>
      <c r="OP15" s="17"/>
      <c r="OQ15" s="17">
        <v>0</v>
      </c>
      <c r="OR15" s="17">
        <v>0</v>
      </c>
      <c r="OS15" s="17">
        <v>1.66</v>
      </c>
      <c r="OT15" s="17">
        <v>1.66</v>
      </c>
      <c r="OU15" s="17">
        <v>-1.66</v>
      </c>
      <c r="OV15" s="17">
        <v>0</v>
      </c>
      <c r="OW15" s="17">
        <v>0.55000000000000004</v>
      </c>
      <c r="OX15" s="17">
        <v>0.55000000000000004</v>
      </c>
      <c r="OY15" s="17">
        <v>-0.55000000000000004</v>
      </c>
      <c r="OZ15" s="17">
        <v>20.3</v>
      </c>
      <c r="PA15" s="17">
        <v>19.436350000000001</v>
      </c>
      <c r="PB15" s="17">
        <v>19.436350000000001</v>
      </c>
      <c r="PC15" s="17">
        <v>0.86365000000000003</v>
      </c>
      <c r="PD15" s="17">
        <v>9.8000000000000007</v>
      </c>
      <c r="PE15" s="17">
        <v>9.9830000000000005</v>
      </c>
      <c r="PF15" s="17">
        <v>9.9830000000000005</v>
      </c>
      <c r="PG15" s="17">
        <v>-0.183</v>
      </c>
      <c r="PH15" s="17">
        <v>5.5</v>
      </c>
      <c r="PI15" s="17">
        <v>5.67</v>
      </c>
      <c r="PJ15" s="17">
        <v>5.67</v>
      </c>
      <c r="PK15" s="17">
        <v>-0.17</v>
      </c>
      <c r="PL15" s="17">
        <v>0</v>
      </c>
      <c r="PM15" s="17"/>
      <c r="PN15" s="17"/>
      <c r="PO15" s="17">
        <v>0</v>
      </c>
      <c r="PP15" s="17">
        <v>0</v>
      </c>
      <c r="PQ15" s="17"/>
      <c r="PR15" s="17"/>
      <c r="PS15" s="17">
        <v>0</v>
      </c>
      <c r="PT15" s="17">
        <v>2.2000000000000002</v>
      </c>
      <c r="PU15" s="17">
        <v>2</v>
      </c>
      <c r="PV15" s="17">
        <v>2</v>
      </c>
      <c r="PW15" s="17">
        <v>0.2</v>
      </c>
      <c r="PX15" s="17">
        <v>3.6</v>
      </c>
      <c r="PY15" s="17">
        <v>1</v>
      </c>
      <c r="PZ15" s="17">
        <v>1</v>
      </c>
      <c r="QA15" s="17">
        <v>2.6</v>
      </c>
      <c r="QB15" s="17">
        <v>2.5</v>
      </c>
      <c r="QC15" s="17">
        <v>4.9000000000000004</v>
      </c>
      <c r="QD15" s="17">
        <v>4.9000000000000004</v>
      </c>
      <c r="QE15" s="17">
        <v>-2.4</v>
      </c>
      <c r="QF15" s="17">
        <v>20.100000000000001</v>
      </c>
      <c r="QG15" s="17">
        <v>20.274049999999999</v>
      </c>
      <c r="QH15" s="17">
        <v>20.274049999999999</v>
      </c>
      <c r="QI15" s="17">
        <v>-0.17405000000000001</v>
      </c>
      <c r="QJ15" s="17">
        <v>16.899999999999999</v>
      </c>
      <c r="QK15" s="17">
        <v>19.436350000000001</v>
      </c>
      <c r="QL15" s="17">
        <v>19.436350000000001</v>
      </c>
      <c r="QM15" s="17">
        <v>-2.5363500000000001</v>
      </c>
      <c r="QN15" s="17">
        <v>18.8</v>
      </c>
      <c r="QO15" s="17">
        <v>19.290569999999999</v>
      </c>
      <c r="QP15" s="17">
        <v>19.290569999999999</v>
      </c>
      <c r="QQ15" s="17">
        <v>-0.49057000000000001</v>
      </c>
      <c r="QR15" s="17">
        <v>0</v>
      </c>
      <c r="QS15" s="17"/>
      <c r="QT15" s="17"/>
      <c r="QU15" s="17">
        <v>0</v>
      </c>
      <c r="QV15" s="17">
        <v>18.47</v>
      </c>
      <c r="QW15" s="17">
        <v>17.881440000000001</v>
      </c>
      <c r="QX15" s="17">
        <v>17.881440000000001</v>
      </c>
      <c r="QY15" s="17">
        <v>0.58855999999999997</v>
      </c>
      <c r="QZ15" s="17">
        <v>0</v>
      </c>
      <c r="RA15" s="17"/>
      <c r="RB15" s="17"/>
      <c r="RC15" s="17">
        <v>0</v>
      </c>
      <c r="RD15" s="17">
        <v>0</v>
      </c>
      <c r="RE15" s="17"/>
      <c r="RF15" s="17"/>
      <c r="RG15" s="17">
        <v>0</v>
      </c>
      <c r="RH15" s="17">
        <v>4.5999999999999996</v>
      </c>
      <c r="RI15" s="17">
        <v>2.8140000000000001</v>
      </c>
      <c r="RJ15" s="17">
        <v>2.8140000000000001</v>
      </c>
      <c r="RK15" s="17">
        <v>1.786</v>
      </c>
      <c r="RL15" s="17">
        <v>15</v>
      </c>
      <c r="RM15" s="17">
        <v>7.4509999999999996</v>
      </c>
      <c r="RN15" s="17">
        <v>7.4509999999999996</v>
      </c>
      <c r="RO15" s="17">
        <v>7.5490000000000004</v>
      </c>
      <c r="RP15" s="17">
        <v>0</v>
      </c>
      <c r="RQ15" s="17"/>
      <c r="RR15" s="17"/>
      <c r="RS15" s="17">
        <v>0</v>
      </c>
      <c r="RT15" s="17">
        <v>3.1</v>
      </c>
      <c r="RU15" s="17">
        <v>3.9689999999999999</v>
      </c>
      <c r="RV15" s="17">
        <v>3.9689999999999999</v>
      </c>
      <c r="RW15" s="17">
        <v>-0.86899999999999999</v>
      </c>
      <c r="RX15" s="17">
        <v>20.2</v>
      </c>
      <c r="RY15" s="17">
        <v>13.947520000000001</v>
      </c>
      <c r="RZ15" s="17">
        <v>19.792000000000002</v>
      </c>
      <c r="SA15" s="17">
        <v>0.40799999999999997</v>
      </c>
      <c r="SB15" s="17">
        <v>3.2</v>
      </c>
      <c r="SC15" s="17">
        <v>2</v>
      </c>
      <c r="SD15" s="17">
        <v>2</v>
      </c>
      <c r="SE15" s="17">
        <v>1.2</v>
      </c>
      <c r="SF15" s="17"/>
      <c r="SG15" s="17"/>
      <c r="SH15" s="17">
        <v>2</v>
      </c>
      <c r="SI15" s="17">
        <v>-2</v>
      </c>
      <c r="SJ15" s="17">
        <v>0</v>
      </c>
      <c r="SK15" s="17">
        <v>0.505</v>
      </c>
      <c r="SL15" s="17">
        <v>0.505</v>
      </c>
      <c r="SM15" s="17">
        <v>-0.505</v>
      </c>
      <c r="SN15" s="17">
        <v>19.8</v>
      </c>
      <c r="SO15" s="17">
        <v>20.213799999999999</v>
      </c>
      <c r="SP15" s="17">
        <v>20.213799999999999</v>
      </c>
      <c r="SQ15" s="17">
        <v>-0.4138</v>
      </c>
      <c r="SR15" s="17">
        <v>5.8</v>
      </c>
      <c r="SS15" s="17">
        <v>14.09135</v>
      </c>
      <c r="ST15" s="17">
        <v>14.09135</v>
      </c>
      <c r="SU15" s="17">
        <v>-8.2913499999999996</v>
      </c>
      <c r="SV15" s="17">
        <v>19.899999999999999</v>
      </c>
      <c r="SW15" s="17">
        <v>19.436350000000001</v>
      </c>
      <c r="SX15" s="17">
        <v>19.436350000000001</v>
      </c>
      <c r="SY15" s="17">
        <v>0.46365000000000001</v>
      </c>
      <c r="SZ15" s="17">
        <v>20.100000000000001</v>
      </c>
      <c r="TA15" s="17">
        <v>19.863949999999999</v>
      </c>
      <c r="TB15" s="17">
        <v>19.863949999999999</v>
      </c>
      <c r="TC15" s="17">
        <v>0.23605000000000001</v>
      </c>
      <c r="TD15" s="17">
        <v>0.1</v>
      </c>
      <c r="TE15" s="17">
        <v>3.125</v>
      </c>
      <c r="TF15" s="17">
        <v>3.125</v>
      </c>
      <c r="TG15" s="17">
        <v>-3.0249999999999999</v>
      </c>
      <c r="TH15" s="17">
        <v>1.4</v>
      </c>
      <c r="TI15" s="17">
        <v>8.4700000000000006</v>
      </c>
      <c r="TJ15" s="17">
        <v>8.4700000000000006</v>
      </c>
      <c r="TK15" s="17">
        <v>-7.07</v>
      </c>
      <c r="TL15" s="17">
        <v>0</v>
      </c>
      <c r="TM15" s="17"/>
      <c r="TN15" s="17"/>
      <c r="TO15" s="17">
        <v>0</v>
      </c>
      <c r="TP15" s="17">
        <v>31.4</v>
      </c>
      <c r="TQ15" s="17">
        <v>6.1859999999999999</v>
      </c>
      <c r="TR15" s="17">
        <v>6.1859999999999999</v>
      </c>
      <c r="TS15" s="17">
        <v>25.213999999999999</v>
      </c>
      <c r="TT15" s="17">
        <v>53.2</v>
      </c>
      <c r="TU15" s="17">
        <v>11.632999999999999</v>
      </c>
      <c r="TV15" s="17">
        <v>11.632999999999999</v>
      </c>
      <c r="TW15" s="17">
        <v>41.567</v>
      </c>
      <c r="TX15" s="17">
        <v>4.0999999999999996</v>
      </c>
      <c r="TY15" s="17">
        <v>0.159</v>
      </c>
      <c r="TZ15" s="17">
        <v>0.159</v>
      </c>
      <c r="UA15" s="17">
        <v>3.9409999999999998</v>
      </c>
      <c r="UB15" s="17">
        <v>2.8</v>
      </c>
      <c r="UC15" s="17">
        <v>0.153</v>
      </c>
      <c r="UD15" s="17">
        <v>0.153</v>
      </c>
      <c r="UE15" s="17">
        <v>2.6469999999999998</v>
      </c>
      <c r="UF15" s="17">
        <v>0</v>
      </c>
      <c r="UG15" s="17"/>
      <c r="UH15" s="17"/>
      <c r="UI15" s="17">
        <v>0</v>
      </c>
      <c r="UJ15" s="17">
        <v>20.8</v>
      </c>
      <c r="UK15" s="17">
        <v>19.436350000000001</v>
      </c>
      <c r="UL15" s="17">
        <v>19.436350000000001</v>
      </c>
      <c r="UM15" s="17">
        <v>1.36365</v>
      </c>
      <c r="UN15" s="17">
        <v>8.1</v>
      </c>
      <c r="UO15" s="17">
        <v>8</v>
      </c>
      <c r="UP15" s="17">
        <v>8</v>
      </c>
      <c r="UQ15" s="17">
        <v>0.1</v>
      </c>
      <c r="UR15" s="17">
        <v>6.3</v>
      </c>
      <c r="US15" s="17">
        <v>7.1</v>
      </c>
      <c r="UT15" s="17">
        <v>7.1</v>
      </c>
      <c r="UU15" s="17">
        <v>-0.8</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8.5399999999999991</v>
      </c>
      <c r="VI15" s="17">
        <v>0.68</v>
      </c>
      <c r="VJ15" s="17">
        <v>0.68</v>
      </c>
      <c r="VK15" s="17">
        <v>7.86</v>
      </c>
      <c r="VL15" s="17">
        <v>0</v>
      </c>
      <c r="VM15" s="17"/>
      <c r="VN15" s="17"/>
      <c r="VO15" s="17">
        <v>0</v>
      </c>
      <c r="VP15" s="17">
        <v>0</v>
      </c>
      <c r="VQ15" s="17"/>
      <c r="VR15" s="17"/>
      <c r="VS15" s="17">
        <v>0</v>
      </c>
      <c r="VT15" s="17">
        <v>0</v>
      </c>
      <c r="VU15" s="17"/>
      <c r="VV15" s="17"/>
      <c r="VW15" s="17">
        <v>0</v>
      </c>
      <c r="VX15" s="17">
        <v>0</v>
      </c>
      <c r="VY15" s="17"/>
      <c r="VZ15" s="17">
        <v>0.6</v>
      </c>
      <c r="WA15" s="17">
        <v>-0.6</v>
      </c>
      <c r="WB15" s="17">
        <v>4.8</v>
      </c>
      <c r="WC15" s="17">
        <v>11</v>
      </c>
      <c r="WD15" s="17">
        <v>11</v>
      </c>
      <c r="WE15" s="17">
        <v>-6.2</v>
      </c>
      <c r="WF15" s="17">
        <v>4.3</v>
      </c>
      <c r="WG15" s="17">
        <v>11</v>
      </c>
      <c r="WH15" s="17">
        <v>11</v>
      </c>
      <c r="WI15" s="17">
        <v>-6.7</v>
      </c>
      <c r="WJ15" s="17">
        <v>0</v>
      </c>
      <c r="WK15" s="17"/>
      <c r="WL15" s="17"/>
      <c r="WM15" s="17">
        <v>0</v>
      </c>
      <c r="WN15" s="17">
        <v>3.2</v>
      </c>
      <c r="WO15" s="17">
        <v>4.2</v>
      </c>
      <c r="WP15" s="17">
        <v>4.2</v>
      </c>
      <c r="WQ15" s="17">
        <v>-1</v>
      </c>
      <c r="WR15" s="17">
        <v>2.4</v>
      </c>
      <c r="WS15" s="17">
        <v>2.4</v>
      </c>
      <c r="WT15" s="17">
        <v>2.4</v>
      </c>
      <c r="WU15" s="17">
        <v>0</v>
      </c>
      <c r="WV15" s="17">
        <v>2.4</v>
      </c>
      <c r="WW15" s="17">
        <v>2.4</v>
      </c>
      <c r="WX15" s="17">
        <v>2.4</v>
      </c>
      <c r="WY15" s="17">
        <v>0</v>
      </c>
      <c r="WZ15" s="17"/>
      <c r="XA15" s="17"/>
      <c r="XB15" s="17"/>
      <c r="XC15" s="17">
        <v>0</v>
      </c>
      <c r="XD15" s="17">
        <v>0</v>
      </c>
      <c r="XE15" s="17"/>
      <c r="XF15" s="17"/>
      <c r="XG15" s="17">
        <v>0</v>
      </c>
      <c r="XH15" s="17">
        <v>8.1999999999999993</v>
      </c>
      <c r="XI15" s="17">
        <v>8</v>
      </c>
      <c r="XJ15" s="17">
        <v>8</v>
      </c>
      <c r="XK15" s="17">
        <v>0.2</v>
      </c>
      <c r="XL15" s="17">
        <v>20</v>
      </c>
      <c r="XM15" s="17">
        <v>19.241980000000002</v>
      </c>
      <c r="XN15" s="17">
        <v>19.241980000000002</v>
      </c>
      <c r="XO15" s="17">
        <v>0.75802000000000003</v>
      </c>
      <c r="XP15" s="17">
        <v>20</v>
      </c>
      <c r="XQ15" s="17">
        <v>19.241980000000002</v>
      </c>
      <c r="XR15" s="17">
        <v>19.241980000000002</v>
      </c>
      <c r="XS15" s="17">
        <v>0.75802000000000003</v>
      </c>
      <c r="XT15" s="17">
        <v>8.8000000000000007</v>
      </c>
      <c r="XU15" s="17">
        <v>10.8</v>
      </c>
      <c r="XV15" s="17">
        <v>10.8</v>
      </c>
      <c r="XW15" s="17">
        <v>-2</v>
      </c>
      <c r="XX15" s="17">
        <v>23.9</v>
      </c>
      <c r="XY15" s="17">
        <v>28.5</v>
      </c>
      <c r="XZ15" s="17">
        <v>28.5</v>
      </c>
      <c r="YA15" s="17">
        <v>-4.5999999999999996</v>
      </c>
      <c r="YB15" s="17">
        <v>33.6</v>
      </c>
      <c r="YC15" s="17">
        <v>28.5</v>
      </c>
      <c r="YD15" s="17">
        <v>28.5</v>
      </c>
      <c r="YE15" s="17">
        <v>5.0999999999999996</v>
      </c>
      <c r="YF15" s="17">
        <v>16.8</v>
      </c>
      <c r="YG15" s="17">
        <v>14</v>
      </c>
      <c r="YH15" s="17">
        <v>14</v>
      </c>
      <c r="YI15" s="17">
        <v>2.8</v>
      </c>
      <c r="YJ15" s="17">
        <v>17.95</v>
      </c>
      <c r="YK15" s="17">
        <v>17</v>
      </c>
      <c r="YL15" s="17">
        <v>17</v>
      </c>
      <c r="YM15" s="17">
        <v>0.95</v>
      </c>
      <c r="YN15" s="17">
        <v>8.5</v>
      </c>
      <c r="YO15" s="17">
        <v>8.1199999999999992</v>
      </c>
      <c r="YP15" s="17">
        <v>8.1199999999999992</v>
      </c>
      <c r="YQ15" s="17">
        <v>0.38</v>
      </c>
      <c r="YR15" s="17">
        <v>10.7</v>
      </c>
      <c r="YS15" s="17">
        <v>20</v>
      </c>
      <c r="YT15" s="17">
        <v>20</v>
      </c>
      <c r="YU15" s="17">
        <v>-9.3000000000000007</v>
      </c>
      <c r="YV15" s="17">
        <v>28.2</v>
      </c>
      <c r="YW15" s="17">
        <v>22</v>
      </c>
      <c r="YX15" s="17">
        <v>22</v>
      </c>
      <c r="YY15" s="17">
        <v>6.2</v>
      </c>
    </row>
    <row r="16" spans="1:675" ht="24" customHeight="1" x14ac:dyDescent="0.3">
      <c r="A16" s="1"/>
      <c r="B16" s="18" t="s">
        <v>73</v>
      </c>
      <c r="C16" s="18" t="s">
        <v>812</v>
      </c>
      <c r="D16" s="19">
        <v>205.1</v>
      </c>
      <c r="E16" s="19">
        <v>203.40136000000001</v>
      </c>
      <c r="F16" s="19">
        <v>203.40136000000001</v>
      </c>
      <c r="G16" s="19">
        <v>1.6986399999999999</v>
      </c>
      <c r="H16" s="19">
        <v>626.5</v>
      </c>
      <c r="I16" s="19">
        <v>627.79395999999997</v>
      </c>
      <c r="J16" s="19">
        <v>627.79395999999997</v>
      </c>
      <c r="K16" s="19">
        <v>-1.29396</v>
      </c>
      <c r="L16" s="19">
        <v>216.7</v>
      </c>
      <c r="M16" s="19">
        <v>204.43100999999999</v>
      </c>
      <c r="N16" s="19">
        <v>204.43100999999999</v>
      </c>
      <c r="O16" s="19">
        <v>12.268990000000001</v>
      </c>
      <c r="P16" s="19"/>
      <c r="Q16" s="19"/>
      <c r="R16" s="19"/>
      <c r="S16" s="19">
        <v>0</v>
      </c>
      <c r="T16" s="19"/>
      <c r="U16" s="19"/>
      <c r="V16" s="19"/>
      <c r="W16" s="19">
        <v>0</v>
      </c>
      <c r="X16" s="19">
        <v>91</v>
      </c>
      <c r="Y16" s="19">
        <v>91.867829999999998</v>
      </c>
      <c r="Z16" s="19">
        <v>91.867829999999998</v>
      </c>
      <c r="AA16" s="19">
        <v>-0.86782999999999999</v>
      </c>
      <c r="AB16" s="19">
        <v>239.4</v>
      </c>
      <c r="AC16" s="19">
        <v>242</v>
      </c>
      <c r="AD16" s="19">
        <v>242</v>
      </c>
      <c r="AE16" s="19">
        <v>-2.6</v>
      </c>
      <c r="AF16" s="19">
        <v>0</v>
      </c>
      <c r="AG16" s="19"/>
      <c r="AH16" s="19"/>
      <c r="AI16" s="19">
        <v>0</v>
      </c>
      <c r="AJ16" s="19">
        <v>0</v>
      </c>
      <c r="AK16" s="19"/>
      <c r="AL16" s="19"/>
      <c r="AM16" s="19">
        <v>0</v>
      </c>
      <c r="AN16" s="19">
        <v>122.4</v>
      </c>
      <c r="AO16" s="19">
        <v>148.14535000000001</v>
      </c>
      <c r="AP16" s="19">
        <v>135.58384000000001</v>
      </c>
      <c r="AQ16" s="19">
        <v>-13.18384</v>
      </c>
      <c r="AR16" s="19">
        <v>122.3</v>
      </c>
      <c r="AS16" s="19">
        <v>148.14535000000001</v>
      </c>
      <c r="AT16" s="19">
        <v>135.58384000000001</v>
      </c>
      <c r="AU16" s="19">
        <v>-13.28384</v>
      </c>
      <c r="AV16" s="19">
        <v>123.2</v>
      </c>
      <c r="AW16" s="19">
        <v>148.14535000000001</v>
      </c>
      <c r="AX16" s="19">
        <v>135.58384000000001</v>
      </c>
      <c r="AY16" s="19">
        <v>-12.383839999999999</v>
      </c>
      <c r="AZ16" s="19">
        <v>218.3</v>
      </c>
      <c r="BA16" s="19">
        <v>222.88534999999999</v>
      </c>
      <c r="BB16" s="19">
        <v>203.98649</v>
      </c>
      <c r="BC16" s="19">
        <v>14.313510000000001</v>
      </c>
      <c r="BD16" s="19">
        <v>206.3</v>
      </c>
      <c r="BE16" s="19">
        <v>207.24285</v>
      </c>
      <c r="BF16" s="19">
        <v>207.24285</v>
      </c>
      <c r="BG16" s="19">
        <v>-0.94284999999999997</v>
      </c>
      <c r="BH16" s="19">
        <v>108.6</v>
      </c>
      <c r="BI16" s="19">
        <v>103.93259999999999</v>
      </c>
      <c r="BJ16" s="19">
        <v>103.93259999999999</v>
      </c>
      <c r="BK16" s="19">
        <v>4.6673999999999998</v>
      </c>
      <c r="BL16" s="19">
        <v>571.20000000000005</v>
      </c>
      <c r="BM16" s="19">
        <v>566.08941000000004</v>
      </c>
      <c r="BN16" s="19">
        <v>566.08941000000004</v>
      </c>
      <c r="BO16" s="19">
        <v>5.1105900000000002</v>
      </c>
      <c r="BP16" s="19">
        <v>10.3</v>
      </c>
      <c r="BQ16" s="19">
        <v>10.52094</v>
      </c>
      <c r="BR16" s="19">
        <v>10.52094</v>
      </c>
      <c r="BS16" s="19">
        <v>-0.22094</v>
      </c>
      <c r="BT16" s="19">
        <v>0</v>
      </c>
      <c r="BU16" s="19"/>
      <c r="BV16" s="19"/>
      <c r="BW16" s="19">
        <v>0</v>
      </c>
      <c r="BX16" s="19"/>
      <c r="BY16" s="19"/>
      <c r="BZ16" s="19"/>
      <c r="CA16" s="19">
        <v>0</v>
      </c>
      <c r="CB16" s="19"/>
      <c r="CC16" s="19"/>
      <c r="CD16" s="19"/>
      <c r="CE16" s="19">
        <v>0</v>
      </c>
      <c r="CF16" s="19"/>
      <c r="CG16" s="19"/>
      <c r="CH16" s="19"/>
      <c r="CI16" s="19">
        <v>0</v>
      </c>
      <c r="CJ16" s="19">
        <v>167.3</v>
      </c>
      <c r="CK16" s="19">
        <v>164.06706</v>
      </c>
      <c r="CL16" s="19">
        <v>164.06706</v>
      </c>
      <c r="CM16" s="19">
        <v>3.2329400000000001</v>
      </c>
      <c r="CN16" s="19">
        <v>7.2</v>
      </c>
      <c r="CO16" s="19">
        <v>7.4634799999999997</v>
      </c>
      <c r="CP16" s="19">
        <v>7.4634799999999997</v>
      </c>
      <c r="CQ16" s="19">
        <v>-0.26347999999999999</v>
      </c>
      <c r="CR16" s="19">
        <v>5.8</v>
      </c>
      <c r="CS16" s="19">
        <v>4.0968</v>
      </c>
      <c r="CT16" s="19">
        <v>4.0968</v>
      </c>
      <c r="CU16" s="19">
        <v>1.7032</v>
      </c>
      <c r="CV16" s="19">
        <v>0</v>
      </c>
      <c r="CW16" s="19"/>
      <c r="CX16" s="19"/>
      <c r="CY16" s="19">
        <v>0</v>
      </c>
      <c r="CZ16" s="19">
        <v>0</v>
      </c>
      <c r="DA16" s="19">
        <v>6.8766400000000001</v>
      </c>
      <c r="DB16" s="19">
        <v>6.8766400000000001</v>
      </c>
      <c r="DC16" s="19">
        <v>-6.8766400000000001</v>
      </c>
      <c r="DD16" s="19"/>
      <c r="DE16" s="19"/>
      <c r="DF16" s="19"/>
      <c r="DG16" s="19">
        <v>0</v>
      </c>
      <c r="DH16" s="19">
        <v>143.4</v>
      </c>
      <c r="DI16" s="19">
        <v>138.16104000000001</v>
      </c>
      <c r="DJ16" s="19">
        <v>142.44409999999999</v>
      </c>
      <c r="DK16" s="19">
        <v>0.95589999999999997</v>
      </c>
      <c r="DL16" s="19"/>
      <c r="DM16" s="19"/>
      <c r="DN16" s="19"/>
      <c r="DO16" s="19">
        <v>0</v>
      </c>
      <c r="DP16" s="19"/>
      <c r="DQ16" s="19"/>
      <c r="DR16" s="19"/>
      <c r="DS16" s="19">
        <v>0</v>
      </c>
      <c r="DT16" s="19"/>
      <c r="DU16" s="19"/>
      <c r="DV16" s="19"/>
      <c r="DW16" s="19">
        <v>0</v>
      </c>
      <c r="DX16" s="19"/>
      <c r="DY16" s="19"/>
      <c r="DZ16" s="19"/>
      <c r="EA16" s="19">
        <v>0</v>
      </c>
      <c r="EB16" s="19">
        <v>110.2</v>
      </c>
      <c r="EC16" s="19">
        <v>112.46647</v>
      </c>
      <c r="ED16" s="19">
        <v>112.46647</v>
      </c>
      <c r="EE16" s="19">
        <v>-2.26647</v>
      </c>
      <c r="EF16" s="19">
        <v>184.9</v>
      </c>
      <c r="EG16" s="19">
        <v>220.69499999999999</v>
      </c>
      <c r="EH16" s="19">
        <v>220.69499999999999</v>
      </c>
      <c r="EI16" s="19">
        <v>-35.795000000000002</v>
      </c>
      <c r="EJ16" s="19"/>
      <c r="EK16" s="19"/>
      <c r="EL16" s="19"/>
      <c r="EM16" s="19">
        <v>0</v>
      </c>
      <c r="EN16" s="19"/>
      <c r="EO16" s="19"/>
      <c r="EP16" s="19"/>
      <c r="EQ16" s="19">
        <v>0</v>
      </c>
      <c r="ER16" s="19"/>
      <c r="ES16" s="19"/>
      <c r="ET16" s="19"/>
      <c r="EU16" s="19">
        <v>0</v>
      </c>
      <c r="EV16" s="19">
        <v>6.5</v>
      </c>
      <c r="EW16" s="19">
        <v>6.39</v>
      </c>
      <c r="EX16" s="19">
        <v>6.39</v>
      </c>
      <c r="EY16" s="19">
        <v>0.11</v>
      </c>
      <c r="EZ16" s="19">
        <v>458.3</v>
      </c>
      <c r="FA16" s="19">
        <v>457.09426999999999</v>
      </c>
      <c r="FB16" s="19">
        <v>457.09426999999999</v>
      </c>
      <c r="FC16" s="19">
        <v>1.20573</v>
      </c>
      <c r="FD16" s="19">
        <v>81.5</v>
      </c>
      <c r="FE16" s="19">
        <v>81.635570000000001</v>
      </c>
      <c r="FF16" s="19">
        <v>81.635570000000001</v>
      </c>
      <c r="FG16" s="19">
        <v>-0.13557</v>
      </c>
      <c r="FH16" s="19">
        <v>151.9</v>
      </c>
      <c r="FI16" s="19">
        <v>151.36251999999999</v>
      </c>
      <c r="FJ16" s="19">
        <v>151.36251999999999</v>
      </c>
      <c r="FK16" s="19">
        <v>0.53747999999999996</v>
      </c>
      <c r="FL16" s="19">
        <v>42.3</v>
      </c>
      <c r="FM16" s="19">
        <v>41.89893</v>
      </c>
      <c r="FN16" s="19">
        <v>41.89893</v>
      </c>
      <c r="FO16" s="19">
        <v>0.40106999999999998</v>
      </c>
      <c r="FP16" s="19">
        <v>18.399999999999999</v>
      </c>
      <c r="FQ16" s="19">
        <v>19.21088</v>
      </c>
      <c r="FR16" s="19">
        <v>19.21088</v>
      </c>
      <c r="FS16" s="19">
        <v>-0.81088000000000005</v>
      </c>
      <c r="FT16" s="19">
        <v>16</v>
      </c>
      <c r="FU16" s="19">
        <v>18.46453</v>
      </c>
      <c r="FV16" s="19">
        <v>18.46453</v>
      </c>
      <c r="FW16" s="19">
        <v>-2.4645299999999999</v>
      </c>
      <c r="FX16" s="19">
        <v>92.6</v>
      </c>
      <c r="FY16" s="19">
        <v>87.773570000000007</v>
      </c>
      <c r="FZ16" s="19">
        <v>87.773570000000007</v>
      </c>
      <c r="GA16" s="19">
        <v>4.8264300000000002</v>
      </c>
      <c r="GB16" s="19"/>
      <c r="GC16" s="19"/>
      <c r="GD16" s="19"/>
      <c r="GE16" s="19">
        <v>0</v>
      </c>
      <c r="GF16" s="19"/>
      <c r="GG16" s="19"/>
      <c r="GH16" s="19"/>
      <c r="GI16" s="19">
        <v>0</v>
      </c>
      <c r="GJ16" s="19"/>
      <c r="GK16" s="19"/>
      <c r="GL16" s="19"/>
      <c r="GM16" s="19">
        <v>0</v>
      </c>
      <c r="GN16" s="19">
        <v>107.9</v>
      </c>
      <c r="GO16" s="19">
        <v>110.48202000000001</v>
      </c>
      <c r="GP16" s="19">
        <v>110.48202000000001</v>
      </c>
      <c r="GQ16" s="19">
        <v>-2.58202</v>
      </c>
      <c r="GR16" s="19">
        <v>44.7</v>
      </c>
      <c r="GS16" s="19">
        <v>47.082599999999999</v>
      </c>
      <c r="GT16" s="19">
        <v>47.082599999999999</v>
      </c>
      <c r="GU16" s="19">
        <v>-2.3826000000000001</v>
      </c>
      <c r="GV16" s="19">
        <v>0</v>
      </c>
      <c r="GW16" s="19"/>
      <c r="GX16" s="19">
        <v>44.103009999999998</v>
      </c>
      <c r="GY16" s="19">
        <v>-44.103009999999998</v>
      </c>
      <c r="GZ16" s="19">
        <v>2</v>
      </c>
      <c r="HA16" s="19"/>
      <c r="HB16" s="19"/>
      <c r="HC16" s="19">
        <v>2</v>
      </c>
      <c r="HD16" s="19">
        <v>35.200000000000003</v>
      </c>
      <c r="HE16" s="19">
        <v>33.230739999999997</v>
      </c>
      <c r="HF16" s="19">
        <v>33.230739999999997</v>
      </c>
      <c r="HG16" s="19">
        <v>1.96926</v>
      </c>
      <c r="HH16" s="19">
        <v>172.8</v>
      </c>
      <c r="HI16" s="19">
        <v>174.55948000000001</v>
      </c>
      <c r="HJ16" s="19">
        <v>174.55948000000001</v>
      </c>
      <c r="HK16" s="19">
        <v>-1.7594799999999999</v>
      </c>
      <c r="HL16" s="19"/>
      <c r="HM16" s="19"/>
      <c r="HN16" s="19"/>
      <c r="HO16" s="19">
        <v>0</v>
      </c>
      <c r="HP16" s="19"/>
      <c r="HQ16" s="19"/>
      <c r="HR16" s="19"/>
      <c r="HS16" s="19">
        <v>0</v>
      </c>
      <c r="HT16" s="19">
        <v>26.4</v>
      </c>
      <c r="HU16" s="19"/>
      <c r="HV16" s="19">
        <v>25.24259</v>
      </c>
      <c r="HW16" s="19">
        <v>1.15741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v>
      </c>
      <c r="IW16" s="19">
        <v>132.83837</v>
      </c>
      <c r="IX16" s="19">
        <v>132.83837</v>
      </c>
      <c r="IY16" s="19">
        <v>-4.8383700000000003</v>
      </c>
      <c r="IZ16" s="19">
        <v>0</v>
      </c>
      <c r="JA16" s="19"/>
      <c r="JB16" s="19"/>
      <c r="JC16" s="19">
        <v>0</v>
      </c>
      <c r="JD16" s="19">
        <v>0</v>
      </c>
      <c r="JE16" s="19"/>
      <c r="JF16" s="19"/>
      <c r="JG16" s="19">
        <v>0</v>
      </c>
      <c r="JH16" s="19">
        <v>0</v>
      </c>
      <c r="JI16" s="19"/>
      <c r="JJ16" s="19"/>
      <c r="JK16" s="19">
        <v>0</v>
      </c>
      <c r="JL16" s="19"/>
      <c r="JM16" s="19"/>
      <c r="JN16" s="19"/>
      <c r="JO16" s="19">
        <v>0</v>
      </c>
      <c r="JP16" s="19">
        <v>37.9</v>
      </c>
      <c r="JQ16" s="19">
        <v>46.187890000000003</v>
      </c>
      <c r="JR16" s="19">
        <v>46.187890000000003</v>
      </c>
      <c r="JS16" s="19">
        <v>-8.2878900000000009</v>
      </c>
      <c r="JT16" s="19">
        <v>27.7</v>
      </c>
      <c r="JU16" s="19">
        <v>23.1633</v>
      </c>
      <c r="JV16" s="19">
        <v>23.1633</v>
      </c>
      <c r="JW16" s="19">
        <v>4.5366999999999997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2.101</v>
      </c>
      <c r="KW16" s="19">
        <v>4.7853599999999998</v>
      </c>
      <c r="KX16" s="19">
        <v>4.7853500000000002</v>
      </c>
      <c r="KY16" s="19">
        <v>-2.6843499999999998</v>
      </c>
      <c r="KZ16" s="19">
        <v>273.10000000000002</v>
      </c>
      <c r="LA16" s="19">
        <v>270.06803000000002</v>
      </c>
      <c r="LB16" s="19">
        <v>218.83461</v>
      </c>
      <c r="LC16" s="19">
        <v>54.265389999999996</v>
      </c>
      <c r="LD16" s="19">
        <v>132.80000000000001</v>
      </c>
      <c r="LE16" s="19">
        <v>111.63155999999999</v>
      </c>
      <c r="LF16" s="19">
        <v>108.13008000000001</v>
      </c>
      <c r="LG16" s="19">
        <v>24.669920000000001</v>
      </c>
      <c r="LH16" s="19">
        <v>60.6</v>
      </c>
      <c r="LI16" s="19">
        <v>67.199219999999997</v>
      </c>
      <c r="LJ16" s="19">
        <v>67.199219999999997</v>
      </c>
      <c r="LK16" s="19">
        <v>-6.5992199999999999</v>
      </c>
      <c r="LL16" s="19">
        <v>75.400000000000006</v>
      </c>
      <c r="LM16" s="19">
        <v>78.567999999999998</v>
      </c>
      <c r="LN16" s="19">
        <v>78.567999999999998</v>
      </c>
      <c r="LO16" s="19">
        <v>-3.1680000000000001</v>
      </c>
      <c r="LP16" s="19">
        <v>0</v>
      </c>
      <c r="LQ16" s="19"/>
      <c r="LR16" s="19">
        <v>29.980560000000001</v>
      </c>
      <c r="LS16" s="19">
        <v>-29.980560000000001</v>
      </c>
      <c r="LT16" s="19">
        <v>0</v>
      </c>
      <c r="LU16" s="19"/>
      <c r="LV16" s="19"/>
      <c r="LW16" s="19">
        <v>0</v>
      </c>
      <c r="LX16" s="19">
        <v>0</v>
      </c>
      <c r="LY16" s="19"/>
      <c r="LZ16" s="19"/>
      <c r="MA16" s="19">
        <v>0</v>
      </c>
      <c r="MB16" s="19">
        <v>0</v>
      </c>
      <c r="MC16" s="19"/>
      <c r="MD16" s="19"/>
      <c r="ME16" s="19">
        <v>0</v>
      </c>
      <c r="MF16" s="19">
        <v>113.2</v>
      </c>
      <c r="MG16" s="19">
        <v>118.65911</v>
      </c>
      <c r="MH16" s="19">
        <v>118.65912</v>
      </c>
      <c r="MI16" s="19">
        <v>-5.4591200000000004</v>
      </c>
      <c r="MJ16" s="19"/>
      <c r="MK16" s="19"/>
      <c r="ML16" s="19"/>
      <c r="MM16" s="19">
        <v>0</v>
      </c>
      <c r="MN16" s="19">
        <v>55.8</v>
      </c>
      <c r="MO16" s="19">
        <v>59.507719999999999</v>
      </c>
      <c r="MP16" s="19">
        <v>59.507730000000002</v>
      </c>
      <c r="MQ16" s="19">
        <v>-3.7077300000000002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208.1</v>
      </c>
      <c r="NM16" s="19">
        <v>206.49084999999999</v>
      </c>
      <c r="NN16" s="19">
        <v>206.49084999999999</v>
      </c>
      <c r="NO16" s="19">
        <v>1.6091500000000001</v>
      </c>
      <c r="NP16" s="19">
        <v>100.3</v>
      </c>
      <c r="NQ16" s="19">
        <v>103.55547</v>
      </c>
      <c r="NR16" s="19">
        <v>103.55547</v>
      </c>
      <c r="NS16" s="19">
        <v>-3.2554699999999999</v>
      </c>
      <c r="NT16" s="19"/>
      <c r="NU16" s="19"/>
      <c r="NV16" s="19"/>
      <c r="NW16" s="19">
        <v>0</v>
      </c>
      <c r="NX16" s="19"/>
      <c r="NY16" s="19"/>
      <c r="NZ16" s="19"/>
      <c r="OA16" s="19">
        <v>0</v>
      </c>
      <c r="OB16" s="19">
        <v>20</v>
      </c>
      <c r="OC16" s="19">
        <v>19.436350000000001</v>
      </c>
      <c r="OD16" s="19">
        <v>19.436350000000001</v>
      </c>
      <c r="OE16" s="19">
        <v>0.56364999999999998</v>
      </c>
      <c r="OF16" s="19">
        <v>0</v>
      </c>
      <c r="OG16" s="19">
        <v>2</v>
      </c>
      <c r="OH16" s="19">
        <v>2</v>
      </c>
      <c r="OI16" s="19">
        <v>-2</v>
      </c>
      <c r="OJ16" s="19">
        <v>21.2</v>
      </c>
      <c r="OK16" s="19">
        <v>28.41</v>
      </c>
      <c r="OL16" s="19">
        <v>28.41</v>
      </c>
      <c r="OM16" s="19">
        <v>-7.21</v>
      </c>
      <c r="ON16" s="19">
        <v>0</v>
      </c>
      <c r="OO16" s="19"/>
      <c r="OP16" s="19"/>
      <c r="OQ16" s="19">
        <v>0</v>
      </c>
      <c r="OR16" s="19">
        <v>0</v>
      </c>
      <c r="OS16" s="19">
        <v>1.66</v>
      </c>
      <c r="OT16" s="19">
        <v>1.66</v>
      </c>
      <c r="OU16" s="19">
        <v>-1.66</v>
      </c>
      <c r="OV16" s="19">
        <v>0</v>
      </c>
      <c r="OW16" s="19">
        <v>0.55000000000000004</v>
      </c>
      <c r="OX16" s="19">
        <v>0.55000000000000004</v>
      </c>
      <c r="OY16" s="19">
        <v>-0.55000000000000004</v>
      </c>
      <c r="OZ16" s="19">
        <v>20.3</v>
      </c>
      <c r="PA16" s="19">
        <v>19.436350000000001</v>
      </c>
      <c r="PB16" s="19">
        <v>19.436350000000001</v>
      </c>
      <c r="PC16" s="19">
        <v>0.86365000000000003</v>
      </c>
      <c r="PD16" s="19">
        <v>9.9</v>
      </c>
      <c r="PE16" s="19">
        <v>9.9830000000000005</v>
      </c>
      <c r="PF16" s="19">
        <v>9.9830000000000005</v>
      </c>
      <c r="PG16" s="19">
        <v>-8.3000000000000004E-2</v>
      </c>
      <c r="PH16" s="19">
        <v>5.5</v>
      </c>
      <c r="PI16" s="19">
        <v>5.67</v>
      </c>
      <c r="PJ16" s="19">
        <v>5.67</v>
      </c>
      <c r="PK16" s="19">
        <v>-0.17</v>
      </c>
      <c r="PL16" s="19">
        <v>0</v>
      </c>
      <c r="PM16" s="19"/>
      <c r="PN16" s="19"/>
      <c r="PO16" s="19">
        <v>0</v>
      </c>
      <c r="PP16" s="19">
        <v>0</v>
      </c>
      <c r="PQ16" s="19"/>
      <c r="PR16" s="19"/>
      <c r="PS16" s="19">
        <v>0</v>
      </c>
      <c r="PT16" s="19">
        <v>2.2000000000000002</v>
      </c>
      <c r="PU16" s="19">
        <v>2</v>
      </c>
      <c r="PV16" s="19">
        <v>2</v>
      </c>
      <c r="PW16" s="19">
        <v>0.2</v>
      </c>
      <c r="PX16" s="19">
        <v>3.6</v>
      </c>
      <c r="PY16" s="19">
        <v>1</v>
      </c>
      <c r="PZ16" s="19">
        <v>1</v>
      </c>
      <c r="QA16" s="19">
        <v>2.6</v>
      </c>
      <c r="QB16" s="19">
        <v>2.5</v>
      </c>
      <c r="QC16" s="19">
        <v>4.9000000000000004</v>
      </c>
      <c r="QD16" s="19">
        <v>4.9000000000000004</v>
      </c>
      <c r="QE16" s="19">
        <v>-2.4</v>
      </c>
      <c r="QF16" s="19">
        <v>20.6</v>
      </c>
      <c r="QG16" s="19">
        <v>20.274049999999999</v>
      </c>
      <c r="QH16" s="19">
        <v>20.274049999999999</v>
      </c>
      <c r="QI16" s="19">
        <v>0.32595000000000002</v>
      </c>
      <c r="QJ16" s="19">
        <v>17.2</v>
      </c>
      <c r="QK16" s="19">
        <v>19.436350000000001</v>
      </c>
      <c r="QL16" s="19">
        <v>19.436350000000001</v>
      </c>
      <c r="QM16" s="19">
        <v>-2.2363499999999998</v>
      </c>
      <c r="QN16" s="19">
        <v>18.899999999999999</v>
      </c>
      <c r="QO16" s="19">
        <v>19.290569999999999</v>
      </c>
      <c r="QP16" s="19">
        <v>19.290569999999999</v>
      </c>
      <c r="QQ16" s="19">
        <v>-0.39056999999999997</v>
      </c>
      <c r="QR16" s="19">
        <v>0</v>
      </c>
      <c r="QS16" s="19"/>
      <c r="QT16" s="19"/>
      <c r="QU16" s="19">
        <v>0</v>
      </c>
      <c r="QV16" s="19">
        <v>18.47</v>
      </c>
      <c r="QW16" s="19">
        <v>17.881440000000001</v>
      </c>
      <c r="QX16" s="19">
        <v>17.881440000000001</v>
      </c>
      <c r="QY16" s="19">
        <v>0.58855999999999997</v>
      </c>
      <c r="QZ16" s="19">
        <v>0</v>
      </c>
      <c r="RA16" s="19"/>
      <c r="RB16" s="19"/>
      <c r="RC16" s="19">
        <v>0</v>
      </c>
      <c r="RD16" s="19">
        <v>0</v>
      </c>
      <c r="RE16" s="19"/>
      <c r="RF16" s="19"/>
      <c r="RG16" s="19">
        <v>0</v>
      </c>
      <c r="RH16" s="19">
        <v>5.0999999999999996</v>
      </c>
      <c r="RI16" s="19">
        <v>2.94</v>
      </c>
      <c r="RJ16" s="19">
        <v>2.94</v>
      </c>
      <c r="RK16" s="19">
        <v>2.16</v>
      </c>
      <c r="RL16" s="19">
        <v>16.399999999999999</v>
      </c>
      <c r="RM16" s="19">
        <v>7.5620000000000003</v>
      </c>
      <c r="RN16" s="19">
        <v>7.5620000000000003</v>
      </c>
      <c r="RO16" s="19">
        <v>8.8379999999999992</v>
      </c>
      <c r="RP16" s="19">
        <v>0</v>
      </c>
      <c r="RQ16" s="19"/>
      <c r="RR16" s="19"/>
      <c r="RS16" s="19">
        <v>0</v>
      </c>
      <c r="RT16" s="19">
        <v>3.1</v>
      </c>
      <c r="RU16" s="19">
        <v>3.9689999999999999</v>
      </c>
      <c r="RV16" s="19">
        <v>3.9689999999999999</v>
      </c>
      <c r="RW16" s="19">
        <v>-0.86899999999999999</v>
      </c>
      <c r="RX16" s="19">
        <v>20.2</v>
      </c>
      <c r="RY16" s="19">
        <v>13.947520000000001</v>
      </c>
      <c r="RZ16" s="19">
        <v>19.792000000000002</v>
      </c>
      <c r="SA16" s="19">
        <v>0.40799999999999997</v>
      </c>
      <c r="SB16" s="19">
        <v>3.2</v>
      </c>
      <c r="SC16" s="19">
        <v>2</v>
      </c>
      <c r="SD16" s="19">
        <v>2</v>
      </c>
      <c r="SE16" s="19">
        <v>1.2</v>
      </c>
      <c r="SF16" s="19"/>
      <c r="SG16" s="19"/>
      <c r="SH16" s="19">
        <v>2</v>
      </c>
      <c r="SI16" s="19">
        <v>-2</v>
      </c>
      <c r="SJ16" s="19">
        <v>0</v>
      </c>
      <c r="SK16" s="19">
        <v>0.505</v>
      </c>
      <c r="SL16" s="19">
        <v>0.505</v>
      </c>
      <c r="SM16" s="19">
        <v>-0.505</v>
      </c>
      <c r="SN16" s="19">
        <v>19.8</v>
      </c>
      <c r="SO16" s="19">
        <v>20.213799999999999</v>
      </c>
      <c r="SP16" s="19">
        <v>20.213799999999999</v>
      </c>
      <c r="SQ16" s="19">
        <v>-0.4138</v>
      </c>
      <c r="SR16" s="19">
        <v>4.5999999999999996</v>
      </c>
      <c r="SS16" s="19">
        <v>14.09135</v>
      </c>
      <c r="ST16" s="19">
        <v>14.09135</v>
      </c>
      <c r="SU16" s="19">
        <v>-9.4913500000000006</v>
      </c>
      <c r="SV16" s="19">
        <v>20.100000000000001</v>
      </c>
      <c r="SW16" s="19">
        <v>19.436350000000001</v>
      </c>
      <c r="SX16" s="19">
        <v>19.436350000000001</v>
      </c>
      <c r="SY16" s="19">
        <v>0.66364999999999996</v>
      </c>
      <c r="SZ16" s="19">
        <v>20.3</v>
      </c>
      <c r="TA16" s="19">
        <v>19.863949999999999</v>
      </c>
      <c r="TB16" s="19">
        <v>19.863949999999999</v>
      </c>
      <c r="TC16" s="19">
        <v>0.43604999999999999</v>
      </c>
      <c r="TD16" s="19">
        <v>0</v>
      </c>
      <c r="TE16" s="19">
        <v>2.746</v>
      </c>
      <c r="TF16" s="19">
        <v>2.746</v>
      </c>
      <c r="TG16" s="19">
        <v>-2.746</v>
      </c>
      <c r="TH16" s="19">
        <v>2</v>
      </c>
      <c r="TI16" s="19">
        <v>7.835</v>
      </c>
      <c r="TJ16" s="19">
        <v>7.835</v>
      </c>
      <c r="TK16" s="19">
        <v>-5.835</v>
      </c>
      <c r="TL16" s="19">
        <v>0</v>
      </c>
      <c r="TM16" s="19"/>
      <c r="TN16" s="19"/>
      <c r="TO16" s="19">
        <v>0</v>
      </c>
      <c r="TP16" s="19">
        <v>26</v>
      </c>
      <c r="TQ16" s="19">
        <v>5.9740000000000002</v>
      </c>
      <c r="TR16" s="19">
        <v>5.9740000000000002</v>
      </c>
      <c r="TS16" s="19">
        <v>20.026</v>
      </c>
      <c r="TT16" s="19">
        <v>46.8</v>
      </c>
      <c r="TU16" s="19">
        <v>12.007999999999999</v>
      </c>
      <c r="TV16" s="19">
        <v>12.007999999999999</v>
      </c>
      <c r="TW16" s="19">
        <v>34.792000000000002</v>
      </c>
      <c r="TX16" s="19">
        <v>2.6</v>
      </c>
      <c r="TY16" s="19">
        <v>0.123</v>
      </c>
      <c r="TZ16" s="19">
        <v>0.123</v>
      </c>
      <c r="UA16" s="19">
        <v>2.4769999999999999</v>
      </c>
      <c r="UB16" s="19">
        <v>0.9</v>
      </c>
      <c r="UC16" s="19">
        <v>0.17199999999999999</v>
      </c>
      <c r="UD16" s="19">
        <v>0.17199999999999999</v>
      </c>
      <c r="UE16" s="19">
        <v>0.72799999999999998</v>
      </c>
      <c r="UF16" s="19">
        <v>0</v>
      </c>
      <c r="UG16" s="19"/>
      <c r="UH16" s="19"/>
      <c r="UI16" s="19">
        <v>0</v>
      </c>
      <c r="UJ16" s="19">
        <v>20.8</v>
      </c>
      <c r="UK16" s="19">
        <v>19.436350000000001</v>
      </c>
      <c r="UL16" s="19">
        <v>19.436350000000001</v>
      </c>
      <c r="UM16" s="19">
        <v>1.36365</v>
      </c>
      <c r="UN16" s="19">
        <v>8.1</v>
      </c>
      <c r="UO16" s="19">
        <v>8</v>
      </c>
      <c r="UP16" s="19">
        <v>8</v>
      </c>
      <c r="UQ16" s="19">
        <v>0.1</v>
      </c>
      <c r="UR16" s="19">
        <v>6.3</v>
      </c>
      <c r="US16" s="19">
        <v>7.1</v>
      </c>
      <c r="UT16" s="19">
        <v>7.1</v>
      </c>
      <c r="UU16" s="19">
        <v>-0.8</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8.31</v>
      </c>
      <c r="VI16" s="19">
        <v>0.68</v>
      </c>
      <c r="VJ16" s="19">
        <v>0.68</v>
      </c>
      <c r="VK16" s="19">
        <v>7.63</v>
      </c>
      <c r="VL16" s="19">
        <v>0</v>
      </c>
      <c r="VM16" s="19"/>
      <c r="VN16" s="19"/>
      <c r="VO16" s="19">
        <v>0</v>
      </c>
      <c r="VP16" s="19">
        <v>0</v>
      </c>
      <c r="VQ16" s="19"/>
      <c r="VR16" s="19"/>
      <c r="VS16" s="19">
        <v>0</v>
      </c>
      <c r="VT16" s="19">
        <v>0</v>
      </c>
      <c r="VU16" s="19"/>
      <c r="VV16" s="19"/>
      <c r="VW16" s="19">
        <v>0</v>
      </c>
      <c r="VX16" s="19">
        <v>0</v>
      </c>
      <c r="VY16" s="19"/>
      <c r="VZ16" s="19">
        <v>0.6</v>
      </c>
      <c r="WA16" s="19">
        <v>-0.6</v>
      </c>
      <c r="WB16" s="19">
        <v>10</v>
      </c>
      <c r="WC16" s="19">
        <v>11</v>
      </c>
      <c r="WD16" s="19">
        <v>11</v>
      </c>
      <c r="WE16" s="19">
        <v>-1</v>
      </c>
      <c r="WF16" s="19">
        <v>9.6999999999999993</v>
      </c>
      <c r="WG16" s="19">
        <v>11</v>
      </c>
      <c r="WH16" s="19">
        <v>11</v>
      </c>
      <c r="WI16" s="19">
        <v>-1.3</v>
      </c>
      <c r="WJ16" s="19">
        <v>0</v>
      </c>
      <c r="WK16" s="19"/>
      <c r="WL16" s="19"/>
      <c r="WM16" s="19">
        <v>0</v>
      </c>
      <c r="WN16" s="19">
        <v>3.2</v>
      </c>
      <c r="WO16" s="19">
        <v>4.2</v>
      </c>
      <c r="WP16" s="19">
        <v>4.2</v>
      </c>
      <c r="WQ16" s="19">
        <v>-1</v>
      </c>
      <c r="WR16" s="19">
        <v>2.4</v>
      </c>
      <c r="WS16" s="19">
        <v>2.4</v>
      </c>
      <c r="WT16" s="19">
        <v>2.4</v>
      </c>
      <c r="WU16" s="19">
        <v>0</v>
      </c>
      <c r="WV16" s="19">
        <v>2.4</v>
      </c>
      <c r="WW16" s="19">
        <v>2.4</v>
      </c>
      <c r="WX16" s="19">
        <v>2.4</v>
      </c>
      <c r="WY16" s="19">
        <v>0</v>
      </c>
      <c r="WZ16" s="19"/>
      <c r="XA16" s="19"/>
      <c r="XB16" s="19"/>
      <c r="XC16" s="19">
        <v>0</v>
      </c>
      <c r="XD16" s="19">
        <v>0</v>
      </c>
      <c r="XE16" s="19"/>
      <c r="XF16" s="19"/>
      <c r="XG16" s="19">
        <v>0</v>
      </c>
      <c r="XH16" s="19">
        <v>8.1999999999999993</v>
      </c>
      <c r="XI16" s="19">
        <v>8</v>
      </c>
      <c r="XJ16" s="19">
        <v>8</v>
      </c>
      <c r="XK16" s="19">
        <v>0.2</v>
      </c>
      <c r="XL16" s="19">
        <v>20</v>
      </c>
      <c r="XM16" s="19">
        <v>19.241980000000002</v>
      </c>
      <c r="XN16" s="19">
        <v>19.241980000000002</v>
      </c>
      <c r="XO16" s="19">
        <v>0.75802000000000003</v>
      </c>
      <c r="XP16" s="19">
        <v>20</v>
      </c>
      <c r="XQ16" s="19">
        <v>19.241980000000002</v>
      </c>
      <c r="XR16" s="19">
        <v>19.241980000000002</v>
      </c>
      <c r="XS16" s="19">
        <v>0.75802000000000003</v>
      </c>
      <c r="XT16" s="19">
        <v>9.5</v>
      </c>
      <c r="XU16" s="19">
        <v>10.8</v>
      </c>
      <c r="XV16" s="19">
        <v>10.8</v>
      </c>
      <c r="XW16" s="19">
        <v>-1.3</v>
      </c>
      <c r="XX16" s="19">
        <v>24.8</v>
      </c>
      <c r="XY16" s="19">
        <v>28.5</v>
      </c>
      <c r="XZ16" s="19">
        <v>28.5</v>
      </c>
      <c r="YA16" s="19">
        <v>-3.7</v>
      </c>
      <c r="YB16" s="19">
        <v>32.799999999999997</v>
      </c>
      <c r="YC16" s="19">
        <v>28.5</v>
      </c>
      <c r="YD16" s="19">
        <v>28.5</v>
      </c>
      <c r="YE16" s="19">
        <v>4.3</v>
      </c>
      <c r="YF16" s="19">
        <v>17.5</v>
      </c>
      <c r="YG16" s="19">
        <v>14</v>
      </c>
      <c r="YH16" s="19">
        <v>14</v>
      </c>
      <c r="YI16" s="19">
        <v>3.5</v>
      </c>
      <c r="YJ16" s="19">
        <v>17.329999999999998</v>
      </c>
      <c r="YK16" s="19">
        <v>17</v>
      </c>
      <c r="YL16" s="19">
        <v>17</v>
      </c>
      <c r="YM16" s="19">
        <v>0.33</v>
      </c>
      <c r="YN16" s="19">
        <v>8.6999999999999993</v>
      </c>
      <c r="YO16" s="19">
        <v>8.1199999999999992</v>
      </c>
      <c r="YP16" s="19">
        <v>8.1199999999999992</v>
      </c>
      <c r="YQ16" s="19">
        <v>0.57999999999999996</v>
      </c>
      <c r="YR16" s="19">
        <v>10.5</v>
      </c>
      <c r="YS16" s="19">
        <v>20</v>
      </c>
      <c r="YT16" s="19">
        <v>20</v>
      </c>
      <c r="YU16" s="19">
        <v>-9.5</v>
      </c>
      <c r="YV16" s="19">
        <v>31.2</v>
      </c>
      <c r="YW16" s="19">
        <v>22</v>
      </c>
      <c r="YX16" s="19">
        <v>22</v>
      </c>
      <c r="YY16" s="19">
        <v>9.1999999999999993</v>
      </c>
    </row>
    <row r="17" spans="1:675" ht="24" customHeight="1" x14ac:dyDescent="0.3">
      <c r="A17" s="1"/>
      <c r="B17" s="13" t="s">
        <v>73</v>
      </c>
      <c r="C17" s="13" t="s">
        <v>813</v>
      </c>
      <c r="D17" s="14">
        <v>204</v>
      </c>
      <c r="E17" s="14">
        <v>203.40136000000001</v>
      </c>
      <c r="F17" s="14">
        <v>203.40136000000001</v>
      </c>
      <c r="G17" s="14">
        <v>0.59863999999999995</v>
      </c>
      <c r="H17" s="14">
        <v>622.79999999999995</v>
      </c>
      <c r="I17" s="14">
        <v>627.79395999999997</v>
      </c>
      <c r="J17" s="14">
        <v>627.79395999999997</v>
      </c>
      <c r="K17" s="14">
        <v>-4.9939600000000004</v>
      </c>
      <c r="L17" s="14">
        <v>214.5</v>
      </c>
      <c r="M17" s="14">
        <v>204.43100999999999</v>
      </c>
      <c r="N17" s="14">
        <v>204.43100999999999</v>
      </c>
      <c r="O17" s="14">
        <v>10.068989999999999</v>
      </c>
      <c r="P17" s="14"/>
      <c r="Q17" s="14"/>
      <c r="R17" s="14"/>
      <c r="S17" s="14">
        <v>0</v>
      </c>
      <c r="T17" s="14"/>
      <c r="U17" s="14"/>
      <c r="V17" s="14"/>
      <c r="W17" s="14">
        <v>0</v>
      </c>
      <c r="X17" s="14">
        <v>90.1</v>
      </c>
      <c r="Y17" s="14">
        <v>91.867829999999998</v>
      </c>
      <c r="Z17" s="14">
        <v>91.867829999999998</v>
      </c>
      <c r="AA17" s="14">
        <v>-1.76783</v>
      </c>
      <c r="AB17" s="14">
        <v>238.2</v>
      </c>
      <c r="AC17" s="14">
        <v>242</v>
      </c>
      <c r="AD17" s="14">
        <v>242</v>
      </c>
      <c r="AE17" s="14">
        <v>-3.8</v>
      </c>
      <c r="AF17" s="14">
        <v>0</v>
      </c>
      <c r="AG17" s="14"/>
      <c r="AH17" s="14"/>
      <c r="AI17" s="14">
        <v>0</v>
      </c>
      <c r="AJ17" s="14">
        <v>0</v>
      </c>
      <c r="AK17" s="14"/>
      <c r="AL17" s="14"/>
      <c r="AM17" s="14">
        <v>0</v>
      </c>
      <c r="AN17" s="14">
        <v>115.2</v>
      </c>
      <c r="AO17" s="14">
        <v>150.52036000000001</v>
      </c>
      <c r="AP17" s="14">
        <v>135.58384000000001</v>
      </c>
      <c r="AQ17" s="14">
        <v>-20.383839999999999</v>
      </c>
      <c r="AR17" s="14">
        <v>115.8</v>
      </c>
      <c r="AS17" s="14">
        <v>150.52036000000001</v>
      </c>
      <c r="AT17" s="14">
        <v>135.58384000000001</v>
      </c>
      <c r="AU17" s="14">
        <v>-19.783840000000001</v>
      </c>
      <c r="AV17" s="14">
        <v>116.1</v>
      </c>
      <c r="AW17" s="14">
        <v>150.52036000000001</v>
      </c>
      <c r="AX17" s="14">
        <v>135.58384000000001</v>
      </c>
      <c r="AY17" s="14">
        <v>-19.483840000000001</v>
      </c>
      <c r="AZ17" s="14">
        <v>234.1</v>
      </c>
      <c r="BA17" s="14">
        <v>226.45855</v>
      </c>
      <c r="BB17" s="14">
        <v>203.98649</v>
      </c>
      <c r="BC17" s="14">
        <v>30.113510000000002</v>
      </c>
      <c r="BD17" s="14">
        <v>207.2</v>
      </c>
      <c r="BE17" s="14">
        <v>207.24285</v>
      </c>
      <c r="BF17" s="14">
        <v>207.24285</v>
      </c>
      <c r="BG17" s="14">
        <v>-4.2849999999999999E-2</v>
      </c>
      <c r="BH17" s="14">
        <v>108.5</v>
      </c>
      <c r="BI17" s="14">
        <v>103.93259999999999</v>
      </c>
      <c r="BJ17" s="14">
        <v>103.93259999999999</v>
      </c>
      <c r="BK17" s="14">
        <v>4.5674000000000001</v>
      </c>
      <c r="BL17" s="14">
        <v>550</v>
      </c>
      <c r="BM17" s="14">
        <v>566.08941000000004</v>
      </c>
      <c r="BN17" s="14">
        <v>566.08941000000004</v>
      </c>
      <c r="BO17" s="14">
        <v>-16.089410000000001</v>
      </c>
      <c r="BP17" s="14">
        <v>10.199999999999999</v>
      </c>
      <c r="BQ17" s="14">
        <v>10.52094</v>
      </c>
      <c r="BR17" s="14">
        <v>10.52094</v>
      </c>
      <c r="BS17" s="14">
        <v>-0.32094</v>
      </c>
      <c r="BT17" s="14">
        <v>0</v>
      </c>
      <c r="BU17" s="14"/>
      <c r="BV17" s="14"/>
      <c r="BW17" s="14">
        <v>0</v>
      </c>
      <c r="BX17" s="14"/>
      <c r="BY17" s="14"/>
      <c r="BZ17" s="14"/>
      <c r="CA17" s="14">
        <v>0</v>
      </c>
      <c r="CB17" s="14"/>
      <c r="CC17" s="14"/>
      <c r="CD17" s="14"/>
      <c r="CE17" s="14">
        <v>0</v>
      </c>
      <c r="CF17" s="14"/>
      <c r="CG17" s="14"/>
      <c r="CH17" s="14"/>
      <c r="CI17" s="14">
        <v>0</v>
      </c>
      <c r="CJ17" s="14">
        <v>167.3</v>
      </c>
      <c r="CK17" s="14">
        <v>164.06706</v>
      </c>
      <c r="CL17" s="14">
        <v>164.06706</v>
      </c>
      <c r="CM17" s="14">
        <v>3.2329400000000001</v>
      </c>
      <c r="CN17" s="14">
        <v>7</v>
      </c>
      <c r="CO17" s="14">
        <v>7.4634799999999997</v>
      </c>
      <c r="CP17" s="14">
        <v>7.4634799999999997</v>
      </c>
      <c r="CQ17" s="14">
        <v>-0.46348</v>
      </c>
      <c r="CR17" s="14">
        <v>5.7</v>
      </c>
      <c r="CS17" s="14">
        <v>4.0968</v>
      </c>
      <c r="CT17" s="14">
        <v>4.0968</v>
      </c>
      <c r="CU17" s="14">
        <v>1.6032</v>
      </c>
      <c r="CV17" s="14">
        <v>0</v>
      </c>
      <c r="CW17" s="14"/>
      <c r="CX17" s="14"/>
      <c r="CY17" s="14">
        <v>0</v>
      </c>
      <c r="CZ17" s="14">
        <v>0</v>
      </c>
      <c r="DA17" s="14">
        <v>6.8766400000000001</v>
      </c>
      <c r="DB17" s="14">
        <v>6.8766400000000001</v>
      </c>
      <c r="DC17" s="14">
        <v>-6.8766400000000001</v>
      </c>
      <c r="DD17" s="14"/>
      <c r="DE17" s="14"/>
      <c r="DF17" s="14"/>
      <c r="DG17" s="14">
        <v>0</v>
      </c>
      <c r="DH17" s="14">
        <v>142</v>
      </c>
      <c r="DI17" s="14">
        <v>141.54576</v>
      </c>
      <c r="DJ17" s="14">
        <v>142.44410999999999</v>
      </c>
      <c r="DK17" s="14">
        <v>-0.44411</v>
      </c>
      <c r="DL17" s="14"/>
      <c r="DM17" s="14"/>
      <c r="DN17" s="14"/>
      <c r="DO17" s="14">
        <v>0</v>
      </c>
      <c r="DP17" s="14"/>
      <c r="DQ17" s="14"/>
      <c r="DR17" s="14"/>
      <c r="DS17" s="14">
        <v>0</v>
      </c>
      <c r="DT17" s="14"/>
      <c r="DU17" s="14"/>
      <c r="DV17" s="14"/>
      <c r="DW17" s="14">
        <v>0</v>
      </c>
      <c r="DX17" s="14"/>
      <c r="DY17" s="14"/>
      <c r="DZ17" s="14"/>
      <c r="EA17" s="14">
        <v>0</v>
      </c>
      <c r="EB17" s="14">
        <v>110.3</v>
      </c>
      <c r="EC17" s="14">
        <v>112.46647</v>
      </c>
      <c r="ED17" s="14">
        <v>112.46647</v>
      </c>
      <c r="EE17" s="14">
        <v>-2.1664699999999999</v>
      </c>
      <c r="EF17" s="14">
        <v>204.6</v>
      </c>
      <c r="EG17" s="14">
        <v>220.69499999999999</v>
      </c>
      <c r="EH17" s="14">
        <v>220.69499999999999</v>
      </c>
      <c r="EI17" s="14">
        <v>-16.094999999999999</v>
      </c>
      <c r="EJ17" s="14"/>
      <c r="EK17" s="14"/>
      <c r="EL17" s="14"/>
      <c r="EM17" s="14">
        <v>0</v>
      </c>
      <c r="EN17" s="14"/>
      <c r="EO17" s="14"/>
      <c r="EP17" s="14"/>
      <c r="EQ17" s="14">
        <v>0</v>
      </c>
      <c r="ER17" s="14"/>
      <c r="ES17" s="14"/>
      <c r="ET17" s="14"/>
      <c r="EU17" s="14">
        <v>0</v>
      </c>
      <c r="EV17" s="14">
        <v>6.5</v>
      </c>
      <c r="EW17" s="14">
        <v>6.39</v>
      </c>
      <c r="EX17" s="14">
        <v>6.39</v>
      </c>
      <c r="EY17" s="14">
        <v>0.11</v>
      </c>
      <c r="EZ17" s="14">
        <v>459.5</v>
      </c>
      <c r="FA17" s="14">
        <v>457.09426999999999</v>
      </c>
      <c r="FB17" s="14">
        <v>457.09426999999999</v>
      </c>
      <c r="FC17" s="14">
        <v>2.4057300000000001</v>
      </c>
      <c r="FD17" s="14">
        <v>81.5</v>
      </c>
      <c r="FE17" s="14">
        <v>81.635570000000001</v>
      </c>
      <c r="FF17" s="14">
        <v>81.635570000000001</v>
      </c>
      <c r="FG17" s="14">
        <v>-0.13557</v>
      </c>
      <c r="FH17" s="14">
        <v>150.9</v>
      </c>
      <c r="FI17" s="14">
        <v>151.36251999999999</v>
      </c>
      <c r="FJ17" s="14">
        <v>151.36251999999999</v>
      </c>
      <c r="FK17" s="14">
        <v>-0.46251999999999999</v>
      </c>
      <c r="FL17" s="14">
        <v>42.3</v>
      </c>
      <c r="FM17" s="14">
        <v>41.89893</v>
      </c>
      <c r="FN17" s="14">
        <v>41.89893</v>
      </c>
      <c r="FO17" s="14">
        <v>0.40106999999999998</v>
      </c>
      <c r="FP17" s="14">
        <v>18.399999999999999</v>
      </c>
      <c r="FQ17" s="14">
        <v>19.21088</v>
      </c>
      <c r="FR17" s="14">
        <v>19.21088</v>
      </c>
      <c r="FS17" s="14">
        <v>-0.81088000000000005</v>
      </c>
      <c r="FT17" s="14">
        <v>14.9</v>
      </c>
      <c r="FU17" s="14">
        <v>18.46453</v>
      </c>
      <c r="FV17" s="14">
        <v>18.46453</v>
      </c>
      <c r="FW17" s="14">
        <v>-3.56453</v>
      </c>
      <c r="FX17" s="14">
        <v>91.8</v>
      </c>
      <c r="FY17" s="14">
        <v>87.773570000000007</v>
      </c>
      <c r="FZ17" s="14">
        <v>87.773570000000007</v>
      </c>
      <c r="GA17" s="14">
        <v>4.0264300000000004</v>
      </c>
      <c r="GB17" s="14"/>
      <c r="GC17" s="14"/>
      <c r="GD17" s="14"/>
      <c r="GE17" s="14">
        <v>0</v>
      </c>
      <c r="GF17" s="14"/>
      <c r="GG17" s="14"/>
      <c r="GH17" s="14"/>
      <c r="GI17" s="14">
        <v>0</v>
      </c>
      <c r="GJ17" s="14"/>
      <c r="GK17" s="14"/>
      <c r="GL17" s="14"/>
      <c r="GM17" s="14">
        <v>0</v>
      </c>
      <c r="GN17" s="14">
        <v>106.7</v>
      </c>
      <c r="GO17" s="14">
        <v>110.48202000000001</v>
      </c>
      <c r="GP17" s="14">
        <v>110.48202000000001</v>
      </c>
      <c r="GQ17" s="14">
        <v>-3.7820200000000002</v>
      </c>
      <c r="GR17" s="14">
        <v>44.3</v>
      </c>
      <c r="GS17" s="14">
        <v>47.082599999999999</v>
      </c>
      <c r="GT17" s="14">
        <v>47.082599999999999</v>
      </c>
      <c r="GU17" s="14">
        <v>-2.7826</v>
      </c>
      <c r="GV17" s="14">
        <v>0</v>
      </c>
      <c r="GW17" s="14"/>
      <c r="GX17" s="14">
        <v>44.103009999999998</v>
      </c>
      <c r="GY17" s="14">
        <v>-44.103009999999998</v>
      </c>
      <c r="GZ17" s="14">
        <v>2</v>
      </c>
      <c r="HA17" s="14"/>
      <c r="HB17" s="14"/>
      <c r="HC17" s="14">
        <v>2</v>
      </c>
      <c r="HD17" s="14">
        <v>35</v>
      </c>
      <c r="HE17" s="14">
        <v>33.230739999999997</v>
      </c>
      <c r="HF17" s="14">
        <v>33.230739999999997</v>
      </c>
      <c r="HG17" s="14">
        <v>1.7692600000000001</v>
      </c>
      <c r="HH17" s="14">
        <v>171.6</v>
      </c>
      <c r="HI17" s="14">
        <v>174.55948000000001</v>
      </c>
      <c r="HJ17" s="14">
        <v>174.55948000000001</v>
      </c>
      <c r="HK17" s="14">
        <v>-2.9594800000000001</v>
      </c>
      <c r="HL17" s="14"/>
      <c r="HM17" s="14"/>
      <c r="HN17" s="14"/>
      <c r="HO17" s="14">
        <v>0</v>
      </c>
      <c r="HP17" s="14"/>
      <c r="HQ17" s="14"/>
      <c r="HR17" s="14"/>
      <c r="HS17" s="14">
        <v>0</v>
      </c>
      <c r="HT17" s="14">
        <v>26.1</v>
      </c>
      <c r="HU17" s="14"/>
      <c r="HV17" s="14">
        <v>25.24259</v>
      </c>
      <c r="HW17" s="14">
        <v>0.85741000000000001</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127.8</v>
      </c>
      <c r="IW17" s="14">
        <v>132.83837</v>
      </c>
      <c r="IX17" s="14">
        <v>132.83837</v>
      </c>
      <c r="IY17" s="14">
        <v>-5.0383699999999996</v>
      </c>
      <c r="IZ17" s="14">
        <v>0</v>
      </c>
      <c r="JA17" s="14"/>
      <c r="JB17" s="14"/>
      <c r="JC17" s="14">
        <v>0</v>
      </c>
      <c r="JD17" s="14">
        <v>0</v>
      </c>
      <c r="JE17" s="14"/>
      <c r="JF17" s="14"/>
      <c r="JG17" s="14">
        <v>0</v>
      </c>
      <c r="JH17" s="14">
        <v>0</v>
      </c>
      <c r="JI17" s="14"/>
      <c r="JJ17" s="14"/>
      <c r="JK17" s="14">
        <v>0</v>
      </c>
      <c r="JL17" s="14"/>
      <c r="JM17" s="14"/>
      <c r="JN17" s="14"/>
      <c r="JO17" s="14">
        <v>0</v>
      </c>
      <c r="JP17" s="14">
        <v>38.1</v>
      </c>
      <c r="JQ17" s="14">
        <v>46.187890000000003</v>
      </c>
      <c r="JR17" s="14">
        <v>46.187890000000003</v>
      </c>
      <c r="JS17" s="14">
        <v>-8.0878899999999998</v>
      </c>
      <c r="JT17" s="14">
        <v>27.8</v>
      </c>
      <c r="JU17" s="14">
        <v>23.1633</v>
      </c>
      <c r="JV17" s="14">
        <v>23.1633</v>
      </c>
      <c r="JW17" s="14">
        <v>4.6367000000000003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2.0950000000000002</v>
      </c>
      <c r="KW17" s="14">
        <v>4.7853599999999998</v>
      </c>
      <c r="KX17" s="14">
        <v>4.7853500000000002</v>
      </c>
      <c r="KY17" s="14">
        <v>-2.69035</v>
      </c>
      <c r="KZ17" s="14">
        <v>266</v>
      </c>
      <c r="LA17" s="14">
        <v>270.06803000000002</v>
      </c>
      <c r="LB17" s="14">
        <v>232.18847</v>
      </c>
      <c r="LC17" s="14">
        <v>33.811529999999998</v>
      </c>
      <c r="LD17" s="14">
        <v>133.6</v>
      </c>
      <c r="LE17" s="14">
        <v>113.66939000000001</v>
      </c>
      <c r="LF17" s="14">
        <v>111.13301</v>
      </c>
      <c r="LG17" s="14">
        <v>22.466989999999999</v>
      </c>
      <c r="LH17" s="14">
        <v>60.3</v>
      </c>
      <c r="LI17" s="14">
        <v>67.199219999999997</v>
      </c>
      <c r="LJ17" s="14">
        <v>67.199219999999997</v>
      </c>
      <c r="LK17" s="14">
        <v>-6.8992199999999997</v>
      </c>
      <c r="LL17" s="14">
        <v>75.5</v>
      </c>
      <c r="LM17" s="14">
        <v>78.567999999999998</v>
      </c>
      <c r="LN17" s="14">
        <v>78.567999999999998</v>
      </c>
      <c r="LO17" s="14">
        <v>-3.0680000000000001</v>
      </c>
      <c r="LP17" s="14">
        <v>0</v>
      </c>
      <c r="LQ17" s="14"/>
      <c r="LR17" s="14">
        <v>29.980560000000001</v>
      </c>
      <c r="LS17" s="14">
        <v>-29.980560000000001</v>
      </c>
      <c r="LT17" s="14">
        <v>0</v>
      </c>
      <c r="LU17" s="14"/>
      <c r="LV17" s="14"/>
      <c r="LW17" s="14">
        <v>0</v>
      </c>
      <c r="LX17" s="14">
        <v>0</v>
      </c>
      <c r="LY17" s="14"/>
      <c r="LZ17" s="14"/>
      <c r="MA17" s="14">
        <v>0</v>
      </c>
      <c r="MB17" s="14">
        <v>0</v>
      </c>
      <c r="MC17" s="14"/>
      <c r="MD17" s="14"/>
      <c r="ME17" s="14">
        <v>0</v>
      </c>
      <c r="MF17" s="14">
        <v>114</v>
      </c>
      <c r="MG17" s="14">
        <v>118.65911</v>
      </c>
      <c r="MH17" s="14">
        <v>118.65912</v>
      </c>
      <c r="MI17" s="14">
        <v>-4.6591199999999997</v>
      </c>
      <c r="MJ17" s="14"/>
      <c r="MK17" s="14"/>
      <c r="ML17" s="14"/>
      <c r="MM17" s="14">
        <v>0</v>
      </c>
      <c r="MN17" s="14">
        <v>56.1</v>
      </c>
      <c r="MO17" s="14">
        <v>59.507719999999999</v>
      </c>
      <c r="MP17" s="14">
        <v>59.507730000000002</v>
      </c>
      <c r="MQ17" s="14">
        <v>-3.4077299999999999</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208.1</v>
      </c>
      <c r="NM17" s="14">
        <v>206.49084999999999</v>
      </c>
      <c r="NN17" s="14">
        <v>206.49084999999999</v>
      </c>
      <c r="NO17" s="14">
        <v>1.6091500000000001</v>
      </c>
      <c r="NP17" s="14">
        <v>100.3</v>
      </c>
      <c r="NQ17" s="14">
        <v>103.55547</v>
      </c>
      <c r="NR17" s="14">
        <v>103.55547</v>
      </c>
      <c r="NS17" s="14">
        <v>-3.2554699999999999</v>
      </c>
      <c r="NT17" s="14"/>
      <c r="NU17" s="14"/>
      <c r="NV17" s="14"/>
      <c r="NW17" s="14">
        <v>0</v>
      </c>
      <c r="NX17" s="14"/>
      <c r="NY17" s="14"/>
      <c r="NZ17" s="14"/>
      <c r="OA17" s="14">
        <v>0</v>
      </c>
      <c r="OB17" s="14">
        <v>20</v>
      </c>
      <c r="OC17" s="14">
        <v>19.436350000000001</v>
      </c>
      <c r="OD17" s="14">
        <v>19.436350000000001</v>
      </c>
      <c r="OE17" s="14">
        <v>0.56364999999999998</v>
      </c>
      <c r="OF17" s="14">
        <v>0</v>
      </c>
      <c r="OG17" s="14">
        <v>2</v>
      </c>
      <c r="OH17" s="14">
        <v>2</v>
      </c>
      <c r="OI17" s="14">
        <v>-2</v>
      </c>
      <c r="OJ17" s="14">
        <v>23.3</v>
      </c>
      <c r="OK17" s="14">
        <v>28.59</v>
      </c>
      <c r="OL17" s="14">
        <v>28.59</v>
      </c>
      <c r="OM17" s="14">
        <v>-5.29</v>
      </c>
      <c r="ON17" s="14">
        <v>0</v>
      </c>
      <c r="OO17" s="14"/>
      <c r="OP17" s="14"/>
      <c r="OQ17" s="14">
        <v>0</v>
      </c>
      <c r="OR17" s="14">
        <v>0</v>
      </c>
      <c r="OS17" s="14">
        <v>0.68</v>
      </c>
      <c r="OT17" s="14">
        <v>0.68</v>
      </c>
      <c r="OU17" s="14">
        <v>-0.68</v>
      </c>
      <c r="OV17" s="14">
        <v>0</v>
      </c>
      <c r="OW17" s="14">
        <v>0.55000000000000004</v>
      </c>
      <c r="OX17" s="14">
        <v>0.55000000000000004</v>
      </c>
      <c r="OY17" s="14">
        <v>-0.55000000000000004</v>
      </c>
      <c r="OZ17" s="14">
        <v>20.399999999999999</v>
      </c>
      <c r="PA17" s="14">
        <v>19.436350000000001</v>
      </c>
      <c r="PB17" s="14">
        <v>19.436350000000001</v>
      </c>
      <c r="PC17" s="14">
        <v>0.96365000000000001</v>
      </c>
      <c r="PD17" s="14">
        <v>9.9</v>
      </c>
      <c r="PE17" s="14">
        <v>9.9830000000000005</v>
      </c>
      <c r="PF17" s="14">
        <v>9.9830000000000005</v>
      </c>
      <c r="PG17" s="14">
        <v>-8.3000000000000004E-2</v>
      </c>
      <c r="PH17" s="14">
        <v>5.4</v>
      </c>
      <c r="PI17" s="14">
        <v>5.67</v>
      </c>
      <c r="PJ17" s="14">
        <v>5.67</v>
      </c>
      <c r="PK17" s="14">
        <v>-0.27</v>
      </c>
      <c r="PL17" s="14">
        <v>0</v>
      </c>
      <c r="PM17" s="14"/>
      <c r="PN17" s="14"/>
      <c r="PO17" s="14">
        <v>0</v>
      </c>
      <c r="PP17" s="14">
        <v>0</v>
      </c>
      <c r="PQ17" s="14"/>
      <c r="PR17" s="14"/>
      <c r="PS17" s="14">
        <v>0</v>
      </c>
      <c r="PT17" s="14">
        <v>2.2000000000000002</v>
      </c>
      <c r="PU17" s="14">
        <v>2</v>
      </c>
      <c r="PV17" s="14">
        <v>2</v>
      </c>
      <c r="PW17" s="14">
        <v>0.2</v>
      </c>
      <c r="PX17" s="14">
        <v>3.6</v>
      </c>
      <c r="PY17" s="14">
        <v>1</v>
      </c>
      <c r="PZ17" s="14">
        <v>1</v>
      </c>
      <c r="QA17" s="14">
        <v>2.6</v>
      </c>
      <c r="QB17" s="14">
        <v>2.5</v>
      </c>
      <c r="QC17" s="14">
        <v>4.9000000000000004</v>
      </c>
      <c r="QD17" s="14">
        <v>4.9000000000000004</v>
      </c>
      <c r="QE17" s="14">
        <v>-2.4</v>
      </c>
      <c r="QF17" s="14">
        <v>20.6</v>
      </c>
      <c r="QG17" s="14">
        <v>20.274049999999999</v>
      </c>
      <c r="QH17" s="14">
        <v>20.274049999999999</v>
      </c>
      <c r="QI17" s="14">
        <v>0.32595000000000002</v>
      </c>
      <c r="QJ17" s="14">
        <v>18.2</v>
      </c>
      <c r="QK17" s="14">
        <v>19.436350000000001</v>
      </c>
      <c r="QL17" s="14">
        <v>19.436350000000001</v>
      </c>
      <c r="QM17" s="14">
        <v>-1.2363500000000001</v>
      </c>
      <c r="QN17" s="14">
        <v>18.899999999999999</v>
      </c>
      <c r="QO17" s="14">
        <v>19.290569999999999</v>
      </c>
      <c r="QP17" s="14">
        <v>19.290569999999999</v>
      </c>
      <c r="QQ17" s="14">
        <v>-0.39056999999999997</v>
      </c>
      <c r="QR17" s="14">
        <v>0</v>
      </c>
      <c r="QS17" s="14"/>
      <c r="QT17" s="14"/>
      <c r="QU17" s="14">
        <v>0</v>
      </c>
      <c r="QV17" s="14">
        <v>18.47</v>
      </c>
      <c r="QW17" s="14">
        <v>17.881440000000001</v>
      </c>
      <c r="QX17" s="14">
        <v>17.881440000000001</v>
      </c>
      <c r="QY17" s="14">
        <v>0.58855999999999997</v>
      </c>
      <c r="QZ17" s="14">
        <v>0</v>
      </c>
      <c r="RA17" s="14"/>
      <c r="RB17" s="14"/>
      <c r="RC17" s="14">
        <v>0</v>
      </c>
      <c r="RD17" s="14">
        <v>0</v>
      </c>
      <c r="RE17" s="14"/>
      <c r="RF17" s="14"/>
      <c r="RG17" s="14">
        <v>0</v>
      </c>
      <c r="RH17" s="14">
        <v>5.2</v>
      </c>
      <c r="RI17" s="14">
        <v>3.0609999999999999</v>
      </c>
      <c r="RJ17" s="14">
        <v>3.0609999999999999</v>
      </c>
      <c r="RK17" s="14">
        <v>2.1389999999999998</v>
      </c>
      <c r="RL17" s="14">
        <v>16.7</v>
      </c>
      <c r="RM17" s="14">
        <v>7.7480000000000002</v>
      </c>
      <c r="RN17" s="14">
        <v>7.7480000000000002</v>
      </c>
      <c r="RO17" s="14">
        <v>8.952</v>
      </c>
      <c r="RP17" s="14">
        <v>0</v>
      </c>
      <c r="RQ17" s="14"/>
      <c r="RR17" s="14"/>
      <c r="RS17" s="14">
        <v>0</v>
      </c>
      <c r="RT17" s="14">
        <v>3.1</v>
      </c>
      <c r="RU17" s="14">
        <v>3.9689999999999999</v>
      </c>
      <c r="RV17" s="14">
        <v>3.9689999999999999</v>
      </c>
      <c r="RW17" s="14">
        <v>-0.86899999999999999</v>
      </c>
      <c r="RX17" s="14">
        <v>20.2</v>
      </c>
      <c r="RY17" s="14">
        <v>13.947520000000001</v>
      </c>
      <c r="RZ17" s="14">
        <v>19.792000000000002</v>
      </c>
      <c r="SA17" s="14">
        <v>0.40799999999999997</v>
      </c>
      <c r="SB17" s="14">
        <v>3.2</v>
      </c>
      <c r="SC17" s="14">
        <v>2</v>
      </c>
      <c r="SD17" s="14">
        <v>2</v>
      </c>
      <c r="SE17" s="14">
        <v>1.2</v>
      </c>
      <c r="SF17" s="14"/>
      <c r="SG17" s="14"/>
      <c r="SH17" s="14">
        <v>2</v>
      </c>
      <c r="SI17" s="14">
        <v>-2</v>
      </c>
      <c r="SJ17" s="14">
        <v>0</v>
      </c>
      <c r="SK17" s="14">
        <v>0.505</v>
      </c>
      <c r="SL17" s="14">
        <v>0.505</v>
      </c>
      <c r="SM17" s="14">
        <v>-0.505</v>
      </c>
      <c r="SN17" s="14">
        <v>19.8</v>
      </c>
      <c r="SO17" s="14">
        <v>20.213799999999999</v>
      </c>
      <c r="SP17" s="14">
        <v>20.213799999999999</v>
      </c>
      <c r="SQ17" s="14">
        <v>-0.4138</v>
      </c>
      <c r="SR17" s="14">
        <v>4.0999999999999996</v>
      </c>
      <c r="SS17" s="14">
        <v>14.09135</v>
      </c>
      <c r="ST17" s="14">
        <v>14.09135</v>
      </c>
      <c r="SU17" s="14">
        <v>-9.9913500000000006</v>
      </c>
      <c r="SV17" s="14">
        <v>19.899999999999999</v>
      </c>
      <c r="SW17" s="14">
        <v>19.436350000000001</v>
      </c>
      <c r="SX17" s="14">
        <v>19.436350000000001</v>
      </c>
      <c r="SY17" s="14">
        <v>0.46365000000000001</v>
      </c>
      <c r="SZ17" s="14">
        <v>20.3</v>
      </c>
      <c r="TA17" s="14">
        <v>19.863949999999999</v>
      </c>
      <c r="TB17" s="14">
        <v>19.863949999999999</v>
      </c>
      <c r="TC17" s="14">
        <v>0.43604999999999999</v>
      </c>
      <c r="TD17" s="14">
        <v>0</v>
      </c>
      <c r="TE17" s="14">
        <v>2.41</v>
      </c>
      <c r="TF17" s="14">
        <v>2.41</v>
      </c>
      <c r="TG17" s="14">
        <v>-2.41</v>
      </c>
      <c r="TH17" s="14">
        <v>0.5</v>
      </c>
      <c r="TI17" s="14">
        <v>6.9119999999999999</v>
      </c>
      <c r="TJ17" s="14">
        <v>6.9119999999999999</v>
      </c>
      <c r="TK17" s="14">
        <v>-6.4119999999999999</v>
      </c>
      <c r="TL17" s="14">
        <v>0</v>
      </c>
      <c r="TM17" s="14"/>
      <c r="TN17" s="14"/>
      <c r="TO17" s="14">
        <v>0</v>
      </c>
      <c r="TP17" s="14">
        <v>19.899999999999999</v>
      </c>
      <c r="TQ17" s="14">
        <v>5.9409999999999998</v>
      </c>
      <c r="TR17" s="14">
        <v>5.9409999999999998</v>
      </c>
      <c r="TS17" s="14">
        <v>13.959</v>
      </c>
      <c r="TT17" s="14">
        <v>53.6</v>
      </c>
      <c r="TU17" s="14">
        <v>12.417</v>
      </c>
      <c r="TV17" s="14">
        <v>12.417</v>
      </c>
      <c r="TW17" s="14">
        <v>41.183</v>
      </c>
      <c r="TX17" s="14">
        <v>1.6</v>
      </c>
      <c r="TY17" s="14">
        <v>9.8000000000000004E-2</v>
      </c>
      <c r="TZ17" s="14">
        <v>9.8000000000000004E-2</v>
      </c>
      <c r="UA17" s="14">
        <v>1.502</v>
      </c>
      <c r="UB17" s="14">
        <v>2.2000000000000002</v>
      </c>
      <c r="UC17" s="14">
        <v>0.17499999999999999</v>
      </c>
      <c r="UD17" s="14">
        <v>0.17499999999999999</v>
      </c>
      <c r="UE17" s="14">
        <v>2.0249999999999999</v>
      </c>
      <c r="UF17" s="14">
        <v>0</v>
      </c>
      <c r="UG17" s="14"/>
      <c r="UH17" s="14"/>
      <c r="UI17" s="14">
        <v>0</v>
      </c>
      <c r="UJ17" s="14">
        <v>20.8</v>
      </c>
      <c r="UK17" s="14">
        <v>19.436350000000001</v>
      </c>
      <c r="UL17" s="14">
        <v>19.436350000000001</v>
      </c>
      <c r="UM17" s="14">
        <v>1.36365</v>
      </c>
      <c r="UN17" s="14">
        <v>8.1</v>
      </c>
      <c r="UO17" s="14">
        <v>8</v>
      </c>
      <c r="UP17" s="14">
        <v>8</v>
      </c>
      <c r="UQ17" s="14">
        <v>0.1</v>
      </c>
      <c r="UR17" s="14">
        <v>6.2</v>
      </c>
      <c r="US17" s="14">
        <v>7.1</v>
      </c>
      <c r="UT17" s="14">
        <v>7.1</v>
      </c>
      <c r="UU17" s="14">
        <v>-0.9</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8.17</v>
      </c>
      <c r="VI17" s="14">
        <v>0.18</v>
      </c>
      <c r="VJ17" s="14">
        <v>0.18</v>
      </c>
      <c r="VK17" s="14">
        <v>7.99</v>
      </c>
      <c r="VL17" s="14">
        <v>0</v>
      </c>
      <c r="VM17" s="14"/>
      <c r="VN17" s="14"/>
      <c r="VO17" s="14">
        <v>0</v>
      </c>
      <c r="VP17" s="14">
        <v>0</v>
      </c>
      <c r="VQ17" s="14"/>
      <c r="VR17" s="14"/>
      <c r="VS17" s="14">
        <v>0</v>
      </c>
      <c r="VT17" s="14">
        <v>0</v>
      </c>
      <c r="VU17" s="14"/>
      <c r="VV17" s="14"/>
      <c r="VW17" s="14">
        <v>0</v>
      </c>
      <c r="VX17" s="14">
        <v>0</v>
      </c>
      <c r="VY17" s="14"/>
      <c r="VZ17" s="14">
        <v>0.6</v>
      </c>
      <c r="WA17" s="14">
        <v>-0.6</v>
      </c>
      <c r="WB17" s="14">
        <v>10</v>
      </c>
      <c r="WC17" s="14">
        <v>11</v>
      </c>
      <c r="WD17" s="14">
        <v>11</v>
      </c>
      <c r="WE17" s="14">
        <v>-1</v>
      </c>
      <c r="WF17" s="14">
        <v>7.3</v>
      </c>
      <c r="WG17" s="14">
        <v>11</v>
      </c>
      <c r="WH17" s="14">
        <v>11</v>
      </c>
      <c r="WI17" s="14">
        <v>-3.7</v>
      </c>
      <c r="WJ17" s="14">
        <v>0</v>
      </c>
      <c r="WK17" s="14"/>
      <c r="WL17" s="14"/>
      <c r="WM17" s="14">
        <v>0</v>
      </c>
      <c r="WN17" s="14">
        <v>3.3</v>
      </c>
      <c r="WO17" s="14">
        <v>4.2</v>
      </c>
      <c r="WP17" s="14">
        <v>4.2</v>
      </c>
      <c r="WQ17" s="14">
        <v>-0.9</v>
      </c>
      <c r="WR17" s="14">
        <v>2.4</v>
      </c>
      <c r="WS17" s="14">
        <v>2.4</v>
      </c>
      <c r="WT17" s="14">
        <v>2.4</v>
      </c>
      <c r="WU17" s="14">
        <v>0</v>
      </c>
      <c r="WV17" s="14">
        <v>2.4</v>
      </c>
      <c r="WW17" s="14">
        <v>2.4</v>
      </c>
      <c r="WX17" s="14">
        <v>2.4</v>
      </c>
      <c r="WY17" s="14">
        <v>0</v>
      </c>
      <c r="WZ17" s="14"/>
      <c r="XA17" s="14"/>
      <c r="XB17" s="14"/>
      <c r="XC17" s="14">
        <v>0</v>
      </c>
      <c r="XD17" s="14">
        <v>0</v>
      </c>
      <c r="XE17" s="14"/>
      <c r="XF17" s="14"/>
      <c r="XG17" s="14">
        <v>0</v>
      </c>
      <c r="XH17" s="14">
        <v>8.1999999999999993</v>
      </c>
      <c r="XI17" s="14">
        <v>8</v>
      </c>
      <c r="XJ17" s="14">
        <v>8</v>
      </c>
      <c r="XK17" s="14">
        <v>0.2</v>
      </c>
      <c r="XL17" s="14">
        <v>20</v>
      </c>
      <c r="XM17" s="14">
        <v>19.241980000000002</v>
      </c>
      <c r="XN17" s="14">
        <v>19.241980000000002</v>
      </c>
      <c r="XO17" s="14">
        <v>0.75802000000000003</v>
      </c>
      <c r="XP17" s="14">
        <v>20</v>
      </c>
      <c r="XQ17" s="14">
        <v>19.241980000000002</v>
      </c>
      <c r="XR17" s="14">
        <v>19.241980000000002</v>
      </c>
      <c r="XS17" s="14">
        <v>0.75802000000000003</v>
      </c>
      <c r="XT17" s="14">
        <v>9.3000000000000007</v>
      </c>
      <c r="XU17" s="14">
        <v>10.8</v>
      </c>
      <c r="XV17" s="14">
        <v>10.8</v>
      </c>
      <c r="XW17" s="14">
        <v>-1.5</v>
      </c>
      <c r="XX17" s="14">
        <v>24.9</v>
      </c>
      <c r="XY17" s="14">
        <v>28.5</v>
      </c>
      <c r="XZ17" s="14">
        <v>28.5</v>
      </c>
      <c r="YA17" s="14">
        <v>-3.6</v>
      </c>
      <c r="YB17" s="14">
        <v>33.700000000000003</v>
      </c>
      <c r="YC17" s="14">
        <v>28.5</v>
      </c>
      <c r="YD17" s="14">
        <v>28.5</v>
      </c>
      <c r="YE17" s="14">
        <v>5.2</v>
      </c>
      <c r="YF17" s="14">
        <v>17.100000000000001</v>
      </c>
      <c r="YG17" s="14">
        <v>14</v>
      </c>
      <c r="YH17" s="14">
        <v>14</v>
      </c>
      <c r="YI17" s="14">
        <v>3.1</v>
      </c>
      <c r="YJ17" s="14">
        <v>17.670000000000002</v>
      </c>
      <c r="YK17" s="14">
        <v>17</v>
      </c>
      <c r="YL17" s="14">
        <v>17</v>
      </c>
      <c r="YM17" s="14">
        <v>0.67</v>
      </c>
      <c r="YN17" s="14">
        <v>8.5</v>
      </c>
      <c r="YO17" s="14">
        <v>8.1199999999999992</v>
      </c>
      <c r="YP17" s="14">
        <v>8.1199999999999992</v>
      </c>
      <c r="YQ17" s="14">
        <v>0.38</v>
      </c>
      <c r="YR17" s="14">
        <v>10.6</v>
      </c>
      <c r="YS17" s="14">
        <v>20</v>
      </c>
      <c r="YT17" s="14">
        <v>20</v>
      </c>
      <c r="YU17" s="14">
        <v>-9.4</v>
      </c>
      <c r="YV17" s="14">
        <v>31</v>
      </c>
      <c r="YW17" s="14">
        <v>22</v>
      </c>
      <c r="YX17" s="14">
        <v>22</v>
      </c>
      <c r="YY17" s="14">
        <v>9</v>
      </c>
    </row>
    <row r="18" spans="1:675" ht="24" customHeight="1" x14ac:dyDescent="0.3">
      <c r="A18" s="1"/>
      <c r="B18" s="16" t="s">
        <v>73</v>
      </c>
      <c r="C18" s="16" t="s">
        <v>814</v>
      </c>
      <c r="D18" s="17">
        <v>202</v>
      </c>
      <c r="E18" s="17">
        <v>203.40136000000001</v>
      </c>
      <c r="F18" s="17">
        <v>203.40136000000001</v>
      </c>
      <c r="G18" s="17">
        <v>-1.4013599999999999</v>
      </c>
      <c r="H18" s="17">
        <v>622.29999999999995</v>
      </c>
      <c r="I18" s="17">
        <v>627.79395999999997</v>
      </c>
      <c r="J18" s="17">
        <v>627.79395999999997</v>
      </c>
      <c r="K18" s="17">
        <v>-5.4939600000000004</v>
      </c>
      <c r="L18" s="17">
        <v>214.1</v>
      </c>
      <c r="M18" s="17">
        <v>204.43100999999999</v>
      </c>
      <c r="N18" s="17">
        <v>204.43100999999999</v>
      </c>
      <c r="O18" s="17">
        <v>9.6689900000000009</v>
      </c>
      <c r="P18" s="17"/>
      <c r="Q18" s="17"/>
      <c r="R18" s="17"/>
      <c r="S18" s="17">
        <v>0</v>
      </c>
      <c r="T18" s="17"/>
      <c r="U18" s="17"/>
      <c r="V18" s="17"/>
      <c r="W18" s="17">
        <v>0</v>
      </c>
      <c r="X18" s="17">
        <v>90.1</v>
      </c>
      <c r="Y18" s="17">
        <v>91.867829999999998</v>
      </c>
      <c r="Z18" s="17">
        <v>91.867829999999998</v>
      </c>
      <c r="AA18" s="17">
        <v>-1.76783</v>
      </c>
      <c r="AB18" s="17">
        <v>238.2</v>
      </c>
      <c r="AC18" s="17">
        <v>242</v>
      </c>
      <c r="AD18" s="17">
        <v>242</v>
      </c>
      <c r="AE18" s="17">
        <v>-3.8</v>
      </c>
      <c r="AF18" s="17">
        <v>0</v>
      </c>
      <c r="AG18" s="17"/>
      <c r="AH18" s="17"/>
      <c r="AI18" s="17">
        <v>0</v>
      </c>
      <c r="AJ18" s="17">
        <v>0</v>
      </c>
      <c r="AK18" s="17"/>
      <c r="AL18" s="17"/>
      <c r="AM18" s="17">
        <v>0</v>
      </c>
      <c r="AN18" s="17">
        <v>148.30000000000001</v>
      </c>
      <c r="AO18" s="17">
        <v>158.47336000000001</v>
      </c>
      <c r="AP18" s="17">
        <v>135.58384000000001</v>
      </c>
      <c r="AQ18" s="17">
        <v>12.71616</v>
      </c>
      <c r="AR18" s="17">
        <v>148.6</v>
      </c>
      <c r="AS18" s="17">
        <v>158.47336000000001</v>
      </c>
      <c r="AT18" s="17">
        <v>135.58384000000001</v>
      </c>
      <c r="AU18" s="17">
        <v>13.016159999999999</v>
      </c>
      <c r="AV18" s="17">
        <v>148.19999999999999</v>
      </c>
      <c r="AW18" s="17">
        <v>158.47336000000001</v>
      </c>
      <c r="AX18" s="17">
        <v>135.58384000000001</v>
      </c>
      <c r="AY18" s="17">
        <v>12.616160000000001</v>
      </c>
      <c r="AZ18" s="17">
        <v>245.7</v>
      </c>
      <c r="BA18" s="17">
        <v>238.42389</v>
      </c>
      <c r="BB18" s="17">
        <v>203.98650000000001</v>
      </c>
      <c r="BC18" s="17">
        <v>41.713500000000003</v>
      </c>
      <c r="BD18" s="17">
        <v>205.7</v>
      </c>
      <c r="BE18" s="17">
        <v>207.24285</v>
      </c>
      <c r="BF18" s="17">
        <v>207.24285</v>
      </c>
      <c r="BG18" s="17">
        <v>-1.5428500000000001</v>
      </c>
      <c r="BH18" s="17">
        <v>108.8</v>
      </c>
      <c r="BI18" s="17">
        <v>103.93259999999999</v>
      </c>
      <c r="BJ18" s="17">
        <v>103.93259999999999</v>
      </c>
      <c r="BK18" s="17">
        <v>4.8673999999999999</v>
      </c>
      <c r="BL18" s="17">
        <v>555.29999999999995</v>
      </c>
      <c r="BM18" s="17">
        <v>566.08941000000004</v>
      </c>
      <c r="BN18" s="17">
        <v>566.08941000000004</v>
      </c>
      <c r="BO18" s="17">
        <v>-10.78941</v>
      </c>
      <c r="BP18" s="17">
        <v>10.199999999999999</v>
      </c>
      <c r="BQ18" s="17">
        <v>10.52094</v>
      </c>
      <c r="BR18" s="17">
        <v>10.52094</v>
      </c>
      <c r="BS18" s="17">
        <v>-0.32094</v>
      </c>
      <c r="BT18" s="17">
        <v>0</v>
      </c>
      <c r="BU18" s="17"/>
      <c r="BV18" s="17"/>
      <c r="BW18" s="17">
        <v>0</v>
      </c>
      <c r="BX18" s="17"/>
      <c r="BY18" s="17"/>
      <c r="BZ18" s="17"/>
      <c r="CA18" s="17">
        <v>0</v>
      </c>
      <c r="CB18" s="17"/>
      <c r="CC18" s="17"/>
      <c r="CD18" s="17"/>
      <c r="CE18" s="17">
        <v>0</v>
      </c>
      <c r="CF18" s="17"/>
      <c r="CG18" s="17"/>
      <c r="CH18" s="17"/>
      <c r="CI18" s="17">
        <v>0</v>
      </c>
      <c r="CJ18" s="17">
        <v>165.5</v>
      </c>
      <c r="CK18" s="17">
        <v>164.06706</v>
      </c>
      <c r="CL18" s="17">
        <v>164.06706</v>
      </c>
      <c r="CM18" s="17">
        <v>1.4329400000000001</v>
      </c>
      <c r="CN18" s="17">
        <v>7.9</v>
      </c>
      <c r="CO18" s="17">
        <v>7.4634799999999997</v>
      </c>
      <c r="CP18" s="17">
        <v>7.4634799999999997</v>
      </c>
      <c r="CQ18" s="17">
        <v>0.43652000000000002</v>
      </c>
      <c r="CR18" s="17">
        <v>5.4</v>
      </c>
      <c r="CS18" s="17">
        <v>4.0968</v>
      </c>
      <c r="CT18" s="17">
        <v>4.0968</v>
      </c>
      <c r="CU18" s="17">
        <v>1.3031999999999999</v>
      </c>
      <c r="CV18" s="17">
        <v>0</v>
      </c>
      <c r="CW18" s="17"/>
      <c r="CX18" s="17"/>
      <c r="CY18" s="17">
        <v>0</v>
      </c>
      <c r="CZ18" s="17">
        <v>0</v>
      </c>
      <c r="DA18" s="17">
        <v>6.8766400000000001</v>
      </c>
      <c r="DB18" s="17">
        <v>6.8766400000000001</v>
      </c>
      <c r="DC18" s="17">
        <v>-6.8766400000000001</v>
      </c>
      <c r="DD18" s="17"/>
      <c r="DE18" s="17"/>
      <c r="DF18" s="17"/>
      <c r="DG18" s="17">
        <v>0</v>
      </c>
      <c r="DH18" s="17">
        <v>142.69999999999999</v>
      </c>
      <c r="DI18" s="17">
        <v>142.44412</v>
      </c>
      <c r="DJ18" s="17">
        <v>142.44412</v>
      </c>
      <c r="DK18" s="17">
        <v>0.25588</v>
      </c>
      <c r="DL18" s="17"/>
      <c r="DM18" s="17"/>
      <c r="DN18" s="17"/>
      <c r="DO18" s="17">
        <v>0</v>
      </c>
      <c r="DP18" s="17"/>
      <c r="DQ18" s="17"/>
      <c r="DR18" s="17"/>
      <c r="DS18" s="17">
        <v>0</v>
      </c>
      <c r="DT18" s="17"/>
      <c r="DU18" s="17"/>
      <c r="DV18" s="17"/>
      <c r="DW18" s="17">
        <v>0</v>
      </c>
      <c r="DX18" s="17"/>
      <c r="DY18" s="17"/>
      <c r="DZ18" s="17"/>
      <c r="EA18" s="17">
        <v>0</v>
      </c>
      <c r="EB18" s="17">
        <v>110.4</v>
      </c>
      <c r="EC18" s="17">
        <v>112.46647</v>
      </c>
      <c r="ED18" s="17">
        <v>112.46647</v>
      </c>
      <c r="EE18" s="17">
        <v>-2.0664699999999998</v>
      </c>
      <c r="EF18" s="17">
        <v>207.5</v>
      </c>
      <c r="EG18" s="17">
        <v>220.69499999999999</v>
      </c>
      <c r="EH18" s="17">
        <v>220.69499999999999</v>
      </c>
      <c r="EI18" s="17">
        <v>-13.195</v>
      </c>
      <c r="EJ18" s="17"/>
      <c r="EK18" s="17"/>
      <c r="EL18" s="17"/>
      <c r="EM18" s="17">
        <v>0</v>
      </c>
      <c r="EN18" s="17"/>
      <c r="EO18" s="17"/>
      <c r="EP18" s="17"/>
      <c r="EQ18" s="17">
        <v>0</v>
      </c>
      <c r="ER18" s="17"/>
      <c r="ES18" s="17"/>
      <c r="ET18" s="17"/>
      <c r="EU18" s="17">
        <v>0</v>
      </c>
      <c r="EV18" s="17">
        <v>6.5</v>
      </c>
      <c r="EW18" s="17">
        <v>6.39</v>
      </c>
      <c r="EX18" s="17">
        <v>6.39</v>
      </c>
      <c r="EY18" s="17">
        <v>0.11</v>
      </c>
      <c r="EZ18" s="17">
        <v>460.2</v>
      </c>
      <c r="FA18" s="17">
        <v>457.09426999999999</v>
      </c>
      <c r="FB18" s="17">
        <v>457.09426999999999</v>
      </c>
      <c r="FC18" s="17">
        <v>3.1057299999999999</v>
      </c>
      <c r="FD18" s="17">
        <v>81.599999999999994</v>
      </c>
      <c r="FE18" s="17">
        <v>81.635570000000001</v>
      </c>
      <c r="FF18" s="17">
        <v>81.635570000000001</v>
      </c>
      <c r="FG18" s="17">
        <v>-3.5569999999999997E-2</v>
      </c>
      <c r="FH18" s="17">
        <v>151.6</v>
      </c>
      <c r="FI18" s="17">
        <v>151.36251999999999</v>
      </c>
      <c r="FJ18" s="17">
        <v>151.36251999999999</v>
      </c>
      <c r="FK18" s="17">
        <v>0.23748</v>
      </c>
      <c r="FL18" s="17">
        <v>42.3</v>
      </c>
      <c r="FM18" s="17">
        <v>41.89893</v>
      </c>
      <c r="FN18" s="17">
        <v>41.89893</v>
      </c>
      <c r="FO18" s="17">
        <v>0.40106999999999998</v>
      </c>
      <c r="FP18" s="17">
        <v>18.399999999999999</v>
      </c>
      <c r="FQ18" s="17">
        <v>19.21088</v>
      </c>
      <c r="FR18" s="17">
        <v>19.21088</v>
      </c>
      <c r="FS18" s="17">
        <v>-0.81088000000000005</v>
      </c>
      <c r="FT18" s="17">
        <v>14.6</v>
      </c>
      <c r="FU18" s="17">
        <v>18.46453</v>
      </c>
      <c r="FV18" s="17">
        <v>18.46453</v>
      </c>
      <c r="FW18" s="17">
        <v>-3.8645299999999998</v>
      </c>
      <c r="FX18" s="17">
        <v>90.8</v>
      </c>
      <c r="FY18" s="17">
        <v>87.773570000000007</v>
      </c>
      <c r="FZ18" s="17">
        <v>87.773570000000007</v>
      </c>
      <c r="GA18" s="17">
        <v>3.02643</v>
      </c>
      <c r="GB18" s="17"/>
      <c r="GC18" s="17"/>
      <c r="GD18" s="17"/>
      <c r="GE18" s="17">
        <v>0</v>
      </c>
      <c r="GF18" s="17"/>
      <c r="GG18" s="17"/>
      <c r="GH18" s="17"/>
      <c r="GI18" s="17">
        <v>0</v>
      </c>
      <c r="GJ18" s="17"/>
      <c r="GK18" s="17"/>
      <c r="GL18" s="17"/>
      <c r="GM18" s="17">
        <v>0</v>
      </c>
      <c r="GN18" s="17">
        <v>105.8</v>
      </c>
      <c r="GO18" s="17">
        <v>110.48202000000001</v>
      </c>
      <c r="GP18" s="17">
        <v>110.48202000000001</v>
      </c>
      <c r="GQ18" s="17">
        <v>-4.6820199999999996</v>
      </c>
      <c r="GR18" s="17">
        <v>44.5</v>
      </c>
      <c r="GS18" s="17">
        <v>47.082599999999999</v>
      </c>
      <c r="GT18" s="17">
        <v>47.082599999999999</v>
      </c>
      <c r="GU18" s="17">
        <v>-2.5825999999999998</v>
      </c>
      <c r="GV18" s="17">
        <v>0</v>
      </c>
      <c r="GW18" s="17"/>
      <c r="GX18" s="17">
        <v>44.103009999999998</v>
      </c>
      <c r="GY18" s="17">
        <v>-44.103009999999998</v>
      </c>
      <c r="GZ18" s="17">
        <v>2</v>
      </c>
      <c r="HA18" s="17"/>
      <c r="HB18" s="17"/>
      <c r="HC18" s="17">
        <v>2</v>
      </c>
      <c r="HD18" s="17">
        <v>35</v>
      </c>
      <c r="HE18" s="17">
        <v>33.230739999999997</v>
      </c>
      <c r="HF18" s="17">
        <v>33.230739999999997</v>
      </c>
      <c r="HG18" s="17">
        <v>1.7692600000000001</v>
      </c>
      <c r="HH18" s="17">
        <v>170.1</v>
      </c>
      <c r="HI18" s="17">
        <v>174.55948000000001</v>
      </c>
      <c r="HJ18" s="17">
        <v>174.55948000000001</v>
      </c>
      <c r="HK18" s="17">
        <v>-4.4594800000000001</v>
      </c>
      <c r="HL18" s="17"/>
      <c r="HM18" s="17"/>
      <c r="HN18" s="17"/>
      <c r="HO18" s="17">
        <v>0</v>
      </c>
      <c r="HP18" s="17"/>
      <c r="HQ18" s="17"/>
      <c r="HR18" s="17"/>
      <c r="HS18" s="17">
        <v>0</v>
      </c>
      <c r="HT18" s="17">
        <v>25.7</v>
      </c>
      <c r="HU18" s="17">
        <v>14.65868</v>
      </c>
      <c r="HV18" s="17">
        <v>27.288530000000002</v>
      </c>
      <c r="HW18" s="17">
        <v>-1.58853</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127.3</v>
      </c>
      <c r="IW18" s="17">
        <v>132.83837</v>
      </c>
      <c r="IX18" s="17">
        <v>132.83837</v>
      </c>
      <c r="IY18" s="17">
        <v>-5.5383699999999996</v>
      </c>
      <c r="IZ18" s="17">
        <v>0</v>
      </c>
      <c r="JA18" s="17"/>
      <c r="JB18" s="17"/>
      <c r="JC18" s="17">
        <v>0</v>
      </c>
      <c r="JD18" s="17">
        <v>0</v>
      </c>
      <c r="JE18" s="17"/>
      <c r="JF18" s="17"/>
      <c r="JG18" s="17">
        <v>0</v>
      </c>
      <c r="JH18" s="17">
        <v>0</v>
      </c>
      <c r="JI18" s="17"/>
      <c r="JJ18" s="17"/>
      <c r="JK18" s="17">
        <v>0</v>
      </c>
      <c r="JL18" s="17"/>
      <c r="JM18" s="17"/>
      <c r="JN18" s="17"/>
      <c r="JO18" s="17">
        <v>0</v>
      </c>
      <c r="JP18" s="17">
        <v>38.1</v>
      </c>
      <c r="JQ18" s="17">
        <v>46.187890000000003</v>
      </c>
      <c r="JR18" s="17">
        <v>46.187890000000003</v>
      </c>
      <c r="JS18" s="17">
        <v>-8.0878899999999998</v>
      </c>
      <c r="JT18" s="17">
        <v>26.4</v>
      </c>
      <c r="JU18" s="17">
        <v>23.1633</v>
      </c>
      <c r="JV18" s="17">
        <v>23.1633</v>
      </c>
      <c r="JW18" s="17">
        <v>3.2366999999999999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2.09</v>
      </c>
      <c r="KW18" s="17">
        <v>4.7853599999999998</v>
      </c>
      <c r="KX18" s="17">
        <v>4.7853500000000002</v>
      </c>
      <c r="KY18" s="17">
        <v>-2.6953499999999999</v>
      </c>
      <c r="KZ18" s="17">
        <v>267.89999999999998</v>
      </c>
      <c r="LA18" s="17">
        <v>270.06803000000002</v>
      </c>
      <c r="LB18" s="17">
        <v>270.06799000000001</v>
      </c>
      <c r="LC18" s="17">
        <v>-2.1679900000000001</v>
      </c>
      <c r="LD18" s="17">
        <v>133.1</v>
      </c>
      <c r="LE18" s="17">
        <v>118.79837999999999</v>
      </c>
      <c r="LF18" s="17">
        <v>131.40241</v>
      </c>
      <c r="LG18" s="17">
        <v>1.6975899999999999</v>
      </c>
      <c r="LH18" s="17">
        <v>60</v>
      </c>
      <c r="LI18" s="17">
        <v>67.199219999999997</v>
      </c>
      <c r="LJ18" s="17">
        <v>67.199219999999997</v>
      </c>
      <c r="LK18" s="17">
        <v>-7.1992200000000004</v>
      </c>
      <c r="LL18" s="17">
        <v>75.599999999999994</v>
      </c>
      <c r="LM18" s="17">
        <v>78.567999999999998</v>
      </c>
      <c r="LN18" s="17">
        <v>78.567999999999998</v>
      </c>
      <c r="LO18" s="17">
        <v>-2.968</v>
      </c>
      <c r="LP18" s="17">
        <v>0</v>
      </c>
      <c r="LQ18" s="17"/>
      <c r="LR18" s="17">
        <v>29.980560000000001</v>
      </c>
      <c r="LS18" s="17">
        <v>-29.980560000000001</v>
      </c>
      <c r="LT18" s="17">
        <v>0</v>
      </c>
      <c r="LU18" s="17"/>
      <c r="LV18" s="17"/>
      <c r="LW18" s="17">
        <v>0</v>
      </c>
      <c r="LX18" s="17">
        <v>0</v>
      </c>
      <c r="LY18" s="17"/>
      <c r="LZ18" s="17"/>
      <c r="MA18" s="17">
        <v>0</v>
      </c>
      <c r="MB18" s="17">
        <v>0</v>
      </c>
      <c r="MC18" s="17"/>
      <c r="MD18" s="17"/>
      <c r="ME18" s="17">
        <v>0</v>
      </c>
      <c r="MF18" s="17">
        <v>114.2</v>
      </c>
      <c r="MG18" s="17">
        <v>118.65911</v>
      </c>
      <c r="MH18" s="17">
        <v>118.65912</v>
      </c>
      <c r="MI18" s="17">
        <v>-4.4591200000000004</v>
      </c>
      <c r="MJ18" s="17"/>
      <c r="MK18" s="17"/>
      <c r="ML18" s="17"/>
      <c r="MM18" s="17">
        <v>0</v>
      </c>
      <c r="MN18" s="17">
        <v>56.5</v>
      </c>
      <c r="MO18" s="17">
        <v>59.507719999999999</v>
      </c>
      <c r="MP18" s="17">
        <v>59.507730000000002</v>
      </c>
      <c r="MQ18" s="17">
        <v>-3.00773</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208.2</v>
      </c>
      <c r="NM18" s="17">
        <v>206.49084999999999</v>
      </c>
      <c r="NN18" s="17">
        <v>206.49084999999999</v>
      </c>
      <c r="NO18" s="17">
        <v>1.7091499999999999</v>
      </c>
      <c r="NP18" s="17">
        <v>100.3</v>
      </c>
      <c r="NQ18" s="17">
        <v>103.55547</v>
      </c>
      <c r="NR18" s="17">
        <v>103.55547</v>
      </c>
      <c r="NS18" s="17">
        <v>-3.2554699999999999</v>
      </c>
      <c r="NT18" s="17"/>
      <c r="NU18" s="17"/>
      <c r="NV18" s="17"/>
      <c r="NW18" s="17">
        <v>0</v>
      </c>
      <c r="NX18" s="17"/>
      <c r="NY18" s="17"/>
      <c r="NZ18" s="17"/>
      <c r="OA18" s="17">
        <v>0</v>
      </c>
      <c r="OB18" s="17">
        <v>20</v>
      </c>
      <c r="OC18" s="17">
        <v>19.436350000000001</v>
      </c>
      <c r="OD18" s="17">
        <v>19.436350000000001</v>
      </c>
      <c r="OE18" s="17">
        <v>0.56364999999999998</v>
      </c>
      <c r="OF18" s="17">
        <v>0</v>
      </c>
      <c r="OG18" s="17">
        <v>2</v>
      </c>
      <c r="OH18" s="17">
        <v>2</v>
      </c>
      <c r="OI18" s="17">
        <v>-2</v>
      </c>
      <c r="OJ18" s="17">
        <v>28.2</v>
      </c>
      <c r="OK18" s="17">
        <v>27.69</v>
      </c>
      <c r="OL18" s="17">
        <v>27.69</v>
      </c>
      <c r="OM18" s="17">
        <v>0.51</v>
      </c>
      <c r="ON18" s="17">
        <v>0</v>
      </c>
      <c r="OO18" s="17"/>
      <c r="OP18" s="17"/>
      <c r="OQ18" s="17">
        <v>0</v>
      </c>
      <c r="OR18" s="17">
        <v>0</v>
      </c>
      <c r="OS18" s="17">
        <v>0.68</v>
      </c>
      <c r="OT18" s="17">
        <v>0.68</v>
      </c>
      <c r="OU18" s="17">
        <v>-0.68</v>
      </c>
      <c r="OV18" s="17">
        <v>0</v>
      </c>
      <c r="OW18" s="17">
        <v>0.55000000000000004</v>
      </c>
      <c r="OX18" s="17">
        <v>0.55000000000000004</v>
      </c>
      <c r="OY18" s="17">
        <v>-0.55000000000000004</v>
      </c>
      <c r="OZ18" s="17">
        <v>20.3</v>
      </c>
      <c r="PA18" s="17">
        <v>19.436350000000001</v>
      </c>
      <c r="PB18" s="17">
        <v>19.436350000000001</v>
      </c>
      <c r="PC18" s="17">
        <v>0.86365000000000003</v>
      </c>
      <c r="PD18" s="17">
        <v>10</v>
      </c>
      <c r="PE18" s="17">
        <v>9.9830000000000005</v>
      </c>
      <c r="PF18" s="17">
        <v>9.9830000000000005</v>
      </c>
      <c r="PG18" s="17">
        <v>1.7000000000000001E-2</v>
      </c>
      <c r="PH18" s="17">
        <v>5.6</v>
      </c>
      <c r="PI18" s="17">
        <v>5.67</v>
      </c>
      <c r="PJ18" s="17">
        <v>5.67</v>
      </c>
      <c r="PK18" s="17">
        <v>-7.0000000000000007E-2</v>
      </c>
      <c r="PL18" s="17">
        <v>0</v>
      </c>
      <c r="PM18" s="17"/>
      <c r="PN18" s="17"/>
      <c r="PO18" s="17">
        <v>0</v>
      </c>
      <c r="PP18" s="17">
        <v>0</v>
      </c>
      <c r="PQ18" s="17"/>
      <c r="PR18" s="17"/>
      <c r="PS18" s="17">
        <v>0</v>
      </c>
      <c r="PT18" s="17">
        <v>2.2000000000000002</v>
      </c>
      <c r="PU18" s="17">
        <v>2</v>
      </c>
      <c r="PV18" s="17">
        <v>2</v>
      </c>
      <c r="PW18" s="17">
        <v>0.2</v>
      </c>
      <c r="PX18" s="17">
        <v>3.6</v>
      </c>
      <c r="PY18" s="17">
        <v>1</v>
      </c>
      <c r="PZ18" s="17">
        <v>1</v>
      </c>
      <c r="QA18" s="17">
        <v>2.6</v>
      </c>
      <c r="QB18" s="17">
        <v>2.5</v>
      </c>
      <c r="QC18" s="17">
        <v>4.9000000000000004</v>
      </c>
      <c r="QD18" s="17">
        <v>4.9000000000000004</v>
      </c>
      <c r="QE18" s="17">
        <v>-2.4</v>
      </c>
      <c r="QF18" s="17">
        <v>20.399999999999999</v>
      </c>
      <c r="QG18" s="17">
        <v>20.274049999999999</v>
      </c>
      <c r="QH18" s="17">
        <v>20.274049999999999</v>
      </c>
      <c r="QI18" s="17">
        <v>0.12595000000000001</v>
      </c>
      <c r="QJ18" s="17">
        <v>18.2</v>
      </c>
      <c r="QK18" s="17">
        <v>19.436350000000001</v>
      </c>
      <c r="QL18" s="17">
        <v>19.436350000000001</v>
      </c>
      <c r="QM18" s="17">
        <v>-1.2363500000000001</v>
      </c>
      <c r="QN18" s="17">
        <v>18.899999999999999</v>
      </c>
      <c r="QO18" s="17">
        <v>19.290569999999999</v>
      </c>
      <c r="QP18" s="17">
        <v>19.290569999999999</v>
      </c>
      <c r="QQ18" s="17">
        <v>-0.39056999999999997</v>
      </c>
      <c r="QR18" s="17">
        <v>0</v>
      </c>
      <c r="QS18" s="17"/>
      <c r="QT18" s="17"/>
      <c r="QU18" s="17">
        <v>0</v>
      </c>
      <c r="QV18" s="17">
        <v>18.46</v>
      </c>
      <c r="QW18" s="17">
        <v>17.881440000000001</v>
      </c>
      <c r="QX18" s="17">
        <v>17.881440000000001</v>
      </c>
      <c r="QY18" s="17">
        <v>0.57855999999999996</v>
      </c>
      <c r="QZ18" s="17">
        <v>0</v>
      </c>
      <c r="RA18" s="17"/>
      <c r="RB18" s="17"/>
      <c r="RC18" s="17">
        <v>0</v>
      </c>
      <c r="RD18" s="17">
        <v>0</v>
      </c>
      <c r="RE18" s="17"/>
      <c r="RF18" s="17"/>
      <c r="RG18" s="17">
        <v>0</v>
      </c>
      <c r="RH18" s="17">
        <v>3.4</v>
      </c>
      <c r="RI18" s="17">
        <v>3.1760000000000002</v>
      </c>
      <c r="RJ18" s="17">
        <v>3.1760000000000002</v>
      </c>
      <c r="RK18" s="17">
        <v>0.224</v>
      </c>
      <c r="RL18" s="17">
        <v>14.8</v>
      </c>
      <c r="RM18" s="17">
        <v>8.0109999999999992</v>
      </c>
      <c r="RN18" s="17">
        <v>8.0109999999999992</v>
      </c>
      <c r="RO18" s="17">
        <v>6.7889999999999997</v>
      </c>
      <c r="RP18" s="17">
        <v>0</v>
      </c>
      <c r="RQ18" s="17"/>
      <c r="RR18" s="17"/>
      <c r="RS18" s="17">
        <v>0</v>
      </c>
      <c r="RT18" s="17">
        <v>3.1</v>
      </c>
      <c r="RU18" s="17">
        <v>3.9689999999999999</v>
      </c>
      <c r="RV18" s="17">
        <v>3.9689999999999999</v>
      </c>
      <c r="RW18" s="17">
        <v>-0.86899999999999999</v>
      </c>
      <c r="RX18" s="17">
        <v>20.2</v>
      </c>
      <c r="RY18" s="17">
        <v>17.341480000000001</v>
      </c>
      <c r="RZ18" s="17">
        <v>19.792000000000002</v>
      </c>
      <c r="SA18" s="17">
        <v>0.40799999999999997</v>
      </c>
      <c r="SB18" s="17">
        <v>3.1</v>
      </c>
      <c r="SC18" s="17">
        <v>2</v>
      </c>
      <c r="SD18" s="17">
        <v>2</v>
      </c>
      <c r="SE18" s="17">
        <v>1.1000000000000001</v>
      </c>
      <c r="SF18" s="17"/>
      <c r="SG18" s="17"/>
      <c r="SH18" s="17">
        <v>2</v>
      </c>
      <c r="SI18" s="17">
        <v>-2</v>
      </c>
      <c r="SJ18" s="17">
        <v>0</v>
      </c>
      <c r="SK18" s="17">
        <v>0.505</v>
      </c>
      <c r="SL18" s="17">
        <v>0.505</v>
      </c>
      <c r="SM18" s="17">
        <v>-0.505</v>
      </c>
      <c r="SN18" s="17">
        <v>19.8</v>
      </c>
      <c r="SO18" s="17">
        <v>20.213799999999999</v>
      </c>
      <c r="SP18" s="17">
        <v>20.213799999999999</v>
      </c>
      <c r="SQ18" s="17">
        <v>-0.4138</v>
      </c>
      <c r="SR18" s="17">
        <v>4.5</v>
      </c>
      <c r="SS18" s="17">
        <v>14.09135</v>
      </c>
      <c r="ST18" s="17">
        <v>14.09135</v>
      </c>
      <c r="SU18" s="17">
        <v>-9.5913500000000003</v>
      </c>
      <c r="SV18" s="17">
        <v>19.899999999999999</v>
      </c>
      <c r="SW18" s="17">
        <v>19.436350000000001</v>
      </c>
      <c r="SX18" s="17">
        <v>19.436350000000001</v>
      </c>
      <c r="SY18" s="17">
        <v>0.46365000000000001</v>
      </c>
      <c r="SZ18" s="17">
        <v>20.2</v>
      </c>
      <c r="TA18" s="17">
        <v>19.863949999999999</v>
      </c>
      <c r="TB18" s="17">
        <v>19.863949999999999</v>
      </c>
      <c r="TC18" s="17">
        <v>0.33605000000000002</v>
      </c>
      <c r="TD18" s="17">
        <v>0</v>
      </c>
      <c r="TE18" s="17">
        <v>2.2000000000000002</v>
      </c>
      <c r="TF18" s="17">
        <v>2.2000000000000002</v>
      </c>
      <c r="TG18" s="17">
        <v>-2.2000000000000002</v>
      </c>
      <c r="TH18" s="17">
        <v>0</v>
      </c>
      <c r="TI18" s="17">
        <v>5.1239999999999997</v>
      </c>
      <c r="TJ18" s="17">
        <v>5.1239999999999997</v>
      </c>
      <c r="TK18" s="17">
        <v>-5.1239999999999997</v>
      </c>
      <c r="TL18" s="17">
        <v>0</v>
      </c>
      <c r="TM18" s="17"/>
      <c r="TN18" s="17"/>
      <c r="TO18" s="17">
        <v>0</v>
      </c>
      <c r="TP18" s="17">
        <v>24</v>
      </c>
      <c r="TQ18" s="17">
        <v>6.4390000000000001</v>
      </c>
      <c r="TR18" s="17">
        <v>6.4390000000000001</v>
      </c>
      <c r="TS18" s="17">
        <v>17.561</v>
      </c>
      <c r="TT18" s="17">
        <v>39</v>
      </c>
      <c r="TU18" s="17">
        <v>12.93</v>
      </c>
      <c r="TV18" s="17">
        <v>12.93</v>
      </c>
      <c r="TW18" s="17">
        <v>26.07</v>
      </c>
      <c r="TX18" s="17">
        <v>2</v>
      </c>
      <c r="TY18" s="17">
        <v>0.11</v>
      </c>
      <c r="TZ18" s="17">
        <v>0.11</v>
      </c>
      <c r="UA18" s="17">
        <v>1.89</v>
      </c>
      <c r="UB18" s="17">
        <v>1.3</v>
      </c>
      <c r="UC18" s="17">
        <v>0.126</v>
      </c>
      <c r="UD18" s="17">
        <v>0.126</v>
      </c>
      <c r="UE18" s="17">
        <v>1.1739999999999999</v>
      </c>
      <c r="UF18" s="17">
        <v>0</v>
      </c>
      <c r="UG18" s="17"/>
      <c r="UH18" s="17"/>
      <c r="UI18" s="17">
        <v>0</v>
      </c>
      <c r="UJ18" s="17">
        <v>20.8</v>
      </c>
      <c r="UK18" s="17">
        <v>19.436350000000001</v>
      </c>
      <c r="UL18" s="17">
        <v>19.436350000000001</v>
      </c>
      <c r="UM18" s="17">
        <v>1.36365</v>
      </c>
      <c r="UN18" s="17">
        <v>8</v>
      </c>
      <c r="UO18" s="17">
        <v>8</v>
      </c>
      <c r="UP18" s="17">
        <v>8</v>
      </c>
      <c r="UQ18" s="17">
        <v>0</v>
      </c>
      <c r="UR18" s="17">
        <v>6.2</v>
      </c>
      <c r="US18" s="17">
        <v>7.1</v>
      </c>
      <c r="UT18" s="17">
        <v>7.1</v>
      </c>
      <c r="UU18" s="17">
        <v>-0.9</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7.03</v>
      </c>
      <c r="VI18" s="17">
        <v>0.18</v>
      </c>
      <c r="VJ18" s="17">
        <v>0.18</v>
      </c>
      <c r="VK18" s="17">
        <v>6.85</v>
      </c>
      <c r="VL18" s="17">
        <v>0</v>
      </c>
      <c r="VM18" s="17"/>
      <c r="VN18" s="17"/>
      <c r="VO18" s="17">
        <v>0</v>
      </c>
      <c r="VP18" s="17">
        <v>0</v>
      </c>
      <c r="VQ18" s="17"/>
      <c r="VR18" s="17"/>
      <c r="VS18" s="17">
        <v>0</v>
      </c>
      <c r="VT18" s="17">
        <v>0</v>
      </c>
      <c r="VU18" s="17"/>
      <c r="VV18" s="17"/>
      <c r="VW18" s="17">
        <v>0</v>
      </c>
      <c r="VX18" s="17">
        <v>0</v>
      </c>
      <c r="VY18" s="17"/>
      <c r="VZ18" s="17">
        <v>0.6</v>
      </c>
      <c r="WA18" s="17">
        <v>-0.6</v>
      </c>
      <c r="WB18" s="17">
        <v>2.2000000000000002</v>
      </c>
      <c r="WC18" s="17">
        <v>9</v>
      </c>
      <c r="WD18" s="17">
        <v>9</v>
      </c>
      <c r="WE18" s="17">
        <v>-6.8</v>
      </c>
      <c r="WF18" s="17">
        <v>1.5</v>
      </c>
      <c r="WG18" s="17">
        <v>9</v>
      </c>
      <c r="WH18" s="17">
        <v>9</v>
      </c>
      <c r="WI18" s="17">
        <v>-7.5</v>
      </c>
      <c r="WJ18" s="17">
        <v>0</v>
      </c>
      <c r="WK18" s="17"/>
      <c r="WL18" s="17"/>
      <c r="WM18" s="17">
        <v>0</v>
      </c>
      <c r="WN18" s="17">
        <v>3.3</v>
      </c>
      <c r="WO18" s="17">
        <v>4.2</v>
      </c>
      <c r="WP18" s="17">
        <v>4.2</v>
      </c>
      <c r="WQ18" s="17">
        <v>-0.9</v>
      </c>
      <c r="WR18" s="17">
        <v>2.4</v>
      </c>
      <c r="WS18" s="17">
        <v>2.4</v>
      </c>
      <c r="WT18" s="17">
        <v>2.4</v>
      </c>
      <c r="WU18" s="17">
        <v>0</v>
      </c>
      <c r="WV18" s="17">
        <v>2.4</v>
      </c>
      <c r="WW18" s="17">
        <v>2.4</v>
      </c>
      <c r="WX18" s="17">
        <v>2.4</v>
      </c>
      <c r="WY18" s="17">
        <v>0</v>
      </c>
      <c r="WZ18" s="17"/>
      <c r="XA18" s="17"/>
      <c r="XB18" s="17"/>
      <c r="XC18" s="17">
        <v>0</v>
      </c>
      <c r="XD18" s="17">
        <v>0</v>
      </c>
      <c r="XE18" s="17"/>
      <c r="XF18" s="17"/>
      <c r="XG18" s="17">
        <v>0</v>
      </c>
      <c r="XH18" s="17">
        <v>8.1999999999999993</v>
      </c>
      <c r="XI18" s="17">
        <v>8</v>
      </c>
      <c r="XJ18" s="17">
        <v>8</v>
      </c>
      <c r="XK18" s="17">
        <v>0.2</v>
      </c>
      <c r="XL18" s="17">
        <v>20</v>
      </c>
      <c r="XM18" s="17">
        <v>19.241980000000002</v>
      </c>
      <c r="XN18" s="17">
        <v>19.241980000000002</v>
      </c>
      <c r="XO18" s="17">
        <v>0.75802000000000003</v>
      </c>
      <c r="XP18" s="17">
        <v>20</v>
      </c>
      <c r="XQ18" s="17">
        <v>19.241980000000002</v>
      </c>
      <c r="XR18" s="17">
        <v>19.241980000000002</v>
      </c>
      <c r="XS18" s="17">
        <v>0.75802000000000003</v>
      </c>
      <c r="XT18" s="17">
        <v>9.4</v>
      </c>
      <c r="XU18" s="17">
        <v>10.8</v>
      </c>
      <c r="XV18" s="17">
        <v>10.8</v>
      </c>
      <c r="XW18" s="17">
        <v>-1.4</v>
      </c>
      <c r="XX18" s="17">
        <v>25.1</v>
      </c>
      <c r="XY18" s="17">
        <v>28.5</v>
      </c>
      <c r="XZ18" s="17">
        <v>28.5</v>
      </c>
      <c r="YA18" s="17">
        <v>-3.4</v>
      </c>
      <c r="YB18" s="17">
        <v>33.1</v>
      </c>
      <c r="YC18" s="17">
        <v>28.5</v>
      </c>
      <c r="YD18" s="17">
        <v>28.5</v>
      </c>
      <c r="YE18" s="17">
        <v>4.5999999999999996</v>
      </c>
      <c r="YF18" s="17">
        <v>17.3</v>
      </c>
      <c r="YG18" s="17">
        <v>14</v>
      </c>
      <c r="YH18" s="17">
        <v>14</v>
      </c>
      <c r="YI18" s="17">
        <v>3.3</v>
      </c>
      <c r="YJ18" s="17">
        <v>17.8</v>
      </c>
      <c r="YK18" s="17">
        <v>17</v>
      </c>
      <c r="YL18" s="17">
        <v>17</v>
      </c>
      <c r="YM18" s="17">
        <v>0.8</v>
      </c>
      <c r="YN18" s="17">
        <v>7.6</v>
      </c>
      <c r="YO18" s="17">
        <v>8.1199999999999992</v>
      </c>
      <c r="YP18" s="17">
        <v>8.1199999999999992</v>
      </c>
      <c r="YQ18" s="17">
        <v>-0.52</v>
      </c>
      <c r="YR18" s="17">
        <v>11</v>
      </c>
      <c r="YS18" s="17">
        <v>20</v>
      </c>
      <c r="YT18" s="17">
        <v>20</v>
      </c>
      <c r="YU18" s="17">
        <v>-9</v>
      </c>
      <c r="YV18" s="17">
        <v>30.4</v>
      </c>
      <c r="YW18" s="17">
        <v>22</v>
      </c>
      <c r="YX18" s="17">
        <v>22</v>
      </c>
      <c r="YY18" s="17">
        <v>8.4</v>
      </c>
    </row>
    <row r="19" spans="1:675" ht="24" customHeight="1" x14ac:dyDescent="0.3">
      <c r="A19" s="1"/>
      <c r="B19" s="16" t="s">
        <v>73</v>
      </c>
      <c r="C19" s="16" t="s">
        <v>815</v>
      </c>
      <c r="D19" s="17">
        <v>199.6</v>
      </c>
      <c r="E19" s="17">
        <v>203.40136000000001</v>
      </c>
      <c r="F19" s="17">
        <v>203.40136000000001</v>
      </c>
      <c r="G19" s="17">
        <v>-3.8013599999999999</v>
      </c>
      <c r="H19" s="17">
        <v>622.79999999999995</v>
      </c>
      <c r="I19" s="17">
        <v>627.79395999999997</v>
      </c>
      <c r="J19" s="17">
        <v>627.79395999999997</v>
      </c>
      <c r="K19" s="17">
        <v>-4.9939600000000004</v>
      </c>
      <c r="L19" s="17">
        <v>215.3</v>
      </c>
      <c r="M19" s="17">
        <v>204.43100999999999</v>
      </c>
      <c r="N19" s="17">
        <v>204.43100999999999</v>
      </c>
      <c r="O19" s="17">
        <v>10.86899</v>
      </c>
      <c r="P19" s="17"/>
      <c r="Q19" s="17"/>
      <c r="R19" s="17"/>
      <c r="S19" s="17">
        <v>0</v>
      </c>
      <c r="T19" s="17"/>
      <c r="U19" s="17"/>
      <c r="V19" s="17"/>
      <c r="W19" s="17">
        <v>0</v>
      </c>
      <c r="X19" s="17">
        <v>88.4</v>
      </c>
      <c r="Y19" s="17">
        <v>91.867829999999998</v>
      </c>
      <c r="Z19" s="17">
        <v>91.867829999999998</v>
      </c>
      <c r="AA19" s="17">
        <v>-3.4678300000000002</v>
      </c>
      <c r="AB19" s="17">
        <v>238.8</v>
      </c>
      <c r="AC19" s="17">
        <v>242</v>
      </c>
      <c r="AD19" s="17">
        <v>242</v>
      </c>
      <c r="AE19" s="17">
        <v>-3.2</v>
      </c>
      <c r="AF19" s="17">
        <v>0</v>
      </c>
      <c r="AG19" s="17"/>
      <c r="AH19" s="17"/>
      <c r="AI19" s="17">
        <v>0</v>
      </c>
      <c r="AJ19" s="17">
        <v>0</v>
      </c>
      <c r="AK19" s="17"/>
      <c r="AL19" s="17"/>
      <c r="AM19" s="17">
        <v>0</v>
      </c>
      <c r="AN19" s="17">
        <v>163.5</v>
      </c>
      <c r="AO19" s="17">
        <v>161.15206000000001</v>
      </c>
      <c r="AP19" s="17">
        <v>140.78621999999999</v>
      </c>
      <c r="AQ19" s="17">
        <v>22.71378</v>
      </c>
      <c r="AR19" s="17">
        <v>163.19999999999999</v>
      </c>
      <c r="AS19" s="17">
        <v>161.15206000000001</v>
      </c>
      <c r="AT19" s="17">
        <v>140.78621999999999</v>
      </c>
      <c r="AU19" s="17">
        <v>22.413779999999999</v>
      </c>
      <c r="AV19" s="17">
        <v>163.4</v>
      </c>
      <c r="AW19" s="17">
        <v>161.15206000000001</v>
      </c>
      <c r="AX19" s="17">
        <v>140.78621999999999</v>
      </c>
      <c r="AY19" s="17">
        <v>22.613779999999998</v>
      </c>
      <c r="AZ19" s="17">
        <v>256</v>
      </c>
      <c r="BA19" s="17">
        <v>242.45400000000001</v>
      </c>
      <c r="BB19" s="17">
        <v>211.81351000000001</v>
      </c>
      <c r="BC19" s="17">
        <v>44.186489999999999</v>
      </c>
      <c r="BD19" s="17">
        <v>207.3</v>
      </c>
      <c r="BE19" s="17">
        <v>207.24285</v>
      </c>
      <c r="BF19" s="17">
        <v>207.24285</v>
      </c>
      <c r="BG19" s="17">
        <v>5.7149999999999999E-2</v>
      </c>
      <c r="BH19" s="17">
        <v>109.1</v>
      </c>
      <c r="BI19" s="17">
        <v>103.93259999999999</v>
      </c>
      <c r="BJ19" s="17">
        <v>103.93259999999999</v>
      </c>
      <c r="BK19" s="17">
        <v>5.1673999999999998</v>
      </c>
      <c r="BL19" s="17">
        <v>569</v>
      </c>
      <c r="BM19" s="17">
        <v>566.08941000000004</v>
      </c>
      <c r="BN19" s="17">
        <v>566.08941000000004</v>
      </c>
      <c r="BO19" s="17">
        <v>2.91059</v>
      </c>
      <c r="BP19" s="17">
        <v>10.1</v>
      </c>
      <c r="BQ19" s="17">
        <v>10.52094</v>
      </c>
      <c r="BR19" s="17">
        <v>10.52094</v>
      </c>
      <c r="BS19" s="17">
        <v>-0.42093999999999998</v>
      </c>
      <c r="BT19" s="17">
        <v>0</v>
      </c>
      <c r="BU19" s="17"/>
      <c r="BV19" s="17"/>
      <c r="BW19" s="17">
        <v>0</v>
      </c>
      <c r="BX19" s="17"/>
      <c r="BY19" s="17"/>
      <c r="BZ19" s="17"/>
      <c r="CA19" s="17">
        <v>0</v>
      </c>
      <c r="CB19" s="17"/>
      <c r="CC19" s="17"/>
      <c r="CD19" s="17"/>
      <c r="CE19" s="17">
        <v>0</v>
      </c>
      <c r="CF19" s="17"/>
      <c r="CG19" s="17"/>
      <c r="CH19" s="17"/>
      <c r="CI19" s="17">
        <v>0</v>
      </c>
      <c r="CJ19" s="17">
        <v>163</v>
      </c>
      <c r="CK19" s="17">
        <v>164.06706</v>
      </c>
      <c r="CL19" s="17">
        <v>164.06706</v>
      </c>
      <c r="CM19" s="17">
        <v>-1.0670599999999999</v>
      </c>
      <c r="CN19" s="17">
        <v>8</v>
      </c>
      <c r="CO19" s="17">
        <v>7.4634799999999997</v>
      </c>
      <c r="CP19" s="17">
        <v>7.4634799999999997</v>
      </c>
      <c r="CQ19" s="17">
        <v>0.53652</v>
      </c>
      <c r="CR19" s="17">
        <v>5.4</v>
      </c>
      <c r="CS19" s="17">
        <v>4.0968</v>
      </c>
      <c r="CT19" s="17">
        <v>4.0968</v>
      </c>
      <c r="CU19" s="17">
        <v>1.3031999999999999</v>
      </c>
      <c r="CV19" s="17">
        <v>0</v>
      </c>
      <c r="CW19" s="17"/>
      <c r="CX19" s="17"/>
      <c r="CY19" s="17">
        <v>0</v>
      </c>
      <c r="CZ19" s="17">
        <v>0</v>
      </c>
      <c r="DA19" s="17">
        <v>6.8766400000000001</v>
      </c>
      <c r="DB19" s="17">
        <v>6.8766400000000001</v>
      </c>
      <c r="DC19" s="17">
        <v>-6.8766400000000001</v>
      </c>
      <c r="DD19" s="17"/>
      <c r="DE19" s="17"/>
      <c r="DF19" s="17"/>
      <c r="DG19" s="17">
        <v>0</v>
      </c>
      <c r="DH19" s="17">
        <v>143.1</v>
      </c>
      <c r="DI19" s="17">
        <v>142.44412</v>
      </c>
      <c r="DJ19" s="17">
        <v>142.44412</v>
      </c>
      <c r="DK19" s="17">
        <v>0.65588000000000002</v>
      </c>
      <c r="DL19" s="17"/>
      <c r="DM19" s="17"/>
      <c r="DN19" s="17"/>
      <c r="DO19" s="17">
        <v>0</v>
      </c>
      <c r="DP19" s="17"/>
      <c r="DQ19" s="17"/>
      <c r="DR19" s="17"/>
      <c r="DS19" s="17">
        <v>0</v>
      </c>
      <c r="DT19" s="17"/>
      <c r="DU19" s="17"/>
      <c r="DV19" s="17"/>
      <c r="DW19" s="17">
        <v>0</v>
      </c>
      <c r="DX19" s="17"/>
      <c r="DY19" s="17"/>
      <c r="DZ19" s="17"/>
      <c r="EA19" s="17">
        <v>0</v>
      </c>
      <c r="EB19" s="17">
        <v>110.2</v>
      </c>
      <c r="EC19" s="17">
        <v>112.46647</v>
      </c>
      <c r="ED19" s="17">
        <v>112.46647</v>
      </c>
      <c r="EE19" s="17">
        <v>-2.26647</v>
      </c>
      <c r="EF19" s="17">
        <v>219.1</v>
      </c>
      <c r="EG19" s="17">
        <v>220.69499999999999</v>
      </c>
      <c r="EH19" s="17">
        <v>220.69499999999999</v>
      </c>
      <c r="EI19" s="17">
        <v>-1.595</v>
      </c>
      <c r="EJ19" s="17"/>
      <c r="EK19" s="17"/>
      <c r="EL19" s="17"/>
      <c r="EM19" s="17">
        <v>0</v>
      </c>
      <c r="EN19" s="17"/>
      <c r="EO19" s="17"/>
      <c r="EP19" s="17"/>
      <c r="EQ19" s="17">
        <v>0</v>
      </c>
      <c r="ER19" s="17"/>
      <c r="ES19" s="17"/>
      <c r="ET19" s="17"/>
      <c r="EU19" s="17">
        <v>0</v>
      </c>
      <c r="EV19" s="17">
        <v>6.5</v>
      </c>
      <c r="EW19" s="17">
        <v>6.39</v>
      </c>
      <c r="EX19" s="17">
        <v>6.39</v>
      </c>
      <c r="EY19" s="17">
        <v>0.11</v>
      </c>
      <c r="EZ19" s="17">
        <v>460.1</v>
      </c>
      <c r="FA19" s="17">
        <v>457.09426999999999</v>
      </c>
      <c r="FB19" s="17">
        <v>457.09426999999999</v>
      </c>
      <c r="FC19" s="17">
        <v>3.0057299999999998</v>
      </c>
      <c r="FD19" s="17">
        <v>81.5</v>
      </c>
      <c r="FE19" s="17">
        <v>81.635570000000001</v>
      </c>
      <c r="FF19" s="17">
        <v>81.635570000000001</v>
      </c>
      <c r="FG19" s="17">
        <v>-0.13557</v>
      </c>
      <c r="FH19" s="17">
        <v>150.6</v>
      </c>
      <c r="FI19" s="17">
        <v>151.36251999999999</v>
      </c>
      <c r="FJ19" s="17">
        <v>151.36251999999999</v>
      </c>
      <c r="FK19" s="17">
        <v>-0.76251999999999998</v>
      </c>
      <c r="FL19" s="17">
        <v>42.3</v>
      </c>
      <c r="FM19" s="17">
        <v>41.89893</v>
      </c>
      <c r="FN19" s="17">
        <v>41.89893</v>
      </c>
      <c r="FO19" s="17">
        <v>0.40106999999999998</v>
      </c>
      <c r="FP19" s="17">
        <v>18</v>
      </c>
      <c r="FQ19" s="17">
        <v>19.21088</v>
      </c>
      <c r="FR19" s="17">
        <v>19.21088</v>
      </c>
      <c r="FS19" s="17">
        <v>-1.21088</v>
      </c>
      <c r="FT19" s="17">
        <v>15.3</v>
      </c>
      <c r="FU19" s="17">
        <v>18.46453</v>
      </c>
      <c r="FV19" s="17">
        <v>18.46453</v>
      </c>
      <c r="FW19" s="17">
        <v>-3.1645300000000001</v>
      </c>
      <c r="FX19" s="17">
        <v>91.4</v>
      </c>
      <c r="FY19" s="17">
        <v>87.773570000000007</v>
      </c>
      <c r="FZ19" s="17">
        <v>87.773570000000007</v>
      </c>
      <c r="GA19" s="17">
        <v>3.62643</v>
      </c>
      <c r="GB19" s="17"/>
      <c r="GC19" s="17"/>
      <c r="GD19" s="17"/>
      <c r="GE19" s="17">
        <v>0</v>
      </c>
      <c r="GF19" s="17"/>
      <c r="GG19" s="17"/>
      <c r="GH19" s="17"/>
      <c r="GI19" s="17">
        <v>0</v>
      </c>
      <c r="GJ19" s="17"/>
      <c r="GK19" s="17"/>
      <c r="GL19" s="17"/>
      <c r="GM19" s="17">
        <v>0</v>
      </c>
      <c r="GN19" s="17">
        <v>106.1</v>
      </c>
      <c r="GO19" s="17">
        <v>110.48202000000001</v>
      </c>
      <c r="GP19" s="17">
        <v>110.48202000000001</v>
      </c>
      <c r="GQ19" s="17">
        <v>-4.3820199999999998</v>
      </c>
      <c r="GR19" s="17">
        <v>43.4</v>
      </c>
      <c r="GS19" s="17">
        <v>47.082599999999999</v>
      </c>
      <c r="GT19" s="17">
        <v>47.082599999999999</v>
      </c>
      <c r="GU19" s="17">
        <v>-3.6825999999999999</v>
      </c>
      <c r="GV19" s="17">
        <v>0</v>
      </c>
      <c r="GW19" s="17"/>
      <c r="GX19" s="17">
        <v>44.103009999999998</v>
      </c>
      <c r="GY19" s="17">
        <v>-44.103009999999998</v>
      </c>
      <c r="GZ19" s="17">
        <v>2</v>
      </c>
      <c r="HA19" s="17"/>
      <c r="HB19" s="17"/>
      <c r="HC19" s="17">
        <v>2</v>
      </c>
      <c r="HD19" s="17">
        <v>35</v>
      </c>
      <c r="HE19" s="17">
        <v>33.230739999999997</v>
      </c>
      <c r="HF19" s="17">
        <v>33.230739999999997</v>
      </c>
      <c r="HG19" s="17">
        <v>1.7692600000000001</v>
      </c>
      <c r="HH19" s="17">
        <v>170.9</v>
      </c>
      <c r="HI19" s="17">
        <v>174.55948000000001</v>
      </c>
      <c r="HJ19" s="17">
        <v>174.55948000000001</v>
      </c>
      <c r="HK19" s="17">
        <v>-3.6594799999999998</v>
      </c>
      <c r="HL19" s="17"/>
      <c r="HM19" s="17"/>
      <c r="HN19" s="17"/>
      <c r="HO19" s="17">
        <v>0</v>
      </c>
      <c r="HP19" s="17"/>
      <c r="HQ19" s="17"/>
      <c r="HR19" s="17"/>
      <c r="HS19" s="17">
        <v>0</v>
      </c>
      <c r="HT19" s="17">
        <v>25.5</v>
      </c>
      <c r="HU19" s="17">
        <v>25.24258</v>
      </c>
      <c r="HV19" s="17">
        <v>47.162779999999998</v>
      </c>
      <c r="HW19" s="17">
        <v>-21.662780000000001</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v>
      </c>
      <c r="IW19" s="17">
        <v>132.83837</v>
      </c>
      <c r="IX19" s="17">
        <v>132.83837</v>
      </c>
      <c r="IY19" s="17">
        <v>-5.8383700000000003</v>
      </c>
      <c r="IZ19" s="17">
        <v>0</v>
      </c>
      <c r="JA19" s="17"/>
      <c r="JB19" s="17"/>
      <c r="JC19" s="17">
        <v>0</v>
      </c>
      <c r="JD19" s="17">
        <v>0</v>
      </c>
      <c r="JE19" s="17"/>
      <c r="JF19" s="17"/>
      <c r="JG19" s="17">
        <v>0</v>
      </c>
      <c r="JH19" s="17">
        <v>0</v>
      </c>
      <c r="JI19" s="17"/>
      <c r="JJ19" s="17"/>
      <c r="JK19" s="17">
        <v>0</v>
      </c>
      <c r="JL19" s="17"/>
      <c r="JM19" s="17"/>
      <c r="JN19" s="17"/>
      <c r="JO19" s="17">
        <v>0</v>
      </c>
      <c r="JP19" s="17">
        <v>38</v>
      </c>
      <c r="JQ19" s="17">
        <v>46.187890000000003</v>
      </c>
      <c r="JR19" s="17">
        <v>46.187890000000003</v>
      </c>
      <c r="JS19" s="17">
        <v>-8.1878899999999994</v>
      </c>
      <c r="JT19" s="17">
        <v>26.1</v>
      </c>
      <c r="JU19" s="17">
        <v>23.1633</v>
      </c>
      <c r="JV19" s="17">
        <v>23.1633</v>
      </c>
      <c r="JW19" s="17">
        <v>2.9367000000000001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2.0960000000000001</v>
      </c>
      <c r="KW19" s="17">
        <v>4.7853599999999998</v>
      </c>
      <c r="KX19" s="17">
        <v>4.7853500000000002</v>
      </c>
      <c r="KY19" s="17">
        <v>-2.6893500000000001</v>
      </c>
      <c r="KZ19" s="17">
        <v>270.5</v>
      </c>
      <c r="LA19" s="17">
        <v>270.06803000000002</v>
      </c>
      <c r="LB19" s="17">
        <v>270.06799999999998</v>
      </c>
      <c r="LC19" s="17">
        <v>0.432</v>
      </c>
      <c r="LD19" s="17">
        <v>132.4</v>
      </c>
      <c r="LE19" s="17">
        <v>121.83543</v>
      </c>
      <c r="LF19" s="17">
        <v>133.16025999999999</v>
      </c>
      <c r="LG19" s="17">
        <v>-0.76026000000000005</v>
      </c>
      <c r="LH19" s="17">
        <v>59.7</v>
      </c>
      <c r="LI19" s="17">
        <v>67.199219999999997</v>
      </c>
      <c r="LJ19" s="17">
        <v>67.199219999999997</v>
      </c>
      <c r="LK19" s="17">
        <v>-7.4992200000000002</v>
      </c>
      <c r="LL19" s="17">
        <v>75.3</v>
      </c>
      <c r="LM19" s="17">
        <v>78.567999999999998</v>
      </c>
      <c r="LN19" s="17">
        <v>78.567999999999998</v>
      </c>
      <c r="LO19" s="17">
        <v>-3.2679999999999998</v>
      </c>
      <c r="LP19" s="17">
        <v>0</v>
      </c>
      <c r="LQ19" s="17"/>
      <c r="LR19" s="17">
        <v>29.980560000000001</v>
      </c>
      <c r="LS19" s="17">
        <v>-29.980560000000001</v>
      </c>
      <c r="LT19" s="17">
        <v>0</v>
      </c>
      <c r="LU19" s="17"/>
      <c r="LV19" s="17"/>
      <c r="LW19" s="17">
        <v>0</v>
      </c>
      <c r="LX19" s="17">
        <v>0</v>
      </c>
      <c r="LY19" s="17"/>
      <c r="LZ19" s="17"/>
      <c r="MA19" s="17">
        <v>0</v>
      </c>
      <c r="MB19" s="17">
        <v>0</v>
      </c>
      <c r="MC19" s="17"/>
      <c r="MD19" s="17"/>
      <c r="ME19" s="17">
        <v>0</v>
      </c>
      <c r="MF19" s="17">
        <v>114.9</v>
      </c>
      <c r="MG19" s="17">
        <v>129.75728000000001</v>
      </c>
      <c r="MH19" s="17">
        <v>118.65912</v>
      </c>
      <c r="MI19" s="17">
        <v>-3.7591199999999998</v>
      </c>
      <c r="MJ19" s="17"/>
      <c r="MK19" s="17"/>
      <c r="ML19" s="17"/>
      <c r="MM19" s="17">
        <v>0</v>
      </c>
      <c r="MN19" s="17">
        <v>56.5</v>
      </c>
      <c r="MO19" s="17">
        <v>65.07347</v>
      </c>
      <c r="MP19" s="17">
        <v>59.507730000000002</v>
      </c>
      <c r="MQ19" s="17">
        <v>-3.00773</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208.2</v>
      </c>
      <c r="NM19" s="17">
        <v>206.49084999999999</v>
      </c>
      <c r="NN19" s="17">
        <v>206.49084999999999</v>
      </c>
      <c r="NO19" s="17">
        <v>1.7091499999999999</v>
      </c>
      <c r="NP19" s="17">
        <v>100.2</v>
      </c>
      <c r="NQ19" s="17">
        <v>103.55547</v>
      </c>
      <c r="NR19" s="17">
        <v>103.55547</v>
      </c>
      <c r="NS19" s="17">
        <v>-3.35547</v>
      </c>
      <c r="NT19" s="17"/>
      <c r="NU19" s="17"/>
      <c r="NV19" s="17"/>
      <c r="NW19" s="17">
        <v>0</v>
      </c>
      <c r="NX19" s="17"/>
      <c r="NY19" s="17"/>
      <c r="NZ19" s="17"/>
      <c r="OA19" s="17">
        <v>0</v>
      </c>
      <c r="OB19" s="17">
        <v>20</v>
      </c>
      <c r="OC19" s="17">
        <v>19.436350000000001</v>
      </c>
      <c r="OD19" s="17">
        <v>19.436350000000001</v>
      </c>
      <c r="OE19" s="17">
        <v>0.56364999999999998</v>
      </c>
      <c r="OF19" s="17">
        <v>0</v>
      </c>
      <c r="OG19" s="17">
        <v>2</v>
      </c>
      <c r="OH19" s="17">
        <v>2</v>
      </c>
      <c r="OI19" s="17">
        <v>-2</v>
      </c>
      <c r="OJ19" s="17">
        <v>26.7</v>
      </c>
      <c r="OK19" s="17">
        <v>27.41</v>
      </c>
      <c r="OL19" s="17">
        <v>27.41</v>
      </c>
      <c r="OM19" s="17">
        <v>-0.71</v>
      </c>
      <c r="ON19" s="17">
        <v>0</v>
      </c>
      <c r="OO19" s="17"/>
      <c r="OP19" s="17"/>
      <c r="OQ19" s="17">
        <v>0</v>
      </c>
      <c r="OR19" s="17">
        <v>0</v>
      </c>
      <c r="OS19" s="17">
        <v>0.68</v>
      </c>
      <c r="OT19" s="17">
        <v>0.68</v>
      </c>
      <c r="OU19" s="17">
        <v>-0.68</v>
      </c>
      <c r="OV19" s="17">
        <v>0</v>
      </c>
      <c r="OW19" s="17">
        <v>0.55000000000000004</v>
      </c>
      <c r="OX19" s="17">
        <v>0.55000000000000004</v>
      </c>
      <c r="OY19" s="17">
        <v>-0.55000000000000004</v>
      </c>
      <c r="OZ19" s="17">
        <v>20.3</v>
      </c>
      <c r="PA19" s="17">
        <v>19.436350000000001</v>
      </c>
      <c r="PB19" s="17">
        <v>19.436350000000001</v>
      </c>
      <c r="PC19" s="17">
        <v>0.86365000000000003</v>
      </c>
      <c r="PD19" s="17">
        <v>9.9</v>
      </c>
      <c r="PE19" s="17">
        <v>9.9830000000000005</v>
      </c>
      <c r="PF19" s="17">
        <v>9.9830000000000005</v>
      </c>
      <c r="PG19" s="17">
        <v>-8.3000000000000004E-2</v>
      </c>
      <c r="PH19" s="17">
        <v>5.6</v>
      </c>
      <c r="PI19" s="17">
        <v>5.67</v>
      </c>
      <c r="PJ19" s="17">
        <v>5.67</v>
      </c>
      <c r="PK19" s="17">
        <v>-7.0000000000000007E-2</v>
      </c>
      <c r="PL19" s="17">
        <v>0</v>
      </c>
      <c r="PM19" s="17"/>
      <c r="PN19" s="17"/>
      <c r="PO19" s="17">
        <v>0</v>
      </c>
      <c r="PP19" s="17">
        <v>0</v>
      </c>
      <c r="PQ19" s="17"/>
      <c r="PR19" s="17"/>
      <c r="PS19" s="17">
        <v>0</v>
      </c>
      <c r="PT19" s="17">
        <v>2.2000000000000002</v>
      </c>
      <c r="PU19" s="17">
        <v>2</v>
      </c>
      <c r="PV19" s="17">
        <v>2</v>
      </c>
      <c r="PW19" s="17">
        <v>0.2</v>
      </c>
      <c r="PX19" s="17">
        <v>3.6</v>
      </c>
      <c r="PY19" s="17">
        <v>1</v>
      </c>
      <c r="PZ19" s="17">
        <v>1</v>
      </c>
      <c r="QA19" s="17">
        <v>2.6</v>
      </c>
      <c r="QB19" s="17">
        <v>2.5</v>
      </c>
      <c r="QC19" s="17">
        <v>4.9000000000000004</v>
      </c>
      <c r="QD19" s="17">
        <v>4.9000000000000004</v>
      </c>
      <c r="QE19" s="17">
        <v>-2.4</v>
      </c>
      <c r="QF19" s="17">
        <v>20.399999999999999</v>
      </c>
      <c r="QG19" s="17">
        <v>20.274049999999999</v>
      </c>
      <c r="QH19" s="17">
        <v>20.274049999999999</v>
      </c>
      <c r="QI19" s="17">
        <v>0.12595000000000001</v>
      </c>
      <c r="QJ19" s="17">
        <v>20</v>
      </c>
      <c r="QK19" s="17">
        <v>19.436350000000001</v>
      </c>
      <c r="QL19" s="17">
        <v>19.436350000000001</v>
      </c>
      <c r="QM19" s="17">
        <v>0.56364999999999998</v>
      </c>
      <c r="QN19" s="17">
        <v>18.8</v>
      </c>
      <c r="QO19" s="17">
        <v>19.290569999999999</v>
      </c>
      <c r="QP19" s="17">
        <v>19.290569999999999</v>
      </c>
      <c r="QQ19" s="17">
        <v>-0.49057000000000001</v>
      </c>
      <c r="QR19" s="17">
        <v>0</v>
      </c>
      <c r="QS19" s="17"/>
      <c r="QT19" s="17"/>
      <c r="QU19" s="17">
        <v>0</v>
      </c>
      <c r="QV19" s="17">
        <v>18.46</v>
      </c>
      <c r="QW19" s="17">
        <v>17.881440000000001</v>
      </c>
      <c r="QX19" s="17">
        <v>17.881440000000001</v>
      </c>
      <c r="QY19" s="17">
        <v>0.57855999999999996</v>
      </c>
      <c r="QZ19" s="17">
        <v>0</v>
      </c>
      <c r="RA19" s="17"/>
      <c r="RB19" s="17"/>
      <c r="RC19" s="17">
        <v>0</v>
      </c>
      <c r="RD19" s="17">
        <v>0</v>
      </c>
      <c r="RE19" s="17"/>
      <c r="RF19" s="17"/>
      <c r="RG19" s="17">
        <v>0</v>
      </c>
      <c r="RH19" s="17">
        <v>3.4</v>
      </c>
      <c r="RI19" s="17">
        <v>3.206</v>
      </c>
      <c r="RJ19" s="17">
        <v>3.206</v>
      </c>
      <c r="RK19" s="17">
        <v>0.19400000000000001</v>
      </c>
      <c r="RL19" s="17">
        <v>13.7</v>
      </c>
      <c r="RM19" s="17">
        <v>7.9160000000000004</v>
      </c>
      <c r="RN19" s="17">
        <v>7.9160000000000004</v>
      </c>
      <c r="RO19" s="17">
        <v>5.7839999999999998</v>
      </c>
      <c r="RP19" s="17">
        <v>0</v>
      </c>
      <c r="RQ19" s="17"/>
      <c r="RR19" s="17"/>
      <c r="RS19" s="17">
        <v>0</v>
      </c>
      <c r="RT19" s="17">
        <v>3.2</v>
      </c>
      <c r="RU19" s="17">
        <v>3.9689999999999999</v>
      </c>
      <c r="RV19" s="17">
        <v>3.9689999999999999</v>
      </c>
      <c r="RW19" s="17">
        <v>-0.76900000000000002</v>
      </c>
      <c r="RX19" s="17">
        <v>20.2</v>
      </c>
      <c r="RY19" s="17">
        <v>19.792000000000002</v>
      </c>
      <c r="RZ19" s="17">
        <v>19.792000000000002</v>
      </c>
      <c r="SA19" s="17">
        <v>0.40799999999999997</v>
      </c>
      <c r="SB19" s="17">
        <v>3.1</v>
      </c>
      <c r="SC19" s="17">
        <v>2</v>
      </c>
      <c r="SD19" s="17">
        <v>2</v>
      </c>
      <c r="SE19" s="17">
        <v>1.1000000000000001</v>
      </c>
      <c r="SF19" s="17"/>
      <c r="SG19" s="17"/>
      <c r="SH19" s="17">
        <v>2</v>
      </c>
      <c r="SI19" s="17">
        <v>-2</v>
      </c>
      <c r="SJ19" s="17">
        <v>0</v>
      </c>
      <c r="SK19" s="17">
        <v>0.505</v>
      </c>
      <c r="SL19" s="17">
        <v>0.505</v>
      </c>
      <c r="SM19" s="17">
        <v>-0.505</v>
      </c>
      <c r="SN19" s="17">
        <v>19.8</v>
      </c>
      <c r="SO19" s="17">
        <v>20.213799999999999</v>
      </c>
      <c r="SP19" s="17">
        <v>20.213799999999999</v>
      </c>
      <c r="SQ19" s="17">
        <v>-0.4138</v>
      </c>
      <c r="SR19" s="17">
        <v>3.1</v>
      </c>
      <c r="SS19" s="17">
        <v>14.09135</v>
      </c>
      <c r="ST19" s="17">
        <v>14.09135</v>
      </c>
      <c r="SU19" s="17">
        <v>-10.991350000000001</v>
      </c>
      <c r="SV19" s="17">
        <v>20.100000000000001</v>
      </c>
      <c r="SW19" s="17">
        <v>19.436350000000001</v>
      </c>
      <c r="SX19" s="17">
        <v>19.436350000000001</v>
      </c>
      <c r="SY19" s="17">
        <v>0.66364999999999996</v>
      </c>
      <c r="SZ19" s="17">
        <v>20.3</v>
      </c>
      <c r="TA19" s="17">
        <v>19.863949999999999</v>
      </c>
      <c r="TB19" s="17">
        <v>19.863949999999999</v>
      </c>
      <c r="TC19" s="17">
        <v>0.43604999999999999</v>
      </c>
      <c r="TD19" s="17">
        <v>0</v>
      </c>
      <c r="TE19" s="17">
        <v>1.9259999999999999</v>
      </c>
      <c r="TF19" s="17">
        <v>1.9259999999999999</v>
      </c>
      <c r="TG19" s="17">
        <v>-1.9259999999999999</v>
      </c>
      <c r="TH19" s="17">
        <v>0</v>
      </c>
      <c r="TI19" s="17">
        <v>3.7690000000000001</v>
      </c>
      <c r="TJ19" s="17">
        <v>3.7690000000000001</v>
      </c>
      <c r="TK19" s="17">
        <v>-3.7690000000000001</v>
      </c>
      <c r="TL19" s="17">
        <v>0</v>
      </c>
      <c r="TM19" s="17"/>
      <c r="TN19" s="17"/>
      <c r="TO19" s="17">
        <v>0</v>
      </c>
      <c r="TP19" s="17">
        <v>23.9</v>
      </c>
      <c r="TQ19" s="17">
        <v>6.8150000000000004</v>
      </c>
      <c r="TR19" s="17">
        <v>6.8150000000000004</v>
      </c>
      <c r="TS19" s="17">
        <v>17.085000000000001</v>
      </c>
      <c r="TT19" s="17">
        <v>37.799999999999997</v>
      </c>
      <c r="TU19" s="17">
        <v>13.57</v>
      </c>
      <c r="TV19" s="17">
        <v>13.57</v>
      </c>
      <c r="TW19" s="17">
        <v>24.23</v>
      </c>
      <c r="TX19" s="17">
        <v>1.6</v>
      </c>
      <c r="TY19" s="17">
        <v>0.113</v>
      </c>
      <c r="TZ19" s="17">
        <v>0.113</v>
      </c>
      <c r="UA19" s="17">
        <v>1.4870000000000001</v>
      </c>
      <c r="UB19" s="17">
        <v>0.5</v>
      </c>
      <c r="UC19" s="17">
        <v>9.1999999999999998E-2</v>
      </c>
      <c r="UD19" s="17">
        <v>9.1999999999999998E-2</v>
      </c>
      <c r="UE19" s="17">
        <v>0.40799999999999997</v>
      </c>
      <c r="UF19" s="17">
        <v>0</v>
      </c>
      <c r="UG19" s="17"/>
      <c r="UH19" s="17"/>
      <c r="UI19" s="17">
        <v>0</v>
      </c>
      <c r="UJ19" s="17">
        <v>20.8</v>
      </c>
      <c r="UK19" s="17">
        <v>19.436350000000001</v>
      </c>
      <c r="UL19" s="17">
        <v>19.436350000000001</v>
      </c>
      <c r="UM19" s="17">
        <v>1.36365</v>
      </c>
      <c r="UN19" s="17">
        <v>8</v>
      </c>
      <c r="UO19" s="17">
        <v>8</v>
      </c>
      <c r="UP19" s="17">
        <v>8</v>
      </c>
      <c r="UQ19" s="17">
        <v>0</v>
      </c>
      <c r="UR19" s="17">
        <v>6.3</v>
      </c>
      <c r="US19" s="17">
        <v>7.1</v>
      </c>
      <c r="UT19" s="17">
        <v>7.1</v>
      </c>
      <c r="UU19" s="17">
        <v>-0.8</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9.1</v>
      </c>
      <c r="VI19" s="17">
        <v>0.18</v>
      </c>
      <c r="VJ19" s="17">
        <v>0.18</v>
      </c>
      <c r="VK19" s="17">
        <v>8.92</v>
      </c>
      <c r="VL19" s="17">
        <v>0</v>
      </c>
      <c r="VM19" s="17"/>
      <c r="VN19" s="17"/>
      <c r="VO19" s="17">
        <v>0</v>
      </c>
      <c r="VP19" s="17">
        <v>0</v>
      </c>
      <c r="VQ19" s="17"/>
      <c r="VR19" s="17"/>
      <c r="VS19" s="17">
        <v>0</v>
      </c>
      <c r="VT19" s="17">
        <v>0</v>
      </c>
      <c r="VU19" s="17"/>
      <c r="VV19" s="17"/>
      <c r="VW19" s="17">
        <v>0</v>
      </c>
      <c r="VX19" s="17">
        <v>0</v>
      </c>
      <c r="VY19" s="17"/>
      <c r="VZ19" s="17">
        <v>0.6</v>
      </c>
      <c r="WA19" s="17">
        <v>-0.6</v>
      </c>
      <c r="WB19" s="17">
        <v>0.8</v>
      </c>
      <c r="WC19" s="17">
        <v>8</v>
      </c>
      <c r="WD19" s="17">
        <v>8</v>
      </c>
      <c r="WE19" s="17">
        <v>-7.2</v>
      </c>
      <c r="WF19" s="17">
        <v>0.9</v>
      </c>
      <c r="WG19" s="17">
        <v>8</v>
      </c>
      <c r="WH19" s="17">
        <v>8</v>
      </c>
      <c r="WI19" s="17">
        <v>-7.1</v>
      </c>
      <c r="WJ19" s="17">
        <v>0</v>
      </c>
      <c r="WK19" s="17"/>
      <c r="WL19" s="17"/>
      <c r="WM19" s="17">
        <v>0</v>
      </c>
      <c r="WN19" s="17">
        <v>3.3</v>
      </c>
      <c r="WO19" s="17">
        <v>4.2</v>
      </c>
      <c r="WP19" s="17">
        <v>4.2</v>
      </c>
      <c r="WQ19" s="17">
        <v>-0.9</v>
      </c>
      <c r="WR19" s="17">
        <v>2.4</v>
      </c>
      <c r="WS19" s="17">
        <v>2.4</v>
      </c>
      <c r="WT19" s="17">
        <v>2.4</v>
      </c>
      <c r="WU19" s="17">
        <v>0</v>
      </c>
      <c r="WV19" s="17">
        <v>2.4</v>
      </c>
      <c r="WW19" s="17">
        <v>2.4</v>
      </c>
      <c r="WX19" s="17">
        <v>2.4</v>
      </c>
      <c r="WY19" s="17">
        <v>0</v>
      </c>
      <c r="WZ19" s="17"/>
      <c r="XA19" s="17"/>
      <c r="XB19" s="17"/>
      <c r="XC19" s="17">
        <v>0</v>
      </c>
      <c r="XD19" s="17">
        <v>0</v>
      </c>
      <c r="XE19" s="17"/>
      <c r="XF19" s="17"/>
      <c r="XG19" s="17">
        <v>0</v>
      </c>
      <c r="XH19" s="17">
        <v>8.1999999999999993</v>
      </c>
      <c r="XI19" s="17">
        <v>8</v>
      </c>
      <c r="XJ19" s="17">
        <v>8</v>
      </c>
      <c r="XK19" s="17">
        <v>0.2</v>
      </c>
      <c r="XL19" s="17">
        <v>20</v>
      </c>
      <c r="XM19" s="17">
        <v>19.241980000000002</v>
      </c>
      <c r="XN19" s="17">
        <v>19.241980000000002</v>
      </c>
      <c r="XO19" s="17">
        <v>0.75802000000000003</v>
      </c>
      <c r="XP19" s="17">
        <v>20</v>
      </c>
      <c r="XQ19" s="17">
        <v>19.241980000000002</v>
      </c>
      <c r="XR19" s="17">
        <v>19.241980000000002</v>
      </c>
      <c r="XS19" s="17">
        <v>0.75802000000000003</v>
      </c>
      <c r="XT19" s="17">
        <v>8.9</v>
      </c>
      <c r="XU19" s="17">
        <v>10.8</v>
      </c>
      <c r="XV19" s="17">
        <v>10.8</v>
      </c>
      <c r="XW19" s="17">
        <v>-1.9</v>
      </c>
      <c r="XX19" s="17">
        <v>24.8</v>
      </c>
      <c r="XY19" s="17">
        <v>28.5</v>
      </c>
      <c r="XZ19" s="17">
        <v>28.5</v>
      </c>
      <c r="YA19" s="17">
        <v>-3.7</v>
      </c>
      <c r="YB19" s="17">
        <v>32.799999999999997</v>
      </c>
      <c r="YC19" s="17">
        <v>28.5</v>
      </c>
      <c r="YD19" s="17">
        <v>28.5</v>
      </c>
      <c r="YE19" s="17">
        <v>4.3</v>
      </c>
      <c r="YF19" s="17">
        <v>17</v>
      </c>
      <c r="YG19" s="17">
        <v>14</v>
      </c>
      <c r="YH19" s="17">
        <v>14</v>
      </c>
      <c r="YI19" s="17">
        <v>3</v>
      </c>
      <c r="YJ19" s="17">
        <v>17.48</v>
      </c>
      <c r="YK19" s="17">
        <v>17</v>
      </c>
      <c r="YL19" s="17">
        <v>17</v>
      </c>
      <c r="YM19" s="17">
        <v>0.48</v>
      </c>
      <c r="YN19" s="17">
        <v>8.1999999999999993</v>
      </c>
      <c r="YO19" s="17">
        <v>8.1199999999999992</v>
      </c>
      <c r="YP19" s="17">
        <v>8.1199999999999992</v>
      </c>
      <c r="YQ19" s="17">
        <v>0.08</v>
      </c>
      <c r="YR19" s="17">
        <v>11.1</v>
      </c>
      <c r="YS19" s="17">
        <v>20</v>
      </c>
      <c r="YT19" s="17">
        <v>20</v>
      </c>
      <c r="YU19" s="17">
        <v>-8.9</v>
      </c>
      <c r="YV19" s="17">
        <v>30.6</v>
      </c>
      <c r="YW19" s="17">
        <v>22</v>
      </c>
      <c r="YX19" s="17">
        <v>22</v>
      </c>
      <c r="YY19" s="17">
        <v>8.6</v>
      </c>
    </row>
    <row r="20" spans="1:675" ht="24" customHeight="1" x14ac:dyDescent="0.3">
      <c r="A20" s="1"/>
      <c r="B20" s="16" t="s">
        <v>73</v>
      </c>
      <c r="C20" s="16" t="s">
        <v>816</v>
      </c>
      <c r="D20" s="17">
        <v>206</v>
      </c>
      <c r="E20" s="17">
        <v>203.40136000000001</v>
      </c>
      <c r="F20" s="17">
        <v>203.40136000000001</v>
      </c>
      <c r="G20" s="17">
        <v>2.5986400000000001</v>
      </c>
      <c r="H20" s="17">
        <v>619.5</v>
      </c>
      <c r="I20" s="17">
        <v>627.79395999999997</v>
      </c>
      <c r="J20" s="17">
        <v>627.79395999999997</v>
      </c>
      <c r="K20" s="17">
        <v>-8.2939600000000002</v>
      </c>
      <c r="L20" s="17">
        <v>214.1</v>
      </c>
      <c r="M20" s="17">
        <v>204.43100999999999</v>
      </c>
      <c r="N20" s="17">
        <v>204.43100999999999</v>
      </c>
      <c r="O20" s="17">
        <v>9.6689900000000009</v>
      </c>
      <c r="P20" s="17"/>
      <c r="Q20" s="17"/>
      <c r="R20" s="17"/>
      <c r="S20" s="17">
        <v>0</v>
      </c>
      <c r="T20" s="17"/>
      <c r="U20" s="17"/>
      <c r="V20" s="17"/>
      <c r="W20" s="17">
        <v>0</v>
      </c>
      <c r="X20" s="17">
        <v>91.7</v>
      </c>
      <c r="Y20" s="17">
        <v>91.867829999999998</v>
      </c>
      <c r="Z20" s="17">
        <v>91.867829999999998</v>
      </c>
      <c r="AA20" s="17">
        <v>-0.16783000000000001</v>
      </c>
      <c r="AB20" s="17">
        <v>238.7</v>
      </c>
      <c r="AC20" s="17">
        <v>242</v>
      </c>
      <c r="AD20" s="17">
        <v>242</v>
      </c>
      <c r="AE20" s="17">
        <v>-3.3</v>
      </c>
      <c r="AF20" s="17">
        <v>0</v>
      </c>
      <c r="AG20" s="17"/>
      <c r="AH20" s="17"/>
      <c r="AI20" s="17">
        <v>0</v>
      </c>
      <c r="AJ20" s="17">
        <v>0</v>
      </c>
      <c r="AK20" s="17"/>
      <c r="AL20" s="17"/>
      <c r="AM20" s="17">
        <v>0</v>
      </c>
      <c r="AN20" s="17">
        <v>146.19999999999999</v>
      </c>
      <c r="AO20" s="17">
        <v>159.82006000000001</v>
      </c>
      <c r="AP20" s="17">
        <v>154.50922</v>
      </c>
      <c r="AQ20" s="17">
        <v>-8.3092199999999998</v>
      </c>
      <c r="AR20" s="17">
        <v>146.19999999999999</v>
      </c>
      <c r="AS20" s="17">
        <v>159.82006000000001</v>
      </c>
      <c r="AT20" s="17">
        <v>154.50922</v>
      </c>
      <c r="AU20" s="17">
        <v>-8.3092199999999998</v>
      </c>
      <c r="AV20" s="17">
        <v>146.6</v>
      </c>
      <c r="AW20" s="17">
        <v>159.82006000000001</v>
      </c>
      <c r="AX20" s="17">
        <v>154.50922</v>
      </c>
      <c r="AY20" s="17">
        <v>-7.9092200000000004</v>
      </c>
      <c r="AZ20" s="17">
        <v>255.9</v>
      </c>
      <c r="BA20" s="17">
        <v>240.45</v>
      </c>
      <c r="BB20" s="17">
        <v>232.45982000000001</v>
      </c>
      <c r="BC20" s="17">
        <v>23.440180000000002</v>
      </c>
      <c r="BD20" s="17">
        <v>205.2</v>
      </c>
      <c r="BE20" s="17">
        <v>207.24285</v>
      </c>
      <c r="BF20" s="17">
        <v>207.24285</v>
      </c>
      <c r="BG20" s="17">
        <v>-2.0428500000000001</v>
      </c>
      <c r="BH20" s="17">
        <v>108.9</v>
      </c>
      <c r="BI20" s="17">
        <v>103.93259999999999</v>
      </c>
      <c r="BJ20" s="17">
        <v>103.93259999999999</v>
      </c>
      <c r="BK20" s="17">
        <v>4.9673999999999996</v>
      </c>
      <c r="BL20" s="17">
        <v>550.5</v>
      </c>
      <c r="BM20" s="17">
        <v>566.08941000000004</v>
      </c>
      <c r="BN20" s="17">
        <v>566.08941000000004</v>
      </c>
      <c r="BO20" s="17">
        <v>-15.589410000000001</v>
      </c>
      <c r="BP20" s="17">
        <v>10.3</v>
      </c>
      <c r="BQ20" s="17">
        <v>10.52094</v>
      </c>
      <c r="BR20" s="17">
        <v>10.52094</v>
      </c>
      <c r="BS20" s="17">
        <v>-0.22094</v>
      </c>
      <c r="BT20" s="17">
        <v>0</v>
      </c>
      <c r="BU20" s="17"/>
      <c r="BV20" s="17"/>
      <c r="BW20" s="17">
        <v>0</v>
      </c>
      <c r="BX20" s="17"/>
      <c r="BY20" s="17"/>
      <c r="BZ20" s="17"/>
      <c r="CA20" s="17">
        <v>0</v>
      </c>
      <c r="CB20" s="17"/>
      <c r="CC20" s="17"/>
      <c r="CD20" s="17"/>
      <c r="CE20" s="17">
        <v>0</v>
      </c>
      <c r="CF20" s="17"/>
      <c r="CG20" s="17"/>
      <c r="CH20" s="17"/>
      <c r="CI20" s="17">
        <v>0</v>
      </c>
      <c r="CJ20" s="17">
        <v>170.7</v>
      </c>
      <c r="CK20" s="17">
        <v>164.06706</v>
      </c>
      <c r="CL20" s="17">
        <v>164.06706</v>
      </c>
      <c r="CM20" s="17">
        <v>6.6329399999999996</v>
      </c>
      <c r="CN20" s="17">
        <v>6.5</v>
      </c>
      <c r="CO20" s="17">
        <v>7.4634799999999997</v>
      </c>
      <c r="CP20" s="17">
        <v>7.4634799999999997</v>
      </c>
      <c r="CQ20" s="17">
        <v>-0.96348</v>
      </c>
      <c r="CR20" s="17">
        <v>6.9</v>
      </c>
      <c r="CS20" s="17">
        <v>4.0968</v>
      </c>
      <c r="CT20" s="17">
        <v>4.0968</v>
      </c>
      <c r="CU20" s="17">
        <v>2.8031999999999999</v>
      </c>
      <c r="CV20" s="17">
        <v>0</v>
      </c>
      <c r="CW20" s="17"/>
      <c r="CX20" s="17"/>
      <c r="CY20" s="17">
        <v>0</v>
      </c>
      <c r="CZ20" s="17">
        <v>0</v>
      </c>
      <c r="DA20" s="17">
        <v>6.8766400000000001</v>
      </c>
      <c r="DB20" s="17">
        <v>6.8766400000000001</v>
      </c>
      <c r="DC20" s="17">
        <v>-6.8766400000000001</v>
      </c>
      <c r="DD20" s="17"/>
      <c r="DE20" s="17"/>
      <c r="DF20" s="17"/>
      <c r="DG20" s="17">
        <v>0</v>
      </c>
      <c r="DH20" s="17">
        <v>142.5</v>
      </c>
      <c r="DI20" s="17">
        <v>142.44412</v>
      </c>
      <c r="DJ20" s="17">
        <v>142.44412</v>
      </c>
      <c r="DK20" s="17">
        <v>5.5879999999999999E-2</v>
      </c>
      <c r="DL20" s="17"/>
      <c r="DM20" s="17"/>
      <c r="DN20" s="17"/>
      <c r="DO20" s="17">
        <v>0</v>
      </c>
      <c r="DP20" s="17"/>
      <c r="DQ20" s="17"/>
      <c r="DR20" s="17"/>
      <c r="DS20" s="17">
        <v>0</v>
      </c>
      <c r="DT20" s="17"/>
      <c r="DU20" s="17"/>
      <c r="DV20" s="17"/>
      <c r="DW20" s="17">
        <v>0</v>
      </c>
      <c r="DX20" s="17"/>
      <c r="DY20" s="17"/>
      <c r="DZ20" s="17"/>
      <c r="EA20" s="17">
        <v>0</v>
      </c>
      <c r="EB20" s="17">
        <v>110.4</v>
      </c>
      <c r="EC20" s="17">
        <v>112.46647</v>
      </c>
      <c r="ED20" s="17">
        <v>112.46647</v>
      </c>
      <c r="EE20" s="17">
        <v>-2.0664699999999998</v>
      </c>
      <c r="EF20" s="17">
        <v>215.2</v>
      </c>
      <c r="EG20" s="17">
        <v>220.69499999999999</v>
      </c>
      <c r="EH20" s="17">
        <v>220.69499999999999</v>
      </c>
      <c r="EI20" s="17">
        <v>-5.4950000000000001</v>
      </c>
      <c r="EJ20" s="17"/>
      <c r="EK20" s="17"/>
      <c r="EL20" s="17"/>
      <c r="EM20" s="17">
        <v>0</v>
      </c>
      <c r="EN20" s="17"/>
      <c r="EO20" s="17"/>
      <c r="EP20" s="17"/>
      <c r="EQ20" s="17">
        <v>0</v>
      </c>
      <c r="ER20" s="17"/>
      <c r="ES20" s="17"/>
      <c r="ET20" s="17"/>
      <c r="EU20" s="17">
        <v>0</v>
      </c>
      <c r="EV20" s="17">
        <v>6.5</v>
      </c>
      <c r="EW20" s="17">
        <v>6.39</v>
      </c>
      <c r="EX20" s="17">
        <v>6.39</v>
      </c>
      <c r="EY20" s="17">
        <v>0.11</v>
      </c>
      <c r="EZ20" s="17">
        <v>458.8</v>
      </c>
      <c r="FA20" s="17">
        <v>457.09426999999999</v>
      </c>
      <c r="FB20" s="17">
        <v>457.09426999999999</v>
      </c>
      <c r="FC20" s="17">
        <v>1.70573</v>
      </c>
      <c r="FD20" s="17">
        <v>81.5</v>
      </c>
      <c r="FE20" s="17">
        <v>81.635570000000001</v>
      </c>
      <c r="FF20" s="17">
        <v>81.635570000000001</v>
      </c>
      <c r="FG20" s="17">
        <v>-0.13557</v>
      </c>
      <c r="FH20" s="17">
        <v>152</v>
      </c>
      <c r="FI20" s="17">
        <v>151.36251999999999</v>
      </c>
      <c r="FJ20" s="17">
        <v>151.36251999999999</v>
      </c>
      <c r="FK20" s="17">
        <v>0.63748000000000005</v>
      </c>
      <c r="FL20" s="17">
        <v>42.5</v>
      </c>
      <c r="FM20" s="17">
        <v>41.89893</v>
      </c>
      <c r="FN20" s="17">
        <v>41.89893</v>
      </c>
      <c r="FO20" s="17">
        <v>0.60106999999999999</v>
      </c>
      <c r="FP20" s="17">
        <v>16.5</v>
      </c>
      <c r="FQ20" s="17">
        <v>19.21088</v>
      </c>
      <c r="FR20" s="17">
        <v>19.21088</v>
      </c>
      <c r="FS20" s="17">
        <v>-2.71088</v>
      </c>
      <c r="FT20" s="17">
        <v>17.2</v>
      </c>
      <c r="FU20" s="17">
        <v>18.46453</v>
      </c>
      <c r="FV20" s="17">
        <v>18.46453</v>
      </c>
      <c r="FW20" s="17">
        <v>-1.2645299999999999</v>
      </c>
      <c r="FX20" s="17">
        <v>92.6</v>
      </c>
      <c r="FY20" s="17">
        <v>87.773570000000007</v>
      </c>
      <c r="FZ20" s="17">
        <v>87.773570000000007</v>
      </c>
      <c r="GA20" s="17">
        <v>4.8264300000000002</v>
      </c>
      <c r="GB20" s="17"/>
      <c r="GC20" s="17"/>
      <c r="GD20" s="17"/>
      <c r="GE20" s="17">
        <v>0</v>
      </c>
      <c r="GF20" s="17"/>
      <c r="GG20" s="17"/>
      <c r="GH20" s="17"/>
      <c r="GI20" s="17">
        <v>0</v>
      </c>
      <c r="GJ20" s="17"/>
      <c r="GK20" s="17"/>
      <c r="GL20" s="17"/>
      <c r="GM20" s="17">
        <v>0</v>
      </c>
      <c r="GN20" s="17">
        <v>107.3</v>
      </c>
      <c r="GO20" s="17">
        <v>110.48202000000001</v>
      </c>
      <c r="GP20" s="17">
        <v>110.48202000000001</v>
      </c>
      <c r="GQ20" s="17">
        <v>-3.1820200000000001</v>
      </c>
      <c r="GR20" s="17">
        <v>45.1</v>
      </c>
      <c r="GS20" s="17">
        <v>47.082599999999999</v>
      </c>
      <c r="GT20" s="17">
        <v>47.082599999999999</v>
      </c>
      <c r="GU20" s="17">
        <v>-1.9825999999999999</v>
      </c>
      <c r="GV20" s="17">
        <v>0</v>
      </c>
      <c r="GW20" s="17"/>
      <c r="GX20" s="17">
        <v>44.103009999999998</v>
      </c>
      <c r="GY20" s="17">
        <v>-44.103009999999998</v>
      </c>
      <c r="GZ20" s="17">
        <v>2</v>
      </c>
      <c r="HA20" s="17"/>
      <c r="HB20" s="17"/>
      <c r="HC20" s="17">
        <v>2</v>
      </c>
      <c r="HD20" s="17">
        <v>34.799999999999997</v>
      </c>
      <c r="HE20" s="17">
        <v>33.230739999999997</v>
      </c>
      <c r="HF20" s="17">
        <v>33.230739999999997</v>
      </c>
      <c r="HG20" s="17">
        <v>1.5692600000000001</v>
      </c>
      <c r="HH20" s="17">
        <v>170.5</v>
      </c>
      <c r="HI20" s="17">
        <v>174.55948000000001</v>
      </c>
      <c r="HJ20" s="17">
        <v>174.55948000000001</v>
      </c>
      <c r="HK20" s="17">
        <v>-4.0594799999999998</v>
      </c>
      <c r="HL20" s="17"/>
      <c r="HM20" s="17"/>
      <c r="HN20" s="17"/>
      <c r="HO20" s="17">
        <v>0</v>
      </c>
      <c r="HP20" s="17"/>
      <c r="HQ20" s="17"/>
      <c r="HR20" s="17"/>
      <c r="HS20" s="17">
        <v>0</v>
      </c>
      <c r="HT20" s="17">
        <v>26.6</v>
      </c>
      <c r="HU20" s="17">
        <v>44.434910000000002</v>
      </c>
      <c r="HV20" s="17">
        <v>57.775799999999997</v>
      </c>
      <c r="HW20" s="17">
        <v>-31.175799999999999</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127.9</v>
      </c>
      <c r="IW20" s="17">
        <v>132.83837</v>
      </c>
      <c r="IX20" s="17">
        <v>132.83837</v>
      </c>
      <c r="IY20" s="17">
        <v>-4.9383699999999999</v>
      </c>
      <c r="IZ20" s="17">
        <v>0</v>
      </c>
      <c r="JA20" s="17"/>
      <c r="JB20" s="17"/>
      <c r="JC20" s="17">
        <v>0</v>
      </c>
      <c r="JD20" s="17">
        <v>0</v>
      </c>
      <c r="JE20" s="17"/>
      <c r="JF20" s="17"/>
      <c r="JG20" s="17">
        <v>0</v>
      </c>
      <c r="JH20" s="17">
        <v>0</v>
      </c>
      <c r="JI20" s="17"/>
      <c r="JJ20" s="17"/>
      <c r="JK20" s="17">
        <v>0</v>
      </c>
      <c r="JL20" s="17"/>
      <c r="JM20" s="17"/>
      <c r="JN20" s="17"/>
      <c r="JO20" s="17">
        <v>0</v>
      </c>
      <c r="JP20" s="17">
        <v>65.099999999999994</v>
      </c>
      <c r="JQ20" s="17">
        <v>71.517020000000002</v>
      </c>
      <c r="JR20" s="17">
        <v>46.187890000000003</v>
      </c>
      <c r="JS20" s="17">
        <v>18.912109999999998</v>
      </c>
      <c r="JT20" s="17">
        <v>33.5</v>
      </c>
      <c r="JU20" s="17">
        <v>35.86589</v>
      </c>
      <c r="JV20" s="17">
        <v>23.1633</v>
      </c>
      <c r="JW20" s="17">
        <v>10.3367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2.093</v>
      </c>
      <c r="KW20" s="17">
        <v>4.7853599999999998</v>
      </c>
      <c r="KX20" s="17">
        <v>4.7853500000000002</v>
      </c>
      <c r="KY20" s="17">
        <v>-2.6923499999999998</v>
      </c>
      <c r="KZ20" s="17">
        <v>254.1</v>
      </c>
      <c r="LA20" s="17">
        <v>270.06803000000002</v>
      </c>
      <c r="LB20" s="17">
        <v>270.06799999999998</v>
      </c>
      <c r="LC20" s="17">
        <v>-15.968</v>
      </c>
      <c r="LD20" s="17">
        <v>135.30000000000001</v>
      </c>
      <c r="LE20" s="17">
        <v>133.16031000000001</v>
      </c>
      <c r="LF20" s="17">
        <v>133.16027</v>
      </c>
      <c r="LG20" s="17">
        <v>2.1397300000000001</v>
      </c>
      <c r="LH20" s="17">
        <v>60.9</v>
      </c>
      <c r="LI20" s="17">
        <v>67.199219999999997</v>
      </c>
      <c r="LJ20" s="17">
        <v>67.199219999999997</v>
      </c>
      <c r="LK20" s="17">
        <v>-6.29922</v>
      </c>
      <c r="LL20" s="17">
        <v>75.599999999999994</v>
      </c>
      <c r="LM20" s="17">
        <v>78.567999999999998</v>
      </c>
      <c r="LN20" s="17">
        <v>78.567999999999998</v>
      </c>
      <c r="LO20" s="17">
        <v>-2.968</v>
      </c>
      <c r="LP20" s="17">
        <v>0</v>
      </c>
      <c r="LQ20" s="17"/>
      <c r="LR20" s="17">
        <v>29.980560000000001</v>
      </c>
      <c r="LS20" s="17">
        <v>-29.980560000000001</v>
      </c>
      <c r="LT20" s="17">
        <v>0</v>
      </c>
      <c r="LU20" s="17"/>
      <c r="LV20" s="17"/>
      <c r="LW20" s="17">
        <v>0</v>
      </c>
      <c r="LX20" s="17">
        <v>0</v>
      </c>
      <c r="LY20" s="17"/>
      <c r="LZ20" s="17"/>
      <c r="MA20" s="17">
        <v>0</v>
      </c>
      <c r="MB20" s="17">
        <v>0</v>
      </c>
      <c r="MC20" s="17"/>
      <c r="MD20" s="17"/>
      <c r="ME20" s="17">
        <v>0</v>
      </c>
      <c r="MF20" s="17">
        <v>141.1</v>
      </c>
      <c r="MG20" s="17">
        <v>138.54471000000001</v>
      </c>
      <c r="MH20" s="17">
        <v>118.65913</v>
      </c>
      <c r="MI20" s="17">
        <v>22.44087</v>
      </c>
      <c r="MJ20" s="17"/>
      <c r="MK20" s="17"/>
      <c r="ML20" s="17"/>
      <c r="MM20" s="17">
        <v>0</v>
      </c>
      <c r="MN20" s="17">
        <v>66.599999999999994</v>
      </c>
      <c r="MO20" s="17">
        <v>69.480379999999997</v>
      </c>
      <c r="MP20" s="17">
        <v>59.507730000000002</v>
      </c>
      <c r="MQ20" s="17">
        <v>7.0922700000000001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208.3</v>
      </c>
      <c r="NM20" s="17">
        <v>206.49084999999999</v>
      </c>
      <c r="NN20" s="17">
        <v>206.49084999999999</v>
      </c>
      <c r="NO20" s="17">
        <v>1.80915</v>
      </c>
      <c r="NP20" s="17">
        <v>100.4</v>
      </c>
      <c r="NQ20" s="17">
        <v>103.55547</v>
      </c>
      <c r="NR20" s="17">
        <v>103.55547</v>
      </c>
      <c r="NS20" s="17">
        <v>-3.1554700000000002</v>
      </c>
      <c r="NT20" s="17"/>
      <c r="NU20" s="17"/>
      <c r="NV20" s="17"/>
      <c r="NW20" s="17">
        <v>0</v>
      </c>
      <c r="NX20" s="17"/>
      <c r="NY20" s="17"/>
      <c r="NZ20" s="17"/>
      <c r="OA20" s="17">
        <v>0</v>
      </c>
      <c r="OB20" s="17">
        <v>20</v>
      </c>
      <c r="OC20" s="17">
        <v>19.436350000000001</v>
      </c>
      <c r="OD20" s="17">
        <v>19.436350000000001</v>
      </c>
      <c r="OE20" s="17">
        <v>0.56364999999999998</v>
      </c>
      <c r="OF20" s="17">
        <v>0</v>
      </c>
      <c r="OG20" s="17">
        <v>2</v>
      </c>
      <c r="OH20" s="17">
        <v>2</v>
      </c>
      <c r="OI20" s="17">
        <v>-2</v>
      </c>
      <c r="OJ20" s="17">
        <v>21.1</v>
      </c>
      <c r="OK20" s="17">
        <v>28.96</v>
      </c>
      <c r="OL20" s="17">
        <v>28.96</v>
      </c>
      <c r="OM20" s="17">
        <v>-7.86</v>
      </c>
      <c r="ON20" s="17">
        <v>0.6</v>
      </c>
      <c r="OO20" s="17"/>
      <c r="OP20" s="17">
        <v>0.53800000000000003</v>
      </c>
      <c r="OQ20" s="17">
        <v>6.2E-2</v>
      </c>
      <c r="OR20" s="17">
        <v>0</v>
      </c>
      <c r="OS20" s="17">
        <v>1.66</v>
      </c>
      <c r="OT20" s="17">
        <v>1.66</v>
      </c>
      <c r="OU20" s="17">
        <v>-1.66</v>
      </c>
      <c r="OV20" s="17">
        <v>0</v>
      </c>
      <c r="OW20" s="17">
        <v>0.55000000000000004</v>
      </c>
      <c r="OX20" s="17">
        <v>0.55000000000000004</v>
      </c>
      <c r="OY20" s="17">
        <v>-0.55000000000000004</v>
      </c>
      <c r="OZ20" s="17">
        <v>20.5</v>
      </c>
      <c r="PA20" s="17">
        <v>19.436350000000001</v>
      </c>
      <c r="PB20" s="17">
        <v>19.436350000000001</v>
      </c>
      <c r="PC20" s="17">
        <v>1.06365</v>
      </c>
      <c r="PD20" s="17">
        <v>9.9</v>
      </c>
      <c r="PE20" s="17">
        <v>9.9830000000000005</v>
      </c>
      <c r="PF20" s="17">
        <v>9.9830000000000005</v>
      </c>
      <c r="PG20" s="17">
        <v>-8.3000000000000004E-2</v>
      </c>
      <c r="PH20" s="17">
        <v>5.5</v>
      </c>
      <c r="PI20" s="17">
        <v>5.67</v>
      </c>
      <c r="PJ20" s="17">
        <v>5.67</v>
      </c>
      <c r="PK20" s="17">
        <v>-0.17</v>
      </c>
      <c r="PL20" s="17">
        <v>3.8</v>
      </c>
      <c r="PM20" s="17"/>
      <c r="PN20" s="17">
        <v>0.72099999999999997</v>
      </c>
      <c r="PO20" s="17">
        <v>3.0790000000000002</v>
      </c>
      <c r="PP20" s="17">
        <v>0</v>
      </c>
      <c r="PQ20" s="17"/>
      <c r="PR20" s="17">
        <v>4.12</v>
      </c>
      <c r="PS20" s="17">
        <v>-4.12</v>
      </c>
      <c r="PT20" s="17">
        <v>2.2000000000000002</v>
      </c>
      <c r="PU20" s="17">
        <v>2</v>
      </c>
      <c r="PV20" s="17">
        <v>2</v>
      </c>
      <c r="PW20" s="17">
        <v>0.2</v>
      </c>
      <c r="PX20" s="17">
        <v>3.6</v>
      </c>
      <c r="PY20" s="17">
        <v>1</v>
      </c>
      <c r="PZ20" s="17">
        <v>1</v>
      </c>
      <c r="QA20" s="17">
        <v>2.6</v>
      </c>
      <c r="QB20" s="17">
        <v>2.5</v>
      </c>
      <c r="QC20" s="17">
        <v>4.9000000000000004</v>
      </c>
      <c r="QD20" s="17">
        <v>4.9000000000000004</v>
      </c>
      <c r="QE20" s="17">
        <v>-2.4</v>
      </c>
      <c r="QF20" s="17">
        <v>20.7</v>
      </c>
      <c r="QG20" s="17">
        <v>20.274049999999999</v>
      </c>
      <c r="QH20" s="17">
        <v>20.274049999999999</v>
      </c>
      <c r="QI20" s="17">
        <v>0.42595</v>
      </c>
      <c r="QJ20" s="17">
        <v>20</v>
      </c>
      <c r="QK20" s="17">
        <v>19.436350000000001</v>
      </c>
      <c r="QL20" s="17">
        <v>19.436350000000001</v>
      </c>
      <c r="QM20" s="17">
        <v>0.56364999999999998</v>
      </c>
      <c r="QN20" s="17">
        <v>18.899999999999999</v>
      </c>
      <c r="QO20" s="17">
        <v>19.290569999999999</v>
      </c>
      <c r="QP20" s="17">
        <v>19.290569999999999</v>
      </c>
      <c r="QQ20" s="17">
        <v>-0.39056999999999997</v>
      </c>
      <c r="QR20" s="17">
        <v>0</v>
      </c>
      <c r="QS20" s="17"/>
      <c r="QT20" s="17"/>
      <c r="QU20" s="17">
        <v>0</v>
      </c>
      <c r="QV20" s="17">
        <v>18.440000000000001</v>
      </c>
      <c r="QW20" s="17">
        <v>17.881440000000001</v>
      </c>
      <c r="QX20" s="17">
        <v>17.881440000000001</v>
      </c>
      <c r="QY20" s="17">
        <v>0.55855999999999995</v>
      </c>
      <c r="QZ20" s="17">
        <v>0.4</v>
      </c>
      <c r="RA20" s="17"/>
      <c r="RB20" s="17">
        <v>8.2000000000000003E-2</v>
      </c>
      <c r="RC20" s="17">
        <v>0.318</v>
      </c>
      <c r="RD20" s="17">
        <v>0.2</v>
      </c>
      <c r="RE20" s="17"/>
      <c r="RF20" s="17">
        <v>9.7000000000000003E-2</v>
      </c>
      <c r="RG20" s="17">
        <v>0.10299999999999999</v>
      </c>
      <c r="RH20" s="17">
        <v>3.9</v>
      </c>
      <c r="RI20" s="17">
        <v>3.1509999999999998</v>
      </c>
      <c r="RJ20" s="17">
        <v>3.1509999999999998</v>
      </c>
      <c r="RK20" s="17">
        <v>0.749</v>
      </c>
      <c r="RL20" s="17">
        <v>10.8</v>
      </c>
      <c r="RM20" s="17">
        <v>7.4640000000000004</v>
      </c>
      <c r="RN20" s="17">
        <v>7.4640000000000004</v>
      </c>
      <c r="RO20" s="17">
        <v>3.3359999999999999</v>
      </c>
      <c r="RP20" s="17">
        <v>2.8</v>
      </c>
      <c r="RQ20" s="17"/>
      <c r="RR20" s="17">
        <v>0.79700000000000004</v>
      </c>
      <c r="RS20" s="17">
        <v>2.0030000000000001</v>
      </c>
      <c r="RT20" s="17">
        <v>3.2</v>
      </c>
      <c r="RU20" s="17">
        <v>3.9689999999999999</v>
      </c>
      <c r="RV20" s="17">
        <v>3.9689999999999999</v>
      </c>
      <c r="RW20" s="17">
        <v>-0.76900000000000002</v>
      </c>
      <c r="RX20" s="17">
        <v>20.2</v>
      </c>
      <c r="RY20" s="17">
        <v>19.792000000000002</v>
      </c>
      <c r="RZ20" s="17">
        <v>19.792000000000002</v>
      </c>
      <c r="SA20" s="17">
        <v>0.40799999999999997</v>
      </c>
      <c r="SB20" s="17">
        <v>3.1</v>
      </c>
      <c r="SC20" s="17">
        <v>2</v>
      </c>
      <c r="SD20" s="17">
        <v>2</v>
      </c>
      <c r="SE20" s="17">
        <v>1.1000000000000001</v>
      </c>
      <c r="SF20" s="17"/>
      <c r="SG20" s="17"/>
      <c r="SH20" s="17">
        <v>2</v>
      </c>
      <c r="SI20" s="17">
        <v>-2</v>
      </c>
      <c r="SJ20" s="17">
        <v>0</v>
      </c>
      <c r="SK20" s="17">
        <v>0.505</v>
      </c>
      <c r="SL20" s="17">
        <v>0.505</v>
      </c>
      <c r="SM20" s="17">
        <v>-0.505</v>
      </c>
      <c r="SN20" s="17">
        <v>19.8</v>
      </c>
      <c r="SO20" s="17">
        <v>20.213799999999999</v>
      </c>
      <c r="SP20" s="17">
        <v>20.213799999999999</v>
      </c>
      <c r="SQ20" s="17">
        <v>-0.4138</v>
      </c>
      <c r="SR20" s="17">
        <v>3.1</v>
      </c>
      <c r="SS20" s="17">
        <v>14.09135</v>
      </c>
      <c r="ST20" s="17">
        <v>14.09135</v>
      </c>
      <c r="SU20" s="17">
        <v>-10.991350000000001</v>
      </c>
      <c r="SV20" s="17">
        <v>20.2</v>
      </c>
      <c r="SW20" s="17">
        <v>19.436350000000001</v>
      </c>
      <c r="SX20" s="17">
        <v>19.436350000000001</v>
      </c>
      <c r="SY20" s="17">
        <v>0.76365000000000005</v>
      </c>
      <c r="SZ20" s="17">
        <v>20.3</v>
      </c>
      <c r="TA20" s="17">
        <v>19.863949999999999</v>
      </c>
      <c r="TB20" s="17">
        <v>19.863949999999999</v>
      </c>
      <c r="TC20" s="17">
        <v>0.43604999999999999</v>
      </c>
      <c r="TD20" s="17">
        <v>0</v>
      </c>
      <c r="TE20" s="17">
        <v>1.454</v>
      </c>
      <c r="TF20" s="17">
        <v>1.454</v>
      </c>
      <c r="TG20" s="17">
        <v>-1.454</v>
      </c>
      <c r="TH20" s="17">
        <v>0</v>
      </c>
      <c r="TI20" s="17">
        <v>3.7120000000000002</v>
      </c>
      <c r="TJ20" s="17">
        <v>3.7120000000000002</v>
      </c>
      <c r="TK20" s="17">
        <v>-3.7120000000000002</v>
      </c>
      <c r="TL20" s="17">
        <v>0.5</v>
      </c>
      <c r="TM20" s="17"/>
      <c r="TN20" s="17">
        <v>0.28899999999999998</v>
      </c>
      <c r="TO20" s="17">
        <v>0.21099999999999999</v>
      </c>
      <c r="TP20" s="17">
        <v>19</v>
      </c>
      <c r="TQ20" s="17">
        <v>6.8230000000000004</v>
      </c>
      <c r="TR20" s="17">
        <v>6.8230000000000004</v>
      </c>
      <c r="TS20" s="17">
        <v>12.177</v>
      </c>
      <c r="TT20" s="17">
        <v>32.299999999999997</v>
      </c>
      <c r="TU20" s="17">
        <v>14.592000000000001</v>
      </c>
      <c r="TV20" s="17">
        <v>14.592000000000001</v>
      </c>
      <c r="TW20" s="17">
        <v>17.707999999999998</v>
      </c>
      <c r="TX20" s="17">
        <v>1</v>
      </c>
      <c r="TY20" s="17">
        <v>8.6999999999999994E-2</v>
      </c>
      <c r="TZ20" s="17">
        <v>8.6999999999999994E-2</v>
      </c>
      <c r="UA20" s="17">
        <v>0.91300000000000003</v>
      </c>
      <c r="UB20" s="17">
        <v>1.4</v>
      </c>
      <c r="UC20" s="17">
        <v>0.1</v>
      </c>
      <c r="UD20" s="17">
        <v>0.1</v>
      </c>
      <c r="UE20" s="17">
        <v>1.3</v>
      </c>
      <c r="UF20" s="17">
        <v>0</v>
      </c>
      <c r="UG20" s="17"/>
      <c r="UH20" s="17">
        <v>3.47</v>
      </c>
      <c r="UI20" s="17">
        <v>-3.47</v>
      </c>
      <c r="UJ20" s="17">
        <v>20.8</v>
      </c>
      <c r="UK20" s="17">
        <v>19.436350000000001</v>
      </c>
      <c r="UL20" s="17">
        <v>19.436350000000001</v>
      </c>
      <c r="UM20" s="17">
        <v>1.36365</v>
      </c>
      <c r="UN20" s="17">
        <v>8</v>
      </c>
      <c r="UO20" s="17">
        <v>8</v>
      </c>
      <c r="UP20" s="17">
        <v>8</v>
      </c>
      <c r="UQ20" s="17">
        <v>0</v>
      </c>
      <c r="UR20" s="17">
        <v>6.2</v>
      </c>
      <c r="US20" s="17">
        <v>7.1</v>
      </c>
      <c r="UT20" s="17">
        <v>7.1</v>
      </c>
      <c r="UU20" s="17">
        <v>-0.9</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8.86</v>
      </c>
      <c r="VI20" s="17">
        <v>0.68</v>
      </c>
      <c r="VJ20" s="17">
        <v>0.68</v>
      </c>
      <c r="VK20" s="17">
        <v>8.18</v>
      </c>
      <c r="VL20" s="17">
        <v>5.5</v>
      </c>
      <c r="VM20" s="17"/>
      <c r="VN20" s="17">
        <v>2.1349999999999998</v>
      </c>
      <c r="VO20" s="17">
        <v>3.3650000000000002</v>
      </c>
      <c r="VP20" s="17">
        <v>0</v>
      </c>
      <c r="VQ20" s="17"/>
      <c r="VR20" s="17"/>
      <c r="VS20" s="17">
        <v>0</v>
      </c>
      <c r="VT20" s="17">
        <v>3.3</v>
      </c>
      <c r="VU20" s="17"/>
      <c r="VV20" s="17">
        <v>1.1040000000000001</v>
      </c>
      <c r="VW20" s="17">
        <v>2.1960000000000002</v>
      </c>
      <c r="VX20" s="17">
        <v>0</v>
      </c>
      <c r="VY20" s="17"/>
      <c r="VZ20" s="17">
        <v>0.6</v>
      </c>
      <c r="WA20" s="17">
        <v>-0.6</v>
      </c>
      <c r="WB20" s="17">
        <v>0</v>
      </c>
      <c r="WC20" s="17">
        <v>7</v>
      </c>
      <c r="WD20" s="17">
        <v>7</v>
      </c>
      <c r="WE20" s="17">
        <v>-7</v>
      </c>
      <c r="WF20" s="17">
        <v>0</v>
      </c>
      <c r="WG20" s="17">
        <v>7</v>
      </c>
      <c r="WH20" s="17">
        <v>7</v>
      </c>
      <c r="WI20" s="17">
        <v>-7</v>
      </c>
      <c r="WJ20" s="17">
        <v>2.7</v>
      </c>
      <c r="WK20" s="17"/>
      <c r="WL20" s="17">
        <v>1.006</v>
      </c>
      <c r="WM20" s="17">
        <v>1.694</v>
      </c>
      <c r="WN20" s="17">
        <v>3.3</v>
      </c>
      <c r="WO20" s="17">
        <v>4.2</v>
      </c>
      <c r="WP20" s="17">
        <v>4.2</v>
      </c>
      <c r="WQ20" s="17">
        <v>-0.9</v>
      </c>
      <c r="WR20" s="17">
        <v>2.4</v>
      </c>
      <c r="WS20" s="17">
        <v>2.4</v>
      </c>
      <c r="WT20" s="17">
        <v>2.4</v>
      </c>
      <c r="WU20" s="17">
        <v>0</v>
      </c>
      <c r="WV20" s="17">
        <v>2.4</v>
      </c>
      <c r="WW20" s="17">
        <v>2.4</v>
      </c>
      <c r="WX20" s="17">
        <v>2.4</v>
      </c>
      <c r="WY20" s="17">
        <v>0</v>
      </c>
      <c r="WZ20" s="17"/>
      <c r="XA20" s="17"/>
      <c r="XB20" s="17"/>
      <c r="XC20" s="17">
        <v>0</v>
      </c>
      <c r="XD20" s="17">
        <v>0</v>
      </c>
      <c r="XE20" s="17"/>
      <c r="XF20" s="17">
        <v>0.189</v>
      </c>
      <c r="XG20" s="17">
        <v>-0.189</v>
      </c>
      <c r="XH20" s="17">
        <v>8.1999999999999993</v>
      </c>
      <c r="XI20" s="17">
        <v>8</v>
      </c>
      <c r="XJ20" s="17">
        <v>8</v>
      </c>
      <c r="XK20" s="17">
        <v>0.2</v>
      </c>
      <c r="XL20" s="17">
        <v>20</v>
      </c>
      <c r="XM20" s="17">
        <v>19.241980000000002</v>
      </c>
      <c r="XN20" s="17">
        <v>19.241980000000002</v>
      </c>
      <c r="XO20" s="17">
        <v>0.75802000000000003</v>
      </c>
      <c r="XP20" s="17">
        <v>19.899999999999999</v>
      </c>
      <c r="XQ20" s="17">
        <v>19.241980000000002</v>
      </c>
      <c r="XR20" s="17">
        <v>19.241980000000002</v>
      </c>
      <c r="XS20" s="17">
        <v>0.65802000000000005</v>
      </c>
      <c r="XT20" s="17">
        <v>8.8000000000000007</v>
      </c>
      <c r="XU20" s="17">
        <v>10.8</v>
      </c>
      <c r="XV20" s="17">
        <v>10.8</v>
      </c>
      <c r="XW20" s="17">
        <v>-2</v>
      </c>
      <c r="XX20" s="17">
        <v>24.9</v>
      </c>
      <c r="XY20" s="17">
        <v>28.5</v>
      </c>
      <c r="XZ20" s="17">
        <v>28.5</v>
      </c>
      <c r="YA20" s="17">
        <v>-3.6</v>
      </c>
      <c r="YB20" s="17">
        <v>32.799999999999997</v>
      </c>
      <c r="YC20" s="17">
        <v>28.5</v>
      </c>
      <c r="YD20" s="17">
        <v>28.5</v>
      </c>
      <c r="YE20" s="17">
        <v>4.3</v>
      </c>
      <c r="YF20" s="17">
        <v>17.2</v>
      </c>
      <c r="YG20" s="17">
        <v>14</v>
      </c>
      <c r="YH20" s="17">
        <v>14</v>
      </c>
      <c r="YI20" s="17">
        <v>3.2</v>
      </c>
      <c r="YJ20" s="17">
        <v>16.420000000000002</v>
      </c>
      <c r="YK20" s="17">
        <v>17</v>
      </c>
      <c r="YL20" s="17">
        <v>17</v>
      </c>
      <c r="YM20" s="17">
        <v>-0.57999999999999996</v>
      </c>
      <c r="YN20" s="17">
        <v>8.6</v>
      </c>
      <c r="YO20" s="17">
        <v>8.1199999999999992</v>
      </c>
      <c r="YP20" s="17">
        <v>8.1199999999999992</v>
      </c>
      <c r="YQ20" s="17">
        <v>0.48</v>
      </c>
      <c r="YR20" s="17">
        <v>11.1</v>
      </c>
      <c r="YS20" s="17">
        <v>20</v>
      </c>
      <c r="YT20" s="17">
        <v>20</v>
      </c>
      <c r="YU20" s="17">
        <v>-8.9</v>
      </c>
      <c r="YV20" s="17">
        <v>31.2</v>
      </c>
      <c r="YW20" s="17">
        <v>22</v>
      </c>
      <c r="YX20" s="17">
        <v>22</v>
      </c>
      <c r="YY20" s="17">
        <v>9.1999999999999993</v>
      </c>
    </row>
    <row r="21" spans="1:675" ht="24" customHeight="1" x14ac:dyDescent="0.3">
      <c r="A21" s="1"/>
      <c r="B21" s="16" t="s">
        <v>73</v>
      </c>
      <c r="C21" s="16" t="s">
        <v>817</v>
      </c>
      <c r="D21" s="17">
        <v>202</v>
      </c>
      <c r="E21" s="17">
        <v>203.40136000000001</v>
      </c>
      <c r="F21" s="17">
        <v>203.40136000000001</v>
      </c>
      <c r="G21" s="17">
        <v>-1.4013599999999999</v>
      </c>
      <c r="H21" s="17">
        <v>621.79999999999995</v>
      </c>
      <c r="I21" s="17">
        <v>627.79395999999997</v>
      </c>
      <c r="J21" s="17">
        <v>627.79395999999997</v>
      </c>
      <c r="K21" s="17">
        <v>-5.9939600000000004</v>
      </c>
      <c r="L21" s="17">
        <v>211.8</v>
      </c>
      <c r="M21" s="17">
        <v>204.43100999999999</v>
      </c>
      <c r="N21" s="17">
        <v>204.43100999999999</v>
      </c>
      <c r="O21" s="17">
        <v>7.3689900000000002</v>
      </c>
      <c r="P21" s="17"/>
      <c r="Q21" s="17"/>
      <c r="R21" s="17"/>
      <c r="S21" s="17">
        <v>0</v>
      </c>
      <c r="T21" s="17"/>
      <c r="U21" s="17"/>
      <c r="V21" s="17"/>
      <c r="W21" s="17">
        <v>0</v>
      </c>
      <c r="X21" s="17">
        <v>90</v>
      </c>
      <c r="Y21" s="17">
        <v>91.867829999999998</v>
      </c>
      <c r="Z21" s="17">
        <v>91.867829999999998</v>
      </c>
      <c r="AA21" s="17">
        <v>-1.8678300000000001</v>
      </c>
      <c r="AB21" s="17">
        <v>236</v>
      </c>
      <c r="AC21" s="17">
        <v>242</v>
      </c>
      <c r="AD21" s="17">
        <v>242</v>
      </c>
      <c r="AE21" s="17">
        <v>-6</v>
      </c>
      <c r="AF21" s="17">
        <v>0</v>
      </c>
      <c r="AG21" s="17"/>
      <c r="AH21" s="17"/>
      <c r="AI21" s="17">
        <v>0</v>
      </c>
      <c r="AJ21" s="17">
        <v>0</v>
      </c>
      <c r="AK21" s="17"/>
      <c r="AL21" s="17"/>
      <c r="AM21" s="17">
        <v>0</v>
      </c>
      <c r="AN21" s="17">
        <v>123.7</v>
      </c>
      <c r="AO21" s="17">
        <v>151.16206</v>
      </c>
      <c r="AP21" s="17">
        <v>151.36635000000001</v>
      </c>
      <c r="AQ21" s="17">
        <v>-27.666350000000001</v>
      </c>
      <c r="AR21" s="17">
        <v>123.6</v>
      </c>
      <c r="AS21" s="17">
        <v>151.16206</v>
      </c>
      <c r="AT21" s="17">
        <v>151.36635000000001</v>
      </c>
      <c r="AU21" s="17">
        <v>-27.766349999999999</v>
      </c>
      <c r="AV21" s="17">
        <v>124</v>
      </c>
      <c r="AW21" s="17">
        <v>151.16206</v>
      </c>
      <c r="AX21" s="17">
        <v>151.36635000000001</v>
      </c>
      <c r="AY21" s="17">
        <v>-27.366350000000001</v>
      </c>
      <c r="AZ21" s="17">
        <v>222.1</v>
      </c>
      <c r="BA21" s="17">
        <v>227.42400000000001</v>
      </c>
      <c r="BB21" s="17">
        <v>227.73134999999999</v>
      </c>
      <c r="BC21" s="17">
        <v>-5.6313500000000003</v>
      </c>
      <c r="BD21" s="17">
        <v>205.4</v>
      </c>
      <c r="BE21" s="17">
        <v>207.24285</v>
      </c>
      <c r="BF21" s="17">
        <v>207.24285</v>
      </c>
      <c r="BG21" s="17">
        <v>-1.8428500000000001</v>
      </c>
      <c r="BH21" s="17">
        <v>108.7</v>
      </c>
      <c r="BI21" s="17">
        <v>103.93259999999999</v>
      </c>
      <c r="BJ21" s="17">
        <v>103.93259999999999</v>
      </c>
      <c r="BK21" s="17">
        <v>4.7674000000000003</v>
      </c>
      <c r="BL21" s="17">
        <v>551.1</v>
      </c>
      <c r="BM21" s="17">
        <v>566.08941000000004</v>
      </c>
      <c r="BN21" s="17">
        <v>566.08941000000004</v>
      </c>
      <c r="BO21" s="17">
        <v>-14.989409999999999</v>
      </c>
      <c r="BP21" s="17">
        <v>10.199999999999999</v>
      </c>
      <c r="BQ21" s="17">
        <v>10.52094</v>
      </c>
      <c r="BR21" s="17">
        <v>10.52094</v>
      </c>
      <c r="BS21" s="17">
        <v>-0.32094</v>
      </c>
      <c r="BT21" s="17">
        <v>0</v>
      </c>
      <c r="BU21" s="17"/>
      <c r="BV21" s="17"/>
      <c r="BW21" s="17">
        <v>0</v>
      </c>
      <c r="BX21" s="17"/>
      <c r="BY21" s="17"/>
      <c r="BZ21" s="17"/>
      <c r="CA21" s="17">
        <v>0</v>
      </c>
      <c r="CB21" s="17"/>
      <c r="CC21" s="17"/>
      <c r="CD21" s="17"/>
      <c r="CE21" s="17">
        <v>0</v>
      </c>
      <c r="CF21" s="17"/>
      <c r="CG21" s="17"/>
      <c r="CH21" s="17"/>
      <c r="CI21" s="17">
        <v>0</v>
      </c>
      <c r="CJ21" s="17">
        <v>164.1</v>
      </c>
      <c r="CK21" s="17">
        <v>164.06706</v>
      </c>
      <c r="CL21" s="17">
        <v>164.06706</v>
      </c>
      <c r="CM21" s="17">
        <v>3.2939999999999997E-2</v>
      </c>
      <c r="CN21" s="17">
        <v>7.7</v>
      </c>
      <c r="CO21" s="17">
        <v>7.4634799999999997</v>
      </c>
      <c r="CP21" s="17">
        <v>7.4634799999999997</v>
      </c>
      <c r="CQ21" s="17">
        <v>0.23652000000000001</v>
      </c>
      <c r="CR21" s="17">
        <v>6.9</v>
      </c>
      <c r="CS21" s="17">
        <v>4.0968</v>
      </c>
      <c r="CT21" s="17">
        <v>4.0968</v>
      </c>
      <c r="CU21" s="17">
        <v>2.8031999999999999</v>
      </c>
      <c r="CV21" s="17">
        <v>0</v>
      </c>
      <c r="CW21" s="17"/>
      <c r="CX21" s="17"/>
      <c r="CY21" s="17">
        <v>0</v>
      </c>
      <c r="CZ21" s="17">
        <v>4.5999999999999996</v>
      </c>
      <c r="DA21" s="17">
        <v>6.8766400000000001</v>
      </c>
      <c r="DB21" s="17">
        <v>6.8766400000000001</v>
      </c>
      <c r="DC21" s="17">
        <v>-2.27664</v>
      </c>
      <c r="DD21" s="17"/>
      <c r="DE21" s="17"/>
      <c r="DF21" s="17"/>
      <c r="DG21" s="17">
        <v>0</v>
      </c>
      <c r="DH21" s="17">
        <v>142.19999999999999</v>
      </c>
      <c r="DI21" s="17">
        <v>142.44412</v>
      </c>
      <c r="DJ21" s="17">
        <v>142.01458</v>
      </c>
      <c r="DK21" s="17">
        <v>0.18542</v>
      </c>
      <c r="DL21" s="17"/>
      <c r="DM21" s="17"/>
      <c r="DN21" s="17"/>
      <c r="DO21" s="17">
        <v>0</v>
      </c>
      <c r="DP21" s="17"/>
      <c r="DQ21" s="17"/>
      <c r="DR21" s="17"/>
      <c r="DS21" s="17">
        <v>0</v>
      </c>
      <c r="DT21" s="17"/>
      <c r="DU21" s="17"/>
      <c r="DV21" s="17"/>
      <c r="DW21" s="17">
        <v>0</v>
      </c>
      <c r="DX21" s="17"/>
      <c r="DY21" s="17"/>
      <c r="DZ21" s="17"/>
      <c r="EA21" s="17">
        <v>0</v>
      </c>
      <c r="EB21" s="17">
        <v>110.2</v>
      </c>
      <c r="EC21" s="17">
        <v>112.46647</v>
      </c>
      <c r="ED21" s="17">
        <v>112.46647</v>
      </c>
      <c r="EE21" s="17">
        <v>-2.26647</v>
      </c>
      <c r="EF21" s="17">
        <v>170.5</v>
      </c>
      <c r="EG21" s="17">
        <v>220.69499999999999</v>
      </c>
      <c r="EH21" s="17">
        <v>220.69499999999999</v>
      </c>
      <c r="EI21" s="17">
        <v>-50.195</v>
      </c>
      <c r="EJ21" s="17"/>
      <c r="EK21" s="17"/>
      <c r="EL21" s="17"/>
      <c r="EM21" s="17">
        <v>0</v>
      </c>
      <c r="EN21" s="17"/>
      <c r="EO21" s="17"/>
      <c r="EP21" s="17"/>
      <c r="EQ21" s="17">
        <v>0</v>
      </c>
      <c r="ER21" s="17"/>
      <c r="ES21" s="17"/>
      <c r="ET21" s="17"/>
      <c r="EU21" s="17">
        <v>0</v>
      </c>
      <c r="EV21" s="17">
        <v>6.5</v>
      </c>
      <c r="EW21" s="17">
        <v>6.39</v>
      </c>
      <c r="EX21" s="17">
        <v>6.39</v>
      </c>
      <c r="EY21" s="17">
        <v>0.11</v>
      </c>
      <c r="EZ21" s="17">
        <v>457.1</v>
      </c>
      <c r="FA21" s="17">
        <v>457.09426999999999</v>
      </c>
      <c r="FB21" s="17">
        <v>457.09426999999999</v>
      </c>
      <c r="FC21" s="17">
        <v>5.7299999999999999E-3</v>
      </c>
      <c r="FD21" s="17">
        <v>81.5</v>
      </c>
      <c r="FE21" s="17">
        <v>81.635570000000001</v>
      </c>
      <c r="FF21" s="17">
        <v>81.635570000000001</v>
      </c>
      <c r="FG21" s="17">
        <v>-0.13557</v>
      </c>
      <c r="FH21" s="17">
        <v>151.19999999999999</v>
      </c>
      <c r="FI21" s="17">
        <v>151.36251999999999</v>
      </c>
      <c r="FJ21" s="17">
        <v>151.36251999999999</v>
      </c>
      <c r="FK21" s="17">
        <v>-0.16252</v>
      </c>
      <c r="FL21" s="17">
        <v>42.2</v>
      </c>
      <c r="FM21" s="17">
        <v>41.89893</v>
      </c>
      <c r="FN21" s="17">
        <v>41.89893</v>
      </c>
      <c r="FO21" s="17">
        <v>0.30107</v>
      </c>
      <c r="FP21" s="17">
        <v>18.399999999999999</v>
      </c>
      <c r="FQ21" s="17">
        <v>19.21088</v>
      </c>
      <c r="FR21" s="17">
        <v>19.21088</v>
      </c>
      <c r="FS21" s="17">
        <v>-0.81088000000000005</v>
      </c>
      <c r="FT21" s="17">
        <v>16.100000000000001</v>
      </c>
      <c r="FU21" s="17">
        <v>18.46453</v>
      </c>
      <c r="FV21" s="17">
        <v>18.46453</v>
      </c>
      <c r="FW21" s="17">
        <v>-2.3645299999999998</v>
      </c>
      <c r="FX21" s="17">
        <v>91.3</v>
      </c>
      <c r="FY21" s="17">
        <v>87.773570000000007</v>
      </c>
      <c r="FZ21" s="17">
        <v>87.773570000000007</v>
      </c>
      <c r="GA21" s="17">
        <v>3.52643</v>
      </c>
      <c r="GB21" s="17"/>
      <c r="GC21" s="17"/>
      <c r="GD21" s="17"/>
      <c r="GE21" s="17">
        <v>0</v>
      </c>
      <c r="GF21" s="17"/>
      <c r="GG21" s="17"/>
      <c r="GH21" s="17"/>
      <c r="GI21" s="17">
        <v>0</v>
      </c>
      <c r="GJ21" s="17"/>
      <c r="GK21" s="17"/>
      <c r="GL21" s="17"/>
      <c r="GM21" s="17">
        <v>0</v>
      </c>
      <c r="GN21" s="17">
        <v>105.2</v>
      </c>
      <c r="GO21" s="17">
        <v>110.48202000000001</v>
      </c>
      <c r="GP21" s="17">
        <v>110.48202000000001</v>
      </c>
      <c r="GQ21" s="17">
        <v>-5.2820200000000002</v>
      </c>
      <c r="GR21" s="17">
        <v>44</v>
      </c>
      <c r="GS21" s="17">
        <v>47.082599999999999</v>
      </c>
      <c r="GT21" s="17">
        <v>47.082599999999999</v>
      </c>
      <c r="GU21" s="17">
        <v>-3.0825999999999998</v>
      </c>
      <c r="GV21" s="17">
        <v>0</v>
      </c>
      <c r="GW21" s="17"/>
      <c r="GX21" s="17">
        <v>44.103009999999998</v>
      </c>
      <c r="GY21" s="17">
        <v>-44.103009999999998</v>
      </c>
      <c r="GZ21" s="17">
        <v>2</v>
      </c>
      <c r="HA21" s="17"/>
      <c r="HB21" s="17"/>
      <c r="HC21" s="17">
        <v>2</v>
      </c>
      <c r="HD21" s="17">
        <v>35.4</v>
      </c>
      <c r="HE21" s="17">
        <v>33.230739999999997</v>
      </c>
      <c r="HF21" s="17">
        <v>33.230739999999997</v>
      </c>
      <c r="HG21" s="17">
        <v>2.16926</v>
      </c>
      <c r="HH21" s="17">
        <v>167.7</v>
      </c>
      <c r="HI21" s="17">
        <v>174.55948000000001</v>
      </c>
      <c r="HJ21" s="17">
        <v>174.55948000000001</v>
      </c>
      <c r="HK21" s="17">
        <v>-6.8594799999999996</v>
      </c>
      <c r="HL21" s="17"/>
      <c r="HM21" s="17"/>
      <c r="HN21" s="17"/>
      <c r="HO21" s="17">
        <v>0</v>
      </c>
      <c r="HP21" s="17"/>
      <c r="HQ21" s="17"/>
      <c r="HR21" s="17"/>
      <c r="HS21" s="17">
        <v>0</v>
      </c>
      <c r="HT21" s="17">
        <v>25.3</v>
      </c>
      <c r="HU21" s="17">
        <v>25.24258</v>
      </c>
      <c r="HV21" s="17">
        <v>25.24259</v>
      </c>
      <c r="HW21" s="17">
        <v>5.7410000000000003E-2</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126.6</v>
      </c>
      <c r="IW21" s="17">
        <v>132.83837</v>
      </c>
      <c r="IX21" s="17">
        <v>132.83837</v>
      </c>
      <c r="IY21" s="17">
        <v>-6.2383699999999997</v>
      </c>
      <c r="IZ21" s="17">
        <v>0</v>
      </c>
      <c r="JA21" s="17"/>
      <c r="JB21" s="17"/>
      <c r="JC21" s="17">
        <v>0</v>
      </c>
      <c r="JD21" s="17">
        <v>0</v>
      </c>
      <c r="JE21" s="17"/>
      <c r="JF21" s="17"/>
      <c r="JG21" s="17">
        <v>0</v>
      </c>
      <c r="JH21" s="17">
        <v>0</v>
      </c>
      <c r="JI21" s="17"/>
      <c r="JJ21" s="17"/>
      <c r="JK21" s="17">
        <v>0</v>
      </c>
      <c r="JL21" s="17"/>
      <c r="JM21" s="17"/>
      <c r="JN21" s="17"/>
      <c r="JO21" s="17">
        <v>0</v>
      </c>
      <c r="JP21" s="17">
        <v>73.400000000000006</v>
      </c>
      <c r="JQ21" s="17">
        <v>71.517020000000002</v>
      </c>
      <c r="JR21" s="17">
        <v>46.187890000000003</v>
      </c>
      <c r="JS21" s="17">
        <v>27.212109999999999</v>
      </c>
      <c r="JT21" s="17">
        <v>35.700000000000003</v>
      </c>
      <c r="JU21" s="17">
        <v>35.86589</v>
      </c>
      <c r="JV21" s="17">
        <v>23.1633</v>
      </c>
      <c r="JW21" s="17">
        <v>12.5367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2.0880000000000001</v>
      </c>
      <c r="KW21" s="17">
        <v>4.7853599999999998</v>
      </c>
      <c r="KX21" s="17">
        <v>4.7853500000000002</v>
      </c>
      <c r="KY21" s="17">
        <v>-2.6973500000000001</v>
      </c>
      <c r="KZ21" s="17">
        <v>236.6</v>
      </c>
      <c r="LA21" s="17">
        <v>270.06803000000002</v>
      </c>
      <c r="LB21" s="17">
        <v>215.51231999999999</v>
      </c>
      <c r="LC21" s="17">
        <v>21.087679999999999</v>
      </c>
      <c r="LD21" s="17">
        <v>131.5</v>
      </c>
      <c r="LE21" s="17">
        <v>120.24359</v>
      </c>
      <c r="LF21" s="17">
        <v>108.13001</v>
      </c>
      <c r="LG21" s="17">
        <v>23.369990000000001</v>
      </c>
      <c r="LH21" s="17">
        <v>65.5</v>
      </c>
      <c r="LI21" s="17">
        <v>67.199219999999997</v>
      </c>
      <c r="LJ21" s="17">
        <v>67.199219999999997</v>
      </c>
      <c r="LK21" s="17">
        <v>-1.69922</v>
      </c>
      <c r="LL21" s="17">
        <v>75.3</v>
      </c>
      <c r="LM21" s="17">
        <v>78.567999999999998</v>
      </c>
      <c r="LN21" s="17">
        <v>78.567999999999998</v>
      </c>
      <c r="LO21" s="17">
        <v>-3.2679999999999998</v>
      </c>
      <c r="LP21" s="17">
        <v>0</v>
      </c>
      <c r="LQ21" s="17"/>
      <c r="LR21" s="17">
        <v>29.980560000000001</v>
      </c>
      <c r="LS21" s="17">
        <v>-29.980560000000001</v>
      </c>
      <c r="LT21" s="17">
        <v>0</v>
      </c>
      <c r="LU21" s="17"/>
      <c r="LV21" s="17"/>
      <c r="LW21" s="17">
        <v>0</v>
      </c>
      <c r="LX21" s="17">
        <v>0</v>
      </c>
      <c r="LY21" s="17"/>
      <c r="LZ21" s="17"/>
      <c r="MA21" s="17">
        <v>0</v>
      </c>
      <c r="MB21" s="17">
        <v>0</v>
      </c>
      <c r="MC21" s="17"/>
      <c r="MD21" s="17"/>
      <c r="ME21" s="17">
        <v>0</v>
      </c>
      <c r="MF21" s="17">
        <v>141</v>
      </c>
      <c r="MG21" s="17">
        <v>138.54471000000001</v>
      </c>
      <c r="MH21" s="17">
        <v>118.65912</v>
      </c>
      <c r="MI21" s="17">
        <v>22.340879999999999</v>
      </c>
      <c r="MJ21" s="17"/>
      <c r="MK21" s="17"/>
      <c r="ML21" s="17"/>
      <c r="MM21" s="17">
        <v>0</v>
      </c>
      <c r="MN21" s="17">
        <v>66.2</v>
      </c>
      <c r="MO21" s="17">
        <v>69.480379999999997</v>
      </c>
      <c r="MP21" s="17">
        <v>59.507730000000002</v>
      </c>
      <c r="MQ21" s="17">
        <v>6.6922699999999997</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208.4</v>
      </c>
      <c r="NM21" s="17">
        <v>206.49084999999999</v>
      </c>
      <c r="NN21" s="17">
        <v>206.49084999999999</v>
      </c>
      <c r="NO21" s="17">
        <v>1.9091499999999999</v>
      </c>
      <c r="NP21" s="17">
        <v>100.5</v>
      </c>
      <c r="NQ21" s="17">
        <v>103.55547</v>
      </c>
      <c r="NR21" s="17">
        <v>103.55547</v>
      </c>
      <c r="NS21" s="17">
        <v>-3.0554700000000001</v>
      </c>
      <c r="NT21" s="17"/>
      <c r="NU21" s="17"/>
      <c r="NV21" s="17"/>
      <c r="NW21" s="17">
        <v>0</v>
      </c>
      <c r="NX21" s="17"/>
      <c r="NY21" s="17"/>
      <c r="NZ21" s="17"/>
      <c r="OA21" s="17">
        <v>0</v>
      </c>
      <c r="OB21" s="17">
        <v>20</v>
      </c>
      <c r="OC21" s="17">
        <v>19.436350000000001</v>
      </c>
      <c r="OD21" s="17">
        <v>19.436350000000001</v>
      </c>
      <c r="OE21" s="17">
        <v>0.56364999999999998</v>
      </c>
      <c r="OF21" s="17">
        <v>0</v>
      </c>
      <c r="OG21" s="17">
        <v>2</v>
      </c>
      <c r="OH21" s="17">
        <v>2</v>
      </c>
      <c r="OI21" s="17">
        <v>-2</v>
      </c>
      <c r="OJ21" s="17">
        <v>20.399999999999999</v>
      </c>
      <c r="OK21" s="17">
        <v>30.12</v>
      </c>
      <c r="OL21" s="17">
        <v>30.12</v>
      </c>
      <c r="OM21" s="17">
        <v>-9.7200000000000006</v>
      </c>
      <c r="ON21" s="17">
        <v>18.2</v>
      </c>
      <c r="OO21" s="17"/>
      <c r="OP21" s="17">
        <v>6.4340000000000002</v>
      </c>
      <c r="OQ21" s="17">
        <v>11.766</v>
      </c>
      <c r="OR21" s="17">
        <v>0</v>
      </c>
      <c r="OS21" s="17">
        <v>1.66</v>
      </c>
      <c r="OT21" s="17">
        <v>1.66</v>
      </c>
      <c r="OU21" s="17">
        <v>-1.66</v>
      </c>
      <c r="OV21" s="17">
        <v>0</v>
      </c>
      <c r="OW21" s="17">
        <v>0.55000000000000004</v>
      </c>
      <c r="OX21" s="17">
        <v>0.55000000000000004</v>
      </c>
      <c r="OY21" s="17">
        <v>-0.55000000000000004</v>
      </c>
      <c r="OZ21" s="17">
        <v>20.2</v>
      </c>
      <c r="PA21" s="17">
        <v>19.436350000000001</v>
      </c>
      <c r="PB21" s="17">
        <v>19.436350000000001</v>
      </c>
      <c r="PC21" s="17">
        <v>0.76365000000000005</v>
      </c>
      <c r="PD21" s="17">
        <v>10</v>
      </c>
      <c r="PE21" s="17">
        <v>9.9830000000000005</v>
      </c>
      <c r="PF21" s="17">
        <v>9.9830000000000005</v>
      </c>
      <c r="PG21" s="17">
        <v>1.7000000000000001E-2</v>
      </c>
      <c r="PH21" s="17">
        <v>5.5</v>
      </c>
      <c r="PI21" s="17">
        <v>5.67</v>
      </c>
      <c r="PJ21" s="17">
        <v>5.67</v>
      </c>
      <c r="PK21" s="17">
        <v>-0.17</v>
      </c>
      <c r="PL21" s="17">
        <v>36.700000000000003</v>
      </c>
      <c r="PM21" s="17"/>
      <c r="PN21" s="17">
        <v>8.0939999999999994</v>
      </c>
      <c r="PO21" s="17">
        <v>28.606000000000002</v>
      </c>
      <c r="PP21" s="17">
        <v>0.05</v>
      </c>
      <c r="PQ21" s="17"/>
      <c r="PR21" s="17">
        <v>23.27</v>
      </c>
      <c r="PS21" s="17">
        <v>-23.22</v>
      </c>
      <c r="PT21" s="17">
        <v>2.2000000000000002</v>
      </c>
      <c r="PU21" s="17">
        <v>2</v>
      </c>
      <c r="PV21" s="17">
        <v>2</v>
      </c>
      <c r="PW21" s="17">
        <v>0.2</v>
      </c>
      <c r="PX21" s="17">
        <v>3.6</v>
      </c>
      <c r="PY21" s="17">
        <v>1</v>
      </c>
      <c r="PZ21" s="17">
        <v>1</v>
      </c>
      <c r="QA21" s="17">
        <v>2.6</v>
      </c>
      <c r="QB21" s="17">
        <v>2.5</v>
      </c>
      <c r="QC21" s="17">
        <v>4.9000000000000004</v>
      </c>
      <c r="QD21" s="17">
        <v>4.9000000000000004</v>
      </c>
      <c r="QE21" s="17">
        <v>-2.4</v>
      </c>
      <c r="QF21" s="17">
        <v>20.100000000000001</v>
      </c>
      <c r="QG21" s="17">
        <v>20.274049999999999</v>
      </c>
      <c r="QH21" s="17">
        <v>20.274049999999999</v>
      </c>
      <c r="QI21" s="17">
        <v>-0.17405000000000001</v>
      </c>
      <c r="QJ21" s="17">
        <v>18.8</v>
      </c>
      <c r="QK21" s="17">
        <v>19.436350000000001</v>
      </c>
      <c r="QL21" s="17">
        <v>19.436350000000001</v>
      </c>
      <c r="QM21" s="17">
        <v>-0.63634999999999997</v>
      </c>
      <c r="QN21" s="17">
        <v>18.899999999999999</v>
      </c>
      <c r="QO21" s="17">
        <v>19.290569999999999</v>
      </c>
      <c r="QP21" s="17">
        <v>19.290569999999999</v>
      </c>
      <c r="QQ21" s="17">
        <v>-0.39056999999999997</v>
      </c>
      <c r="QR21" s="17">
        <v>0</v>
      </c>
      <c r="QS21" s="17"/>
      <c r="QT21" s="17">
        <v>5</v>
      </c>
      <c r="QU21" s="17">
        <v>-5</v>
      </c>
      <c r="QV21" s="17">
        <v>18.27</v>
      </c>
      <c r="QW21" s="17">
        <v>17.881440000000001</v>
      </c>
      <c r="QX21" s="17">
        <v>17.881440000000001</v>
      </c>
      <c r="QY21" s="17">
        <v>0.38856000000000002</v>
      </c>
      <c r="QZ21" s="17">
        <v>1.2</v>
      </c>
      <c r="RA21" s="17"/>
      <c r="RB21" s="17">
        <v>0.999</v>
      </c>
      <c r="RC21" s="17">
        <v>0.20100000000000001</v>
      </c>
      <c r="RD21" s="17">
        <v>1.6</v>
      </c>
      <c r="RE21" s="17"/>
      <c r="RF21" s="17">
        <v>0.89</v>
      </c>
      <c r="RG21" s="17">
        <v>0.71</v>
      </c>
      <c r="RH21" s="17">
        <v>2.8</v>
      </c>
      <c r="RI21" s="17">
        <v>2.9870000000000001</v>
      </c>
      <c r="RJ21" s="17">
        <v>2.9870000000000001</v>
      </c>
      <c r="RK21" s="17">
        <v>-0.187</v>
      </c>
      <c r="RL21" s="17">
        <v>9.4</v>
      </c>
      <c r="RM21" s="17">
        <v>6.8040000000000003</v>
      </c>
      <c r="RN21" s="17">
        <v>6.8040000000000003</v>
      </c>
      <c r="RO21" s="17">
        <v>2.5960000000000001</v>
      </c>
      <c r="RP21" s="17">
        <v>10.3</v>
      </c>
      <c r="RQ21" s="17"/>
      <c r="RR21" s="17">
        <v>2.5049999999999999</v>
      </c>
      <c r="RS21" s="17">
        <v>7.7949999999999999</v>
      </c>
      <c r="RT21" s="17">
        <v>3.2</v>
      </c>
      <c r="RU21" s="17">
        <v>3.9689999999999999</v>
      </c>
      <c r="RV21" s="17">
        <v>3.9689999999999999</v>
      </c>
      <c r="RW21" s="17">
        <v>-0.76900000000000002</v>
      </c>
      <c r="RX21" s="17">
        <v>20.2</v>
      </c>
      <c r="RY21" s="17">
        <v>19.792000000000002</v>
      </c>
      <c r="RZ21" s="17">
        <v>19.792000000000002</v>
      </c>
      <c r="SA21" s="17">
        <v>0.40799999999999997</v>
      </c>
      <c r="SB21" s="17">
        <v>3.1</v>
      </c>
      <c r="SC21" s="17">
        <v>2</v>
      </c>
      <c r="SD21" s="17">
        <v>2</v>
      </c>
      <c r="SE21" s="17">
        <v>1.1000000000000001</v>
      </c>
      <c r="SF21" s="17"/>
      <c r="SG21" s="17"/>
      <c r="SH21" s="17">
        <v>2</v>
      </c>
      <c r="SI21" s="17">
        <v>-2</v>
      </c>
      <c r="SJ21" s="17">
        <v>9.0200000000000002E-3</v>
      </c>
      <c r="SK21" s="17">
        <v>0.505</v>
      </c>
      <c r="SL21" s="17">
        <v>0.505</v>
      </c>
      <c r="SM21" s="17">
        <v>-0.49597999999999998</v>
      </c>
      <c r="SN21" s="17">
        <v>19.8</v>
      </c>
      <c r="SO21" s="17">
        <v>20.213799999999999</v>
      </c>
      <c r="SP21" s="17">
        <v>20.213799999999999</v>
      </c>
      <c r="SQ21" s="17">
        <v>-0.4138</v>
      </c>
      <c r="SR21" s="17">
        <v>5.2</v>
      </c>
      <c r="SS21" s="17">
        <v>14.09135</v>
      </c>
      <c r="ST21" s="17">
        <v>14.09135</v>
      </c>
      <c r="SU21" s="17">
        <v>-8.8913499999999992</v>
      </c>
      <c r="SV21" s="17">
        <v>20.2</v>
      </c>
      <c r="SW21" s="17">
        <v>19.436350000000001</v>
      </c>
      <c r="SX21" s="17">
        <v>19.436350000000001</v>
      </c>
      <c r="SY21" s="17">
        <v>0.76365000000000005</v>
      </c>
      <c r="SZ21" s="17">
        <v>20.2</v>
      </c>
      <c r="TA21" s="17">
        <v>19.863949999999999</v>
      </c>
      <c r="TB21" s="17">
        <v>19.863949999999999</v>
      </c>
      <c r="TC21" s="17">
        <v>0.33605000000000002</v>
      </c>
      <c r="TD21" s="17">
        <v>0</v>
      </c>
      <c r="TE21" s="17">
        <v>1.0169999999999999</v>
      </c>
      <c r="TF21" s="17">
        <v>1.0169999999999999</v>
      </c>
      <c r="TG21" s="17">
        <v>-1.0169999999999999</v>
      </c>
      <c r="TH21" s="17">
        <v>0</v>
      </c>
      <c r="TI21" s="17">
        <v>3.722</v>
      </c>
      <c r="TJ21" s="17">
        <v>3.722</v>
      </c>
      <c r="TK21" s="17">
        <v>-3.722</v>
      </c>
      <c r="TL21" s="17">
        <v>9</v>
      </c>
      <c r="TM21" s="17"/>
      <c r="TN21" s="17">
        <v>3.2890000000000001</v>
      </c>
      <c r="TO21" s="17">
        <v>5.7110000000000003</v>
      </c>
      <c r="TP21" s="17">
        <v>16.600000000000001</v>
      </c>
      <c r="TQ21" s="17">
        <v>6.7779999999999996</v>
      </c>
      <c r="TR21" s="17">
        <v>6.7779999999999996</v>
      </c>
      <c r="TS21" s="17">
        <v>9.8219999999999992</v>
      </c>
      <c r="TT21" s="17">
        <v>26.1</v>
      </c>
      <c r="TU21" s="17">
        <v>15.272</v>
      </c>
      <c r="TV21" s="17">
        <v>15.272</v>
      </c>
      <c r="TW21" s="17">
        <v>10.827999999999999</v>
      </c>
      <c r="TX21" s="17">
        <v>1.5</v>
      </c>
      <c r="TY21" s="17">
        <v>7.6999999999999999E-2</v>
      </c>
      <c r="TZ21" s="17">
        <v>7.6999999999999999E-2</v>
      </c>
      <c r="UA21" s="17">
        <v>1.423</v>
      </c>
      <c r="UB21" s="17">
        <v>1.1000000000000001</v>
      </c>
      <c r="UC21" s="17">
        <v>0.11700000000000001</v>
      </c>
      <c r="UD21" s="17">
        <v>0.11700000000000001</v>
      </c>
      <c r="UE21" s="17">
        <v>0.98299999999999998</v>
      </c>
      <c r="UF21" s="17">
        <v>1.4</v>
      </c>
      <c r="UG21" s="17"/>
      <c r="UH21" s="17">
        <v>6.95</v>
      </c>
      <c r="UI21" s="17">
        <v>-5.55</v>
      </c>
      <c r="UJ21" s="17">
        <v>20.8</v>
      </c>
      <c r="UK21" s="17">
        <v>19.436350000000001</v>
      </c>
      <c r="UL21" s="17">
        <v>19.436350000000001</v>
      </c>
      <c r="UM21" s="17">
        <v>1.36365</v>
      </c>
      <c r="UN21" s="17">
        <v>7.9</v>
      </c>
      <c r="UO21" s="17">
        <v>8</v>
      </c>
      <c r="UP21" s="17">
        <v>8</v>
      </c>
      <c r="UQ21" s="17">
        <v>-0.1</v>
      </c>
      <c r="UR21" s="17">
        <v>5.7</v>
      </c>
      <c r="US21" s="17">
        <v>7.1</v>
      </c>
      <c r="UT21" s="17">
        <v>7.1</v>
      </c>
      <c r="UU21" s="17">
        <v>-1.4</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9.2100000000000009</v>
      </c>
      <c r="VI21" s="17">
        <v>0.68</v>
      </c>
      <c r="VJ21" s="17">
        <v>0.68</v>
      </c>
      <c r="VK21" s="17">
        <v>8.5299999999999994</v>
      </c>
      <c r="VL21" s="17">
        <v>56.7</v>
      </c>
      <c r="VM21" s="17"/>
      <c r="VN21" s="17">
        <v>23.882000000000001</v>
      </c>
      <c r="VO21" s="17">
        <v>32.817999999999998</v>
      </c>
      <c r="VP21" s="17">
        <v>1</v>
      </c>
      <c r="VQ21" s="17"/>
      <c r="VR21" s="17"/>
      <c r="VS21" s="17">
        <v>1</v>
      </c>
      <c r="VT21" s="17">
        <v>36.799999999999997</v>
      </c>
      <c r="VU21" s="17"/>
      <c r="VV21" s="17">
        <v>10.815</v>
      </c>
      <c r="VW21" s="17">
        <v>25.984999999999999</v>
      </c>
      <c r="VX21" s="17">
        <v>0</v>
      </c>
      <c r="VY21" s="17"/>
      <c r="VZ21" s="17">
        <v>0.6</v>
      </c>
      <c r="WA21" s="17">
        <v>-0.6</v>
      </c>
      <c r="WB21" s="17">
        <v>0</v>
      </c>
      <c r="WC21" s="17">
        <v>6</v>
      </c>
      <c r="WD21" s="17">
        <v>6</v>
      </c>
      <c r="WE21" s="17">
        <v>-6</v>
      </c>
      <c r="WF21" s="17">
        <v>0</v>
      </c>
      <c r="WG21" s="17">
        <v>6</v>
      </c>
      <c r="WH21" s="17">
        <v>6</v>
      </c>
      <c r="WI21" s="17">
        <v>-6</v>
      </c>
      <c r="WJ21" s="17">
        <v>26.3</v>
      </c>
      <c r="WK21" s="17"/>
      <c r="WL21" s="17">
        <v>9.0220000000000002</v>
      </c>
      <c r="WM21" s="17">
        <v>17.277999999999999</v>
      </c>
      <c r="WN21" s="17">
        <v>3.3</v>
      </c>
      <c r="WO21" s="17">
        <v>4.2</v>
      </c>
      <c r="WP21" s="17">
        <v>4.2</v>
      </c>
      <c r="WQ21" s="17">
        <v>-0.9</v>
      </c>
      <c r="WR21" s="17">
        <v>2.4</v>
      </c>
      <c r="WS21" s="17">
        <v>2.4</v>
      </c>
      <c r="WT21" s="17">
        <v>2.4</v>
      </c>
      <c r="WU21" s="17">
        <v>0</v>
      </c>
      <c r="WV21" s="17">
        <v>2.4</v>
      </c>
      <c r="WW21" s="17">
        <v>2.4</v>
      </c>
      <c r="WX21" s="17">
        <v>2.4</v>
      </c>
      <c r="WY21" s="17">
        <v>0</v>
      </c>
      <c r="WZ21" s="17"/>
      <c r="XA21" s="17"/>
      <c r="XB21" s="17"/>
      <c r="XC21" s="17">
        <v>0</v>
      </c>
      <c r="XD21" s="17">
        <v>0.9</v>
      </c>
      <c r="XE21" s="17"/>
      <c r="XF21" s="17">
        <v>1.5589999999999999</v>
      </c>
      <c r="XG21" s="17">
        <v>-0.65900000000000003</v>
      </c>
      <c r="XH21" s="17">
        <v>8.1999999999999993</v>
      </c>
      <c r="XI21" s="17">
        <v>8</v>
      </c>
      <c r="XJ21" s="17">
        <v>8</v>
      </c>
      <c r="XK21" s="17">
        <v>0.2</v>
      </c>
      <c r="XL21" s="17">
        <v>20</v>
      </c>
      <c r="XM21" s="17">
        <v>19.241980000000002</v>
      </c>
      <c r="XN21" s="17">
        <v>19.241980000000002</v>
      </c>
      <c r="XO21" s="17">
        <v>0.75802000000000003</v>
      </c>
      <c r="XP21" s="17">
        <v>20</v>
      </c>
      <c r="XQ21" s="17">
        <v>19.241980000000002</v>
      </c>
      <c r="XR21" s="17">
        <v>19.241980000000002</v>
      </c>
      <c r="XS21" s="17">
        <v>0.75802000000000003</v>
      </c>
      <c r="XT21" s="17">
        <v>8.9</v>
      </c>
      <c r="XU21" s="17">
        <v>10.8</v>
      </c>
      <c r="XV21" s="17">
        <v>10.8</v>
      </c>
      <c r="XW21" s="17">
        <v>-1.9</v>
      </c>
      <c r="XX21" s="17">
        <v>25</v>
      </c>
      <c r="XY21" s="17">
        <v>28.5</v>
      </c>
      <c r="XZ21" s="17">
        <v>28.5</v>
      </c>
      <c r="YA21" s="17">
        <v>-3.5</v>
      </c>
      <c r="YB21" s="17">
        <v>32.4</v>
      </c>
      <c r="YC21" s="17">
        <v>28.5</v>
      </c>
      <c r="YD21" s="17">
        <v>28.5</v>
      </c>
      <c r="YE21" s="17">
        <v>3.9</v>
      </c>
      <c r="YF21" s="17">
        <v>17.2</v>
      </c>
      <c r="YG21" s="17">
        <v>14</v>
      </c>
      <c r="YH21" s="17">
        <v>14</v>
      </c>
      <c r="YI21" s="17">
        <v>3.2</v>
      </c>
      <c r="YJ21" s="17">
        <v>17.190000000000001</v>
      </c>
      <c r="YK21" s="17">
        <v>17</v>
      </c>
      <c r="YL21" s="17">
        <v>17</v>
      </c>
      <c r="YM21" s="17">
        <v>0.19</v>
      </c>
      <c r="YN21" s="17">
        <v>8.9</v>
      </c>
      <c r="YO21" s="17">
        <v>8.1199999999999992</v>
      </c>
      <c r="YP21" s="17">
        <v>8.1199999999999992</v>
      </c>
      <c r="YQ21" s="17">
        <v>0.78</v>
      </c>
      <c r="YR21" s="17">
        <v>11.1</v>
      </c>
      <c r="YS21" s="17">
        <v>20</v>
      </c>
      <c r="YT21" s="17">
        <v>20</v>
      </c>
      <c r="YU21" s="17">
        <v>-8.9</v>
      </c>
      <c r="YV21" s="17">
        <v>30.4</v>
      </c>
      <c r="YW21" s="17">
        <v>22</v>
      </c>
      <c r="YX21" s="17">
        <v>22</v>
      </c>
      <c r="YY21" s="17">
        <v>8.4</v>
      </c>
    </row>
    <row r="22" spans="1:675" ht="24" customHeight="1" x14ac:dyDescent="0.3">
      <c r="A22" s="1"/>
      <c r="B22" s="16" t="s">
        <v>73</v>
      </c>
      <c r="C22" s="16" t="s">
        <v>818</v>
      </c>
      <c r="D22" s="17">
        <v>202.8</v>
      </c>
      <c r="E22" s="17">
        <v>203.40136000000001</v>
      </c>
      <c r="F22" s="17">
        <v>203.40136000000001</v>
      </c>
      <c r="G22" s="17">
        <v>-0.60136000000000001</v>
      </c>
      <c r="H22" s="17">
        <v>627.29999999999995</v>
      </c>
      <c r="I22" s="17">
        <v>627.79395999999997</v>
      </c>
      <c r="J22" s="17">
        <v>627.79395999999997</v>
      </c>
      <c r="K22" s="17">
        <v>-0.49396000000000001</v>
      </c>
      <c r="L22" s="17">
        <v>213.7</v>
      </c>
      <c r="M22" s="17">
        <v>204.43100999999999</v>
      </c>
      <c r="N22" s="17">
        <v>204.43100999999999</v>
      </c>
      <c r="O22" s="17">
        <v>9.2689900000000005</v>
      </c>
      <c r="P22" s="17"/>
      <c r="Q22" s="17"/>
      <c r="R22" s="17"/>
      <c r="S22" s="17">
        <v>0</v>
      </c>
      <c r="T22" s="17"/>
      <c r="U22" s="17"/>
      <c r="V22" s="17"/>
      <c r="W22" s="17">
        <v>0</v>
      </c>
      <c r="X22" s="17">
        <v>90.6</v>
      </c>
      <c r="Y22" s="17">
        <v>91.867829999999998</v>
      </c>
      <c r="Z22" s="17">
        <v>91.867829999999998</v>
      </c>
      <c r="AA22" s="17">
        <v>-1.26783</v>
      </c>
      <c r="AB22" s="17">
        <v>238.6</v>
      </c>
      <c r="AC22" s="17">
        <v>242</v>
      </c>
      <c r="AD22" s="17">
        <v>242</v>
      </c>
      <c r="AE22" s="17">
        <v>-3.4</v>
      </c>
      <c r="AF22" s="17">
        <v>0</v>
      </c>
      <c r="AG22" s="17"/>
      <c r="AH22" s="17"/>
      <c r="AI22" s="17">
        <v>0</v>
      </c>
      <c r="AJ22" s="17">
        <v>0</v>
      </c>
      <c r="AK22" s="17"/>
      <c r="AL22" s="17"/>
      <c r="AM22" s="17">
        <v>0</v>
      </c>
      <c r="AN22" s="17">
        <v>112.9</v>
      </c>
      <c r="AO22" s="17">
        <v>149.83006</v>
      </c>
      <c r="AP22" s="17">
        <v>141.37635</v>
      </c>
      <c r="AQ22" s="17">
        <v>-28.47635</v>
      </c>
      <c r="AR22" s="17">
        <v>110.6</v>
      </c>
      <c r="AS22" s="17">
        <v>149.83006</v>
      </c>
      <c r="AT22" s="17">
        <v>141.37635</v>
      </c>
      <c r="AU22" s="17">
        <v>-30.776350000000001</v>
      </c>
      <c r="AV22" s="17">
        <v>112.1</v>
      </c>
      <c r="AW22" s="17">
        <v>149.83006</v>
      </c>
      <c r="AX22" s="17">
        <v>141.37635</v>
      </c>
      <c r="AY22" s="17">
        <v>-29.276350000000001</v>
      </c>
      <c r="AZ22" s="17">
        <v>209.7</v>
      </c>
      <c r="BA22" s="17">
        <v>225.42</v>
      </c>
      <c r="BB22" s="17">
        <v>212.70134999999999</v>
      </c>
      <c r="BC22" s="17">
        <v>-3.00135</v>
      </c>
      <c r="BD22" s="17">
        <v>168.2</v>
      </c>
      <c r="BE22" s="17">
        <v>207.24285</v>
      </c>
      <c r="BF22" s="17">
        <v>207.24285</v>
      </c>
      <c r="BG22" s="17">
        <v>-39.042850000000001</v>
      </c>
      <c r="BH22" s="17">
        <v>98.5</v>
      </c>
      <c r="BI22" s="17">
        <v>103.93259999999999</v>
      </c>
      <c r="BJ22" s="17">
        <v>103.93259999999999</v>
      </c>
      <c r="BK22" s="17">
        <v>-5.4325999999999999</v>
      </c>
      <c r="BL22" s="17">
        <v>550.4</v>
      </c>
      <c r="BM22" s="17">
        <v>566.08941000000004</v>
      </c>
      <c r="BN22" s="17">
        <v>566.08941000000004</v>
      </c>
      <c r="BO22" s="17">
        <v>-15.689410000000001</v>
      </c>
      <c r="BP22" s="17">
        <v>10.3</v>
      </c>
      <c r="BQ22" s="17">
        <v>10.52094</v>
      </c>
      <c r="BR22" s="17">
        <v>10.52094</v>
      </c>
      <c r="BS22" s="17">
        <v>-0.22094</v>
      </c>
      <c r="BT22" s="17">
        <v>0</v>
      </c>
      <c r="BU22" s="17"/>
      <c r="BV22" s="17"/>
      <c r="BW22" s="17">
        <v>0</v>
      </c>
      <c r="BX22" s="17"/>
      <c r="BY22" s="17"/>
      <c r="BZ22" s="17"/>
      <c r="CA22" s="17">
        <v>0</v>
      </c>
      <c r="CB22" s="17"/>
      <c r="CC22" s="17"/>
      <c r="CD22" s="17"/>
      <c r="CE22" s="17">
        <v>0</v>
      </c>
      <c r="CF22" s="17"/>
      <c r="CG22" s="17"/>
      <c r="CH22" s="17"/>
      <c r="CI22" s="17">
        <v>0</v>
      </c>
      <c r="CJ22" s="17">
        <v>168.1</v>
      </c>
      <c r="CK22" s="17">
        <v>164.06706</v>
      </c>
      <c r="CL22" s="17">
        <v>164.06706</v>
      </c>
      <c r="CM22" s="17">
        <v>4.03294</v>
      </c>
      <c r="CN22" s="17">
        <v>7</v>
      </c>
      <c r="CO22" s="17">
        <v>7.4634799999999997</v>
      </c>
      <c r="CP22" s="17">
        <v>7.4634799999999997</v>
      </c>
      <c r="CQ22" s="17">
        <v>-0.46348</v>
      </c>
      <c r="CR22" s="17">
        <v>5.0999999999999996</v>
      </c>
      <c r="CS22" s="17">
        <v>4.0968</v>
      </c>
      <c r="CT22" s="17">
        <v>4.0968</v>
      </c>
      <c r="CU22" s="17">
        <v>1.0032000000000001</v>
      </c>
      <c r="CV22" s="17">
        <v>0</v>
      </c>
      <c r="CW22" s="17"/>
      <c r="CX22" s="17"/>
      <c r="CY22" s="17">
        <v>0</v>
      </c>
      <c r="CZ22" s="17">
        <v>5.4</v>
      </c>
      <c r="DA22" s="17">
        <v>6.8766400000000001</v>
      </c>
      <c r="DB22" s="17">
        <v>6.8766400000000001</v>
      </c>
      <c r="DC22" s="17">
        <v>-1.47664</v>
      </c>
      <c r="DD22" s="17"/>
      <c r="DE22" s="17"/>
      <c r="DF22" s="17"/>
      <c r="DG22" s="17">
        <v>0</v>
      </c>
      <c r="DH22" s="17">
        <v>142</v>
      </c>
      <c r="DI22" s="17">
        <v>142.44412</v>
      </c>
      <c r="DJ22" s="17">
        <v>127.40929</v>
      </c>
      <c r="DK22" s="17">
        <v>14.59071</v>
      </c>
      <c r="DL22" s="17"/>
      <c r="DM22" s="17"/>
      <c r="DN22" s="17"/>
      <c r="DO22" s="17">
        <v>0</v>
      </c>
      <c r="DP22" s="17"/>
      <c r="DQ22" s="17"/>
      <c r="DR22" s="17"/>
      <c r="DS22" s="17">
        <v>0</v>
      </c>
      <c r="DT22" s="17"/>
      <c r="DU22" s="17"/>
      <c r="DV22" s="17"/>
      <c r="DW22" s="17">
        <v>0</v>
      </c>
      <c r="DX22" s="17"/>
      <c r="DY22" s="17"/>
      <c r="DZ22" s="17"/>
      <c r="EA22" s="17">
        <v>0</v>
      </c>
      <c r="EB22" s="17">
        <v>110.2</v>
      </c>
      <c r="EC22" s="17">
        <v>112.46647</v>
      </c>
      <c r="ED22" s="17">
        <v>112.46647</v>
      </c>
      <c r="EE22" s="17">
        <v>-2.26647</v>
      </c>
      <c r="EF22" s="17">
        <v>149.69999999999999</v>
      </c>
      <c r="EG22" s="17">
        <v>220.69499999999999</v>
      </c>
      <c r="EH22" s="17">
        <v>220.69499999999999</v>
      </c>
      <c r="EI22" s="17">
        <v>-70.995000000000005</v>
      </c>
      <c r="EJ22" s="17"/>
      <c r="EK22" s="17"/>
      <c r="EL22" s="17"/>
      <c r="EM22" s="17">
        <v>0</v>
      </c>
      <c r="EN22" s="17"/>
      <c r="EO22" s="17"/>
      <c r="EP22" s="17"/>
      <c r="EQ22" s="17">
        <v>0</v>
      </c>
      <c r="ER22" s="17"/>
      <c r="ES22" s="17"/>
      <c r="ET22" s="17"/>
      <c r="EU22" s="17">
        <v>0</v>
      </c>
      <c r="EV22" s="17">
        <v>6.5</v>
      </c>
      <c r="EW22" s="17">
        <v>6.39</v>
      </c>
      <c r="EX22" s="17">
        <v>6.39</v>
      </c>
      <c r="EY22" s="17">
        <v>0.11</v>
      </c>
      <c r="EZ22" s="17">
        <v>458.1</v>
      </c>
      <c r="FA22" s="17">
        <v>457.09426999999999</v>
      </c>
      <c r="FB22" s="17">
        <v>457.09426999999999</v>
      </c>
      <c r="FC22" s="17">
        <v>1.00573</v>
      </c>
      <c r="FD22" s="17">
        <v>81.400000000000006</v>
      </c>
      <c r="FE22" s="17">
        <v>81.635570000000001</v>
      </c>
      <c r="FF22" s="17">
        <v>81.635570000000001</v>
      </c>
      <c r="FG22" s="17">
        <v>-0.23557</v>
      </c>
      <c r="FH22" s="17">
        <v>151</v>
      </c>
      <c r="FI22" s="17">
        <v>151.36251999999999</v>
      </c>
      <c r="FJ22" s="17">
        <v>151.36251999999999</v>
      </c>
      <c r="FK22" s="17">
        <v>-0.36252000000000001</v>
      </c>
      <c r="FL22" s="17">
        <v>42.2</v>
      </c>
      <c r="FM22" s="17">
        <v>41.89893</v>
      </c>
      <c r="FN22" s="17">
        <v>41.89893</v>
      </c>
      <c r="FO22" s="17">
        <v>0.30107</v>
      </c>
      <c r="FP22" s="17">
        <v>18.399999999999999</v>
      </c>
      <c r="FQ22" s="17">
        <v>19.21088</v>
      </c>
      <c r="FR22" s="17">
        <v>19.21088</v>
      </c>
      <c r="FS22" s="17">
        <v>-0.81088000000000005</v>
      </c>
      <c r="FT22" s="17">
        <v>17.399999999999999</v>
      </c>
      <c r="FU22" s="17">
        <v>18.46453</v>
      </c>
      <c r="FV22" s="17">
        <v>18.46453</v>
      </c>
      <c r="FW22" s="17">
        <v>-1.06453</v>
      </c>
      <c r="FX22" s="17">
        <v>89.9</v>
      </c>
      <c r="FY22" s="17">
        <v>87.773570000000007</v>
      </c>
      <c r="FZ22" s="17">
        <v>87.773570000000007</v>
      </c>
      <c r="GA22" s="17">
        <v>2.12643</v>
      </c>
      <c r="GB22" s="17"/>
      <c r="GC22" s="17"/>
      <c r="GD22" s="17"/>
      <c r="GE22" s="17">
        <v>0</v>
      </c>
      <c r="GF22" s="17"/>
      <c r="GG22" s="17"/>
      <c r="GH22" s="17"/>
      <c r="GI22" s="17">
        <v>0</v>
      </c>
      <c r="GJ22" s="17"/>
      <c r="GK22" s="17"/>
      <c r="GL22" s="17"/>
      <c r="GM22" s="17">
        <v>0</v>
      </c>
      <c r="GN22" s="17">
        <v>106.4</v>
      </c>
      <c r="GO22" s="17">
        <v>110.48202000000001</v>
      </c>
      <c r="GP22" s="17">
        <v>110.48202000000001</v>
      </c>
      <c r="GQ22" s="17">
        <v>-4.08202</v>
      </c>
      <c r="GR22" s="17">
        <v>44</v>
      </c>
      <c r="GS22" s="17">
        <v>47.082599999999999</v>
      </c>
      <c r="GT22" s="17">
        <v>47.082599999999999</v>
      </c>
      <c r="GU22" s="17">
        <v>-3.0825999999999998</v>
      </c>
      <c r="GV22" s="17">
        <v>0</v>
      </c>
      <c r="GW22" s="17"/>
      <c r="GX22" s="17">
        <v>44.103009999999998</v>
      </c>
      <c r="GY22" s="17">
        <v>-44.103009999999998</v>
      </c>
      <c r="GZ22" s="17">
        <v>2</v>
      </c>
      <c r="HA22" s="17"/>
      <c r="HB22" s="17"/>
      <c r="HC22" s="17">
        <v>2</v>
      </c>
      <c r="HD22" s="17">
        <v>35.1</v>
      </c>
      <c r="HE22" s="17">
        <v>33.230739999999997</v>
      </c>
      <c r="HF22" s="17">
        <v>33.230739999999997</v>
      </c>
      <c r="HG22" s="17">
        <v>1.8692599999999999</v>
      </c>
      <c r="HH22" s="17">
        <v>169.9</v>
      </c>
      <c r="HI22" s="17">
        <v>174.55948000000001</v>
      </c>
      <c r="HJ22" s="17">
        <v>174.55948000000001</v>
      </c>
      <c r="HK22" s="17">
        <v>-4.6594800000000003</v>
      </c>
      <c r="HL22" s="17"/>
      <c r="HM22" s="17"/>
      <c r="HN22" s="17"/>
      <c r="HO22" s="17">
        <v>0</v>
      </c>
      <c r="HP22" s="17"/>
      <c r="HQ22" s="17"/>
      <c r="HR22" s="17"/>
      <c r="HS22" s="17">
        <v>0</v>
      </c>
      <c r="HT22" s="17">
        <v>25.8</v>
      </c>
      <c r="HU22" s="17">
        <v>25.24258</v>
      </c>
      <c r="HV22" s="17">
        <v>25.24259</v>
      </c>
      <c r="HW22" s="17">
        <v>0.55740999999999996</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127.2</v>
      </c>
      <c r="IW22" s="17">
        <v>132.83837</v>
      </c>
      <c r="IX22" s="17">
        <v>132.83837</v>
      </c>
      <c r="IY22" s="17">
        <v>-5.6383700000000001</v>
      </c>
      <c r="IZ22" s="17">
        <v>0</v>
      </c>
      <c r="JA22" s="17"/>
      <c r="JB22" s="17"/>
      <c r="JC22" s="17">
        <v>0</v>
      </c>
      <c r="JD22" s="17">
        <v>0</v>
      </c>
      <c r="JE22" s="17"/>
      <c r="JF22" s="17"/>
      <c r="JG22" s="17">
        <v>0</v>
      </c>
      <c r="JH22" s="17">
        <v>0</v>
      </c>
      <c r="JI22" s="17"/>
      <c r="JJ22" s="17"/>
      <c r="JK22" s="17">
        <v>0</v>
      </c>
      <c r="JL22" s="17"/>
      <c r="JM22" s="17"/>
      <c r="JN22" s="17"/>
      <c r="JO22" s="17">
        <v>0</v>
      </c>
      <c r="JP22" s="17">
        <v>64.900000000000006</v>
      </c>
      <c r="JQ22" s="17">
        <v>62.138919999999999</v>
      </c>
      <c r="JR22" s="17">
        <v>46.187890000000003</v>
      </c>
      <c r="JS22" s="17">
        <v>18.712109999999999</v>
      </c>
      <c r="JT22" s="17">
        <v>33.299999999999997</v>
      </c>
      <c r="JU22" s="17">
        <v>31.162759999999999</v>
      </c>
      <c r="JV22" s="17">
        <v>23.1633</v>
      </c>
      <c r="JW22" s="17">
        <v>10.136699999999999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2.0960000000000001</v>
      </c>
      <c r="KW22" s="17">
        <v>4.7853599999999998</v>
      </c>
      <c r="KX22" s="17">
        <v>4.7853500000000002</v>
      </c>
      <c r="KY22" s="17">
        <v>-2.6893500000000001</v>
      </c>
      <c r="KZ22" s="17">
        <v>203.2</v>
      </c>
      <c r="LA22" s="17">
        <v>270.06803000000002</v>
      </c>
      <c r="LB22" s="17">
        <v>189.92356000000001</v>
      </c>
      <c r="LC22" s="17">
        <v>13.276439999999999</v>
      </c>
      <c r="LD22" s="17">
        <v>132.5</v>
      </c>
      <c r="LE22" s="17">
        <v>112.1024</v>
      </c>
      <c r="LF22" s="17">
        <v>103.32423</v>
      </c>
      <c r="LG22" s="17">
        <v>29.17577</v>
      </c>
      <c r="LH22" s="17">
        <v>66.099999999999994</v>
      </c>
      <c r="LI22" s="17">
        <v>67.199219999999997</v>
      </c>
      <c r="LJ22" s="17">
        <v>67.199219999999997</v>
      </c>
      <c r="LK22" s="17">
        <v>-1.0992200000000001</v>
      </c>
      <c r="LL22" s="17">
        <v>75.400000000000006</v>
      </c>
      <c r="LM22" s="17">
        <v>78.567999999999998</v>
      </c>
      <c r="LN22" s="17">
        <v>78.567999999999998</v>
      </c>
      <c r="LO22" s="17">
        <v>-3.1680000000000001</v>
      </c>
      <c r="LP22" s="17">
        <v>0</v>
      </c>
      <c r="LQ22" s="17"/>
      <c r="LR22" s="17">
        <v>29.980560000000001</v>
      </c>
      <c r="LS22" s="17">
        <v>-29.980560000000001</v>
      </c>
      <c r="LT22" s="17">
        <v>0</v>
      </c>
      <c r="LU22" s="17"/>
      <c r="LV22" s="17"/>
      <c r="LW22" s="17">
        <v>0</v>
      </c>
      <c r="LX22" s="17">
        <v>0</v>
      </c>
      <c r="LY22" s="17"/>
      <c r="LZ22" s="17"/>
      <c r="MA22" s="17">
        <v>0</v>
      </c>
      <c r="MB22" s="17">
        <v>0</v>
      </c>
      <c r="MC22" s="17"/>
      <c r="MD22" s="17"/>
      <c r="ME22" s="17">
        <v>0</v>
      </c>
      <c r="MF22" s="17">
        <v>113.1</v>
      </c>
      <c r="MG22" s="17">
        <v>138.54471000000001</v>
      </c>
      <c r="MH22" s="17">
        <v>118.65912</v>
      </c>
      <c r="MI22" s="17">
        <v>-5.5591200000000001</v>
      </c>
      <c r="MJ22" s="17"/>
      <c r="MK22" s="17"/>
      <c r="ML22" s="17"/>
      <c r="MM22" s="17">
        <v>0</v>
      </c>
      <c r="MN22" s="17">
        <v>56.4</v>
      </c>
      <c r="MO22" s="17">
        <v>69.480379999999997</v>
      </c>
      <c r="MP22" s="17">
        <v>59.507730000000002</v>
      </c>
      <c r="MQ22" s="17">
        <v>-3.1077300000000001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208.7</v>
      </c>
      <c r="NM22" s="17">
        <v>206.49084999999999</v>
      </c>
      <c r="NN22" s="17">
        <v>206.49084999999999</v>
      </c>
      <c r="NO22" s="17">
        <v>2.2091500000000002</v>
      </c>
      <c r="NP22" s="17">
        <v>100.4</v>
      </c>
      <c r="NQ22" s="17">
        <v>103.55547</v>
      </c>
      <c r="NR22" s="17">
        <v>103.55547</v>
      </c>
      <c r="NS22" s="17">
        <v>-3.1554700000000002</v>
      </c>
      <c r="NT22" s="17"/>
      <c r="NU22" s="17"/>
      <c r="NV22" s="17"/>
      <c r="NW22" s="17">
        <v>0</v>
      </c>
      <c r="NX22" s="17"/>
      <c r="NY22" s="17"/>
      <c r="NZ22" s="17"/>
      <c r="OA22" s="17">
        <v>0</v>
      </c>
      <c r="OB22" s="17">
        <v>20</v>
      </c>
      <c r="OC22" s="17">
        <v>19.436350000000001</v>
      </c>
      <c r="OD22" s="17">
        <v>19.436350000000001</v>
      </c>
      <c r="OE22" s="17">
        <v>0.56364999999999998</v>
      </c>
      <c r="OF22" s="17">
        <v>0.1</v>
      </c>
      <c r="OG22" s="17">
        <v>2</v>
      </c>
      <c r="OH22" s="17">
        <v>2</v>
      </c>
      <c r="OI22" s="17">
        <v>-1.9</v>
      </c>
      <c r="OJ22" s="17">
        <v>18.3</v>
      </c>
      <c r="OK22" s="17">
        <v>30.12</v>
      </c>
      <c r="OL22" s="17">
        <v>30.12</v>
      </c>
      <c r="OM22" s="17">
        <v>-11.82</v>
      </c>
      <c r="ON22" s="17">
        <v>43.6</v>
      </c>
      <c r="OO22" s="17"/>
      <c r="OP22" s="17">
        <v>15.599</v>
      </c>
      <c r="OQ22" s="17">
        <v>28.001000000000001</v>
      </c>
      <c r="OR22" s="17">
        <v>0</v>
      </c>
      <c r="OS22" s="17">
        <v>1.66</v>
      </c>
      <c r="OT22" s="17">
        <v>1.66</v>
      </c>
      <c r="OU22" s="17">
        <v>-1.66</v>
      </c>
      <c r="OV22" s="17">
        <v>0</v>
      </c>
      <c r="OW22" s="17">
        <v>0.55000000000000004</v>
      </c>
      <c r="OX22" s="17">
        <v>0.55000000000000004</v>
      </c>
      <c r="OY22" s="17">
        <v>-0.55000000000000004</v>
      </c>
      <c r="OZ22" s="17">
        <v>20.2</v>
      </c>
      <c r="PA22" s="17">
        <v>19.436350000000001</v>
      </c>
      <c r="PB22" s="17">
        <v>19.436350000000001</v>
      </c>
      <c r="PC22" s="17">
        <v>0.76365000000000005</v>
      </c>
      <c r="PD22" s="17">
        <v>9.9</v>
      </c>
      <c r="PE22" s="17">
        <v>9.9830000000000005</v>
      </c>
      <c r="PF22" s="17">
        <v>9.9830000000000005</v>
      </c>
      <c r="PG22" s="17">
        <v>-8.3000000000000004E-2</v>
      </c>
      <c r="PH22" s="17">
        <v>5.5</v>
      </c>
      <c r="PI22" s="17">
        <v>5.67</v>
      </c>
      <c r="PJ22" s="17">
        <v>5.67</v>
      </c>
      <c r="PK22" s="17">
        <v>-0.17</v>
      </c>
      <c r="PL22" s="17">
        <v>79.099999999999994</v>
      </c>
      <c r="PM22" s="17"/>
      <c r="PN22" s="17">
        <v>23.433</v>
      </c>
      <c r="PO22" s="17">
        <v>55.667000000000002</v>
      </c>
      <c r="PP22" s="17">
        <v>0.09</v>
      </c>
      <c r="PQ22" s="17"/>
      <c r="PR22" s="17">
        <v>43.33</v>
      </c>
      <c r="PS22" s="17">
        <v>-43.24</v>
      </c>
      <c r="PT22" s="17">
        <v>2.2000000000000002</v>
      </c>
      <c r="PU22" s="17">
        <v>2</v>
      </c>
      <c r="PV22" s="17">
        <v>2</v>
      </c>
      <c r="PW22" s="17">
        <v>0.2</v>
      </c>
      <c r="PX22" s="17">
        <v>3.6</v>
      </c>
      <c r="PY22" s="17">
        <v>4</v>
      </c>
      <c r="PZ22" s="17">
        <v>4</v>
      </c>
      <c r="QA22" s="17">
        <v>-0.4</v>
      </c>
      <c r="QB22" s="17">
        <v>2.2999999999999998</v>
      </c>
      <c r="QC22" s="17">
        <v>4.9000000000000004</v>
      </c>
      <c r="QD22" s="17">
        <v>4.9000000000000004</v>
      </c>
      <c r="QE22" s="17">
        <v>-2.6</v>
      </c>
      <c r="QF22" s="17">
        <v>20.2</v>
      </c>
      <c r="QG22" s="17">
        <v>20.274049999999999</v>
      </c>
      <c r="QH22" s="17">
        <v>20.274049999999999</v>
      </c>
      <c r="QI22" s="17">
        <v>-7.4050000000000005E-2</v>
      </c>
      <c r="QJ22" s="17">
        <v>19.2</v>
      </c>
      <c r="QK22" s="17">
        <v>19.436350000000001</v>
      </c>
      <c r="QL22" s="17">
        <v>19.436350000000001</v>
      </c>
      <c r="QM22" s="17">
        <v>-0.23635</v>
      </c>
      <c r="QN22" s="17">
        <v>18.899999999999999</v>
      </c>
      <c r="QO22" s="17">
        <v>19.290569999999999</v>
      </c>
      <c r="QP22" s="17">
        <v>19.290569999999999</v>
      </c>
      <c r="QQ22" s="17">
        <v>-0.39056999999999997</v>
      </c>
      <c r="QR22" s="17">
        <v>0</v>
      </c>
      <c r="QS22" s="17"/>
      <c r="QT22" s="17">
        <v>5</v>
      </c>
      <c r="QU22" s="17">
        <v>-5</v>
      </c>
      <c r="QV22" s="17">
        <v>18.34</v>
      </c>
      <c r="QW22" s="17">
        <v>17.881440000000001</v>
      </c>
      <c r="QX22" s="17">
        <v>17.881440000000001</v>
      </c>
      <c r="QY22" s="17">
        <v>0.45856000000000002</v>
      </c>
      <c r="QZ22" s="17">
        <v>2.9</v>
      </c>
      <c r="RA22" s="17"/>
      <c r="RB22" s="17">
        <v>3.1440000000000001</v>
      </c>
      <c r="RC22" s="17">
        <v>-0.24399999999999999</v>
      </c>
      <c r="RD22" s="17">
        <v>7.9</v>
      </c>
      <c r="RE22" s="17"/>
      <c r="RF22" s="17">
        <v>2.5819999999999999</v>
      </c>
      <c r="RG22" s="17">
        <v>5.3179999999999996</v>
      </c>
      <c r="RH22" s="17">
        <v>2.5</v>
      </c>
      <c r="RI22" s="17">
        <v>2.7160000000000002</v>
      </c>
      <c r="RJ22" s="17">
        <v>2.7160000000000002</v>
      </c>
      <c r="RK22" s="17">
        <v>-0.216</v>
      </c>
      <c r="RL22" s="17">
        <v>7.9</v>
      </c>
      <c r="RM22" s="17">
        <v>5.9349999999999996</v>
      </c>
      <c r="RN22" s="17">
        <v>5.9349999999999996</v>
      </c>
      <c r="RO22" s="17">
        <v>1.9650000000000001</v>
      </c>
      <c r="RP22" s="17">
        <v>10.3</v>
      </c>
      <c r="RQ22" s="17"/>
      <c r="RR22" s="17">
        <v>3.9380000000000002</v>
      </c>
      <c r="RS22" s="17">
        <v>6.3620000000000001</v>
      </c>
      <c r="RT22" s="17">
        <v>3.1</v>
      </c>
      <c r="RU22" s="17">
        <v>3.9689999999999999</v>
      </c>
      <c r="RV22" s="17">
        <v>3.9689999999999999</v>
      </c>
      <c r="RW22" s="17">
        <v>-0.86899999999999999</v>
      </c>
      <c r="RX22" s="17">
        <v>20.2</v>
      </c>
      <c r="RY22" s="17">
        <v>19.792000000000002</v>
      </c>
      <c r="RZ22" s="17">
        <v>19.792000000000002</v>
      </c>
      <c r="SA22" s="17">
        <v>0.40799999999999997</v>
      </c>
      <c r="SB22" s="17">
        <v>3.1</v>
      </c>
      <c r="SC22" s="17">
        <v>2</v>
      </c>
      <c r="SD22" s="17">
        <v>2</v>
      </c>
      <c r="SE22" s="17">
        <v>1.1000000000000001</v>
      </c>
      <c r="SF22" s="17"/>
      <c r="SG22" s="17"/>
      <c r="SH22" s="17">
        <v>2</v>
      </c>
      <c r="SI22" s="17">
        <v>-2</v>
      </c>
      <c r="SJ22" s="17">
        <v>4.2950000000000002E-2</v>
      </c>
      <c r="SK22" s="17">
        <v>0.505</v>
      </c>
      <c r="SL22" s="17">
        <v>0.505</v>
      </c>
      <c r="SM22" s="17">
        <v>-0.46205000000000002</v>
      </c>
      <c r="SN22" s="17">
        <v>19.8</v>
      </c>
      <c r="SO22" s="17">
        <v>20.213799999999999</v>
      </c>
      <c r="SP22" s="17">
        <v>20.213799999999999</v>
      </c>
      <c r="SQ22" s="17">
        <v>-0.4138</v>
      </c>
      <c r="SR22" s="17">
        <v>5.2</v>
      </c>
      <c r="SS22" s="17">
        <v>14.09135</v>
      </c>
      <c r="ST22" s="17">
        <v>14.09135</v>
      </c>
      <c r="SU22" s="17">
        <v>-8.8913499999999992</v>
      </c>
      <c r="SV22" s="17">
        <v>20.3</v>
      </c>
      <c r="SW22" s="17">
        <v>19.436350000000001</v>
      </c>
      <c r="SX22" s="17">
        <v>19.436350000000001</v>
      </c>
      <c r="SY22" s="17">
        <v>0.86365000000000003</v>
      </c>
      <c r="SZ22" s="17">
        <v>20.3</v>
      </c>
      <c r="TA22" s="17">
        <v>19.863949999999999</v>
      </c>
      <c r="TB22" s="17">
        <v>19.863949999999999</v>
      </c>
      <c r="TC22" s="17">
        <v>0.43604999999999999</v>
      </c>
      <c r="TD22" s="17">
        <v>0</v>
      </c>
      <c r="TE22" s="17">
        <v>0.68400000000000005</v>
      </c>
      <c r="TF22" s="17">
        <v>0.68400000000000005</v>
      </c>
      <c r="TG22" s="17">
        <v>-0.68400000000000005</v>
      </c>
      <c r="TH22" s="17">
        <v>0</v>
      </c>
      <c r="TI22" s="17">
        <v>3.931</v>
      </c>
      <c r="TJ22" s="17">
        <v>3.931</v>
      </c>
      <c r="TK22" s="17">
        <v>-3.931</v>
      </c>
      <c r="TL22" s="17">
        <v>20.5</v>
      </c>
      <c r="TM22" s="17"/>
      <c r="TN22" s="17">
        <v>8.1219999999999999</v>
      </c>
      <c r="TO22" s="17">
        <v>12.378</v>
      </c>
      <c r="TP22" s="17">
        <v>10.6</v>
      </c>
      <c r="TQ22" s="17">
        <v>6.5679999999999996</v>
      </c>
      <c r="TR22" s="17">
        <v>6.5679999999999996</v>
      </c>
      <c r="TS22" s="17">
        <v>4.032</v>
      </c>
      <c r="TT22" s="17">
        <v>22.4</v>
      </c>
      <c r="TU22" s="17">
        <v>14.925000000000001</v>
      </c>
      <c r="TV22" s="17">
        <v>14.925000000000001</v>
      </c>
      <c r="TW22" s="17">
        <v>7.4749999999999996</v>
      </c>
      <c r="TX22" s="17">
        <v>0.4</v>
      </c>
      <c r="TY22" s="17">
        <v>0.11</v>
      </c>
      <c r="TZ22" s="17">
        <v>0.11</v>
      </c>
      <c r="UA22" s="17">
        <v>0.28999999999999998</v>
      </c>
      <c r="UB22" s="17">
        <v>0.5</v>
      </c>
      <c r="UC22" s="17">
        <v>0.16300000000000001</v>
      </c>
      <c r="UD22" s="17">
        <v>0.16300000000000001</v>
      </c>
      <c r="UE22" s="17">
        <v>0.33700000000000002</v>
      </c>
      <c r="UF22" s="17">
        <v>13.8</v>
      </c>
      <c r="UG22" s="17"/>
      <c r="UH22" s="17">
        <v>16.579999999999998</v>
      </c>
      <c r="UI22" s="17">
        <v>-2.78</v>
      </c>
      <c r="UJ22" s="17">
        <v>20.8</v>
      </c>
      <c r="UK22" s="17">
        <v>19.436350000000001</v>
      </c>
      <c r="UL22" s="17">
        <v>19.436350000000001</v>
      </c>
      <c r="UM22" s="17">
        <v>1.36365</v>
      </c>
      <c r="UN22" s="17">
        <v>7.9</v>
      </c>
      <c r="UO22" s="17">
        <v>8</v>
      </c>
      <c r="UP22" s="17">
        <v>8</v>
      </c>
      <c r="UQ22" s="17">
        <v>-0.1</v>
      </c>
      <c r="UR22" s="17">
        <v>6</v>
      </c>
      <c r="US22" s="17">
        <v>7.1</v>
      </c>
      <c r="UT22" s="17">
        <v>7.1</v>
      </c>
      <c r="UU22" s="17">
        <v>-1.1000000000000001</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8.74</v>
      </c>
      <c r="VI22" s="17">
        <v>0.68</v>
      </c>
      <c r="VJ22" s="17">
        <v>0.68</v>
      </c>
      <c r="VK22" s="17">
        <v>8.06</v>
      </c>
      <c r="VL22" s="17">
        <v>147.4</v>
      </c>
      <c r="VM22" s="17"/>
      <c r="VN22" s="17">
        <v>59.180999999999997</v>
      </c>
      <c r="VO22" s="17">
        <v>88.218999999999994</v>
      </c>
      <c r="VP22" s="17">
        <v>3.2</v>
      </c>
      <c r="VQ22" s="17"/>
      <c r="VR22" s="17">
        <v>0.108</v>
      </c>
      <c r="VS22" s="17">
        <v>3.0920000000000001</v>
      </c>
      <c r="VT22" s="17">
        <v>83</v>
      </c>
      <c r="VU22" s="17"/>
      <c r="VV22" s="17">
        <v>26.942</v>
      </c>
      <c r="VW22" s="17">
        <v>56.058</v>
      </c>
      <c r="VX22" s="17">
        <v>0</v>
      </c>
      <c r="VY22" s="17"/>
      <c r="VZ22" s="17">
        <v>0.6</v>
      </c>
      <c r="WA22" s="17">
        <v>-0.6</v>
      </c>
      <c r="WB22" s="17">
        <v>0</v>
      </c>
      <c r="WC22" s="17">
        <v>7</v>
      </c>
      <c r="WD22" s="17">
        <v>7</v>
      </c>
      <c r="WE22" s="17">
        <v>-7</v>
      </c>
      <c r="WF22" s="17">
        <v>0</v>
      </c>
      <c r="WG22" s="17">
        <v>7</v>
      </c>
      <c r="WH22" s="17">
        <v>7</v>
      </c>
      <c r="WI22" s="17">
        <v>-7</v>
      </c>
      <c r="WJ22" s="17">
        <v>62.4</v>
      </c>
      <c r="WK22" s="17"/>
      <c r="WL22" s="17">
        <v>21.635999999999999</v>
      </c>
      <c r="WM22" s="17">
        <v>40.764000000000003</v>
      </c>
      <c r="WN22" s="17">
        <v>3.3</v>
      </c>
      <c r="WO22" s="17">
        <v>4.2</v>
      </c>
      <c r="WP22" s="17">
        <v>4.2</v>
      </c>
      <c r="WQ22" s="17">
        <v>-0.9</v>
      </c>
      <c r="WR22" s="17">
        <v>2.4</v>
      </c>
      <c r="WS22" s="17">
        <v>2.4</v>
      </c>
      <c r="WT22" s="17">
        <v>2.4</v>
      </c>
      <c r="WU22" s="17">
        <v>0</v>
      </c>
      <c r="WV22" s="17">
        <v>2.4</v>
      </c>
      <c r="WW22" s="17">
        <v>2.4</v>
      </c>
      <c r="WX22" s="17">
        <v>2.4</v>
      </c>
      <c r="WY22" s="17">
        <v>0</v>
      </c>
      <c r="WZ22" s="17"/>
      <c r="XA22" s="17"/>
      <c r="XB22" s="17"/>
      <c r="XC22" s="17">
        <v>0</v>
      </c>
      <c r="XD22" s="17">
        <v>3.2</v>
      </c>
      <c r="XE22" s="17"/>
      <c r="XF22" s="17">
        <v>2.758</v>
      </c>
      <c r="XG22" s="17">
        <v>0.442</v>
      </c>
      <c r="XH22" s="17">
        <v>8.3000000000000007</v>
      </c>
      <c r="XI22" s="17">
        <v>8</v>
      </c>
      <c r="XJ22" s="17">
        <v>8</v>
      </c>
      <c r="XK22" s="17">
        <v>0.3</v>
      </c>
      <c r="XL22" s="17">
        <v>20</v>
      </c>
      <c r="XM22" s="17">
        <v>19.241980000000002</v>
      </c>
      <c r="XN22" s="17">
        <v>19.241980000000002</v>
      </c>
      <c r="XO22" s="17">
        <v>0.75802000000000003</v>
      </c>
      <c r="XP22" s="17">
        <v>20</v>
      </c>
      <c r="XQ22" s="17">
        <v>19.241980000000002</v>
      </c>
      <c r="XR22" s="17">
        <v>19.241980000000002</v>
      </c>
      <c r="XS22" s="17">
        <v>0.75802000000000003</v>
      </c>
      <c r="XT22" s="17">
        <v>9.4</v>
      </c>
      <c r="XU22" s="17">
        <v>10.8</v>
      </c>
      <c r="XV22" s="17">
        <v>10.8</v>
      </c>
      <c r="XW22" s="17">
        <v>-1.4</v>
      </c>
      <c r="XX22" s="17">
        <v>25</v>
      </c>
      <c r="XY22" s="17">
        <v>28.5</v>
      </c>
      <c r="XZ22" s="17">
        <v>28.5</v>
      </c>
      <c r="YA22" s="17">
        <v>-3.5</v>
      </c>
      <c r="YB22" s="17">
        <v>32.4</v>
      </c>
      <c r="YC22" s="17">
        <v>28.5</v>
      </c>
      <c r="YD22" s="17">
        <v>28.5</v>
      </c>
      <c r="YE22" s="17">
        <v>3.9</v>
      </c>
      <c r="YF22" s="17">
        <v>17.100000000000001</v>
      </c>
      <c r="YG22" s="17">
        <v>14</v>
      </c>
      <c r="YH22" s="17">
        <v>14</v>
      </c>
      <c r="YI22" s="17">
        <v>3.1</v>
      </c>
      <c r="YJ22" s="17">
        <v>17.18</v>
      </c>
      <c r="YK22" s="17">
        <v>17</v>
      </c>
      <c r="YL22" s="17">
        <v>17</v>
      </c>
      <c r="YM22" s="17">
        <v>0.18</v>
      </c>
      <c r="YN22" s="17">
        <v>7.1</v>
      </c>
      <c r="YO22" s="17">
        <v>8.1199999999999992</v>
      </c>
      <c r="YP22" s="17">
        <v>8.1199999999999992</v>
      </c>
      <c r="YQ22" s="17">
        <v>-1.02</v>
      </c>
      <c r="YR22" s="17">
        <v>11.1</v>
      </c>
      <c r="YS22" s="17">
        <v>20</v>
      </c>
      <c r="YT22" s="17">
        <v>20</v>
      </c>
      <c r="YU22" s="17">
        <v>-8.9</v>
      </c>
      <c r="YV22" s="17">
        <v>30.2</v>
      </c>
      <c r="YW22" s="17">
        <v>22</v>
      </c>
      <c r="YX22" s="17">
        <v>22</v>
      </c>
      <c r="YY22" s="17">
        <v>8.1999999999999993</v>
      </c>
    </row>
    <row r="23" spans="1:675" ht="24" customHeight="1" x14ac:dyDescent="0.3">
      <c r="A23" s="1"/>
      <c r="B23" s="16" t="s">
        <v>73</v>
      </c>
      <c r="C23" s="16" t="s">
        <v>819</v>
      </c>
      <c r="D23" s="17">
        <v>198.8</v>
      </c>
      <c r="E23" s="17">
        <v>203.40136000000001</v>
      </c>
      <c r="F23" s="17">
        <v>203.40136000000001</v>
      </c>
      <c r="G23" s="17">
        <v>-4.6013599999999997</v>
      </c>
      <c r="H23" s="17">
        <v>621.9</v>
      </c>
      <c r="I23" s="17">
        <v>627.79395999999997</v>
      </c>
      <c r="J23" s="17">
        <v>627.79395999999997</v>
      </c>
      <c r="K23" s="17">
        <v>-5.8939599999999999</v>
      </c>
      <c r="L23" s="17">
        <v>211.9</v>
      </c>
      <c r="M23" s="17">
        <v>204.43100999999999</v>
      </c>
      <c r="N23" s="17">
        <v>204.43100999999999</v>
      </c>
      <c r="O23" s="17">
        <v>7.4689899999999998</v>
      </c>
      <c r="P23" s="17"/>
      <c r="Q23" s="17"/>
      <c r="R23" s="17"/>
      <c r="S23" s="17">
        <v>0</v>
      </c>
      <c r="T23" s="17"/>
      <c r="U23" s="17"/>
      <c r="V23" s="17"/>
      <c r="W23" s="17">
        <v>0</v>
      </c>
      <c r="X23" s="17">
        <v>88.3</v>
      </c>
      <c r="Y23" s="17">
        <v>91.867829999999998</v>
      </c>
      <c r="Z23" s="17">
        <v>91.867829999999998</v>
      </c>
      <c r="AA23" s="17">
        <v>-3.5678299999999998</v>
      </c>
      <c r="AB23" s="17">
        <v>235.8</v>
      </c>
      <c r="AC23" s="17">
        <v>242</v>
      </c>
      <c r="AD23" s="17">
        <v>242</v>
      </c>
      <c r="AE23" s="17">
        <v>-6.2</v>
      </c>
      <c r="AF23" s="17">
        <v>0</v>
      </c>
      <c r="AG23" s="17"/>
      <c r="AH23" s="17"/>
      <c r="AI23" s="17">
        <v>0</v>
      </c>
      <c r="AJ23" s="17">
        <v>0</v>
      </c>
      <c r="AK23" s="17"/>
      <c r="AL23" s="17"/>
      <c r="AM23" s="17">
        <v>0</v>
      </c>
      <c r="AN23" s="17">
        <v>121.6</v>
      </c>
      <c r="AO23" s="17">
        <v>151.16206</v>
      </c>
      <c r="AP23" s="17">
        <v>148.07828000000001</v>
      </c>
      <c r="AQ23" s="17">
        <v>-26.478280000000002</v>
      </c>
      <c r="AR23" s="17">
        <v>121.9</v>
      </c>
      <c r="AS23" s="17">
        <v>151.16206</v>
      </c>
      <c r="AT23" s="17">
        <v>148.07828000000001</v>
      </c>
      <c r="AU23" s="17">
        <v>-26.178280000000001</v>
      </c>
      <c r="AV23" s="17">
        <v>122.1</v>
      </c>
      <c r="AW23" s="17">
        <v>151.16206</v>
      </c>
      <c r="AX23" s="17">
        <v>148.07828000000001</v>
      </c>
      <c r="AY23" s="17">
        <v>-25.978280000000002</v>
      </c>
      <c r="AZ23" s="17">
        <v>230.6</v>
      </c>
      <c r="BA23" s="17">
        <v>227.42400000000001</v>
      </c>
      <c r="BB23" s="17">
        <v>222.78442999999999</v>
      </c>
      <c r="BC23" s="17">
        <v>7.8155700000000001</v>
      </c>
      <c r="BD23" s="17">
        <v>109.6</v>
      </c>
      <c r="BE23" s="17">
        <v>207.24285</v>
      </c>
      <c r="BF23" s="17">
        <v>207.24285</v>
      </c>
      <c r="BG23" s="17">
        <v>-97.642849999999996</v>
      </c>
      <c r="BH23" s="17">
        <v>71.599999999999994</v>
      </c>
      <c r="BI23" s="17">
        <v>103.93259999999999</v>
      </c>
      <c r="BJ23" s="17">
        <v>103.93259999999999</v>
      </c>
      <c r="BK23" s="17">
        <v>-32.332599999999999</v>
      </c>
      <c r="BL23" s="17">
        <v>550.1</v>
      </c>
      <c r="BM23" s="17">
        <v>566.08941000000004</v>
      </c>
      <c r="BN23" s="17">
        <v>566.08941000000004</v>
      </c>
      <c r="BO23" s="17">
        <v>-15.989409999999999</v>
      </c>
      <c r="BP23" s="17">
        <v>10.1</v>
      </c>
      <c r="BQ23" s="17">
        <v>10.52094</v>
      </c>
      <c r="BR23" s="17">
        <v>10.52094</v>
      </c>
      <c r="BS23" s="17">
        <v>-0.42093999999999998</v>
      </c>
      <c r="BT23" s="17">
        <v>0</v>
      </c>
      <c r="BU23" s="17"/>
      <c r="BV23" s="17"/>
      <c r="BW23" s="17">
        <v>0</v>
      </c>
      <c r="BX23" s="17"/>
      <c r="BY23" s="17"/>
      <c r="BZ23" s="17"/>
      <c r="CA23" s="17">
        <v>0</v>
      </c>
      <c r="CB23" s="17"/>
      <c r="CC23" s="17"/>
      <c r="CD23" s="17"/>
      <c r="CE23" s="17">
        <v>0</v>
      </c>
      <c r="CF23" s="17"/>
      <c r="CG23" s="17"/>
      <c r="CH23" s="17"/>
      <c r="CI23" s="17">
        <v>0</v>
      </c>
      <c r="CJ23" s="17">
        <v>162.9</v>
      </c>
      <c r="CK23" s="17">
        <v>164.06706</v>
      </c>
      <c r="CL23" s="17">
        <v>164.06706</v>
      </c>
      <c r="CM23" s="17">
        <v>-1.16706</v>
      </c>
      <c r="CN23" s="17">
        <v>6.8</v>
      </c>
      <c r="CO23" s="17">
        <v>7.4634799999999997</v>
      </c>
      <c r="CP23" s="17">
        <v>7.4634799999999997</v>
      </c>
      <c r="CQ23" s="17">
        <v>-0.66347999999999996</v>
      </c>
      <c r="CR23" s="17">
        <v>5</v>
      </c>
      <c r="CS23" s="17">
        <v>4.0968</v>
      </c>
      <c r="CT23" s="17">
        <v>4.0968</v>
      </c>
      <c r="CU23" s="17">
        <v>0.9032</v>
      </c>
      <c r="CV23" s="17">
        <v>0</v>
      </c>
      <c r="CW23" s="17"/>
      <c r="CX23" s="17"/>
      <c r="CY23" s="17">
        <v>0</v>
      </c>
      <c r="CZ23" s="17">
        <v>5.7</v>
      </c>
      <c r="DA23" s="17">
        <v>6.8766400000000001</v>
      </c>
      <c r="DB23" s="17">
        <v>6.8766400000000001</v>
      </c>
      <c r="DC23" s="17">
        <v>-1.1766399999999999</v>
      </c>
      <c r="DD23" s="17"/>
      <c r="DE23" s="17"/>
      <c r="DF23" s="17"/>
      <c r="DG23" s="17">
        <v>0</v>
      </c>
      <c r="DH23" s="17">
        <v>142</v>
      </c>
      <c r="DI23" s="17">
        <v>142.44412</v>
      </c>
      <c r="DJ23" s="17">
        <v>142.44405</v>
      </c>
      <c r="DK23" s="17">
        <v>-0.44405</v>
      </c>
      <c r="DL23" s="17"/>
      <c r="DM23" s="17"/>
      <c r="DN23" s="17"/>
      <c r="DO23" s="17">
        <v>0</v>
      </c>
      <c r="DP23" s="17"/>
      <c r="DQ23" s="17"/>
      <c r="DR23" s="17"/>
      <c r="DS23" s="17">
        <v>0</v>
      </c>
      <c r="DT23" s="17"/>
      <c r="DU23" s="17"/>
      <c r="DV23" s="17"/>
      <c r="DW23" s="17">
        <v>0</v>
      </c>
      <c r="DX23" s="17"/>
      <c r="DY23" s="17"/>
      <c r="DZ23" s="17"/>
      <c r="EA23" s="17">
        <v>0</v>
      </c>
      <c r="EB23" s="17">
        <v>109.9</v>
      </c>
      <c r="EC23" s="17">
        <v>112.46647</v>
      </c>
      <c r="ED23" s="17">
        <v>112.46647</v>
      </c>
      <c r="EE23" s="17">
        <v>-2.5664699999999998</v>
      </c>
      <c r="EF23" s="17">
        <v>191.2</v>
      </c>
      <c r="EG23" s="17">
        <v>220.69499999999999</v>
      </c>
      <c r="EH23" s="17">
        <v>220.69499999999999</v>
      </c>
      <c r="EI23" s="17">
        <v>-29.495000000000001</v>
      </c>
      <c r="EJ23" s="17"/>
      <c r="EK23" s="17"/>
      <c r="EL23" s="17"/>
      <c r="EM23" s="17">
        <v>0</v>
      </c>
      <c r="EN23" s="17"/>
      <c r="EO23" s="17"/>
      <c r="EP23" s="17"/>
      <c r="EQ23" s="17">
        <v>0</v>
      </c>
      <c r="ER23" s="17"/>
      <c r="ES23" s="17"/>
      <c r="ET23" s="17"/>
      <c r="EU23" s="17">
        <v>0</v>
      </c>
      <c r="EV23" s="17">
        <v>6.5</v>
      </c>
      <c r="EW23" s="17">
        <v>6.39</v>
      </c>
      <c r="EX23" s="17">
        <v>6.39</v>
      </c>
      <c r="EY23" s="17">
        <v>0.11</v>
      </c>
      <c r="EZ23" s="17">
        <v>455.8</v>
      </c>
      <c r="FA23" s="17">
        <v>457.09426999999999</v>
      </c>
      <c r="FB23" s="17">
        <v>457.09426999999999</v>
      </c>
      <c r="FC23" s="17">
        <v>-1.29427</v>
      </c>
      <c r="FD23" s="17">
        <v>81.5</v>
      </c>
      <c r="FE23" s="17">
        <v>81.635570000000001</v>
      </c>
      <c r="FF23" s="17">
        <v>81.635570000000001</v>
      </c>
      <c r="FG23" s="17">
        <v>-0.13557</v>
      </c>
      <c r="FH23" s="17">
        <v>150.1</v>
      </c>
      <c r="FI23" s="17">
        <v>151.36251999999999</v>
      </c>
      <c r="FJ23" s="17">
        <v>151.36251999999999</v>
      </c>
      <c r="FK23" s="17">
        <v>-1.2625200000000001</v>
      </c>
      <c r="FL23" s="17">
        <v>42.2</v>
      </c>
      <c r="FM23" s="17">
        <v>41.89893</v>
      </c>
      <c r="FN23" s="17">
        <v>41.89893</v>
      </c>
      <c r="FO23" s="17">
        <v>0.30107</v>
      </c>
      <c r="FP23" s="17">
        <v>18.5</v>
      </c>
      <c r="FQ23" s="17">
        <v>19.21088</v>
      </c>
      <c r="FR23" s="17">
        <v>19.21088</v>
      </c>
      <c r="FS23" s="17">
        <v>-0.71087999999999996</v>
      </c>
      <c r="FT23" s="17">
        <v>17.2</v>
      </c>
      <c r="FU23" s="17">
        <v>18.46453</v>
      </c>
      <c r="FV23" s="17">
        <v>18.46453</v>
      </c>
      <c r="FW23" s="17">
        <v>-1.2645299999999999</v>
      </c>
      <c r="FX23" s="17">
        <v>90</v>
      </c>
      <c r="FY23" s="17">
        <v>87.773570000000007</v>
      </c>
      <c r="FZ23" s="17">
        <v>87.773570000000007</v>
      </c>
      <c r="GA23" s="17">
        <v>2.2264300000000001</v>
      </c>
      <c r="GB23" s="17"/>
      <c r="GC23" s="17"/>
      <c r="GD23" s="17"/>
      <c r="GE23" s="17">
        <v>0</v>
      </c>
      <c r="GF23" s="17"/>
      <c r="GG23" s="17"/>
      <c r="GH23" s="17"/>
      <c r="GI23" s="17">
        <v>0</v>
      </c>
      <c r="GJ23" s="17"/>
      <c r="GK23" s="17"/>
      <c r="GL23" s="17"/>
      <c r="GM23" s="17">
        <v>0</v>
      </c>
      <c r="GN23" s="17">
        <v>105.7</v>
      </c>
      <c r="GO23" s="17">
        <v>110.48202000000001</v>
      </c>
      <c r="GP23" s="17">
        <v>110.48202000000001</v>
      </c>
      <c r="GQ23" s="17">
        <v>-4.7820200000000002</v>
      </c>
      <c r="GR23" s="17">
        <v>43.4</v>
      </c>
      <c r="GS23" s="17">
        <v>47.082599999999999</v>
      </c>
      <c r="GT23" s="17">
        <v>47.082599999999999</v>
      </c>
      <c r="GU23" s="17">
        <v>-3.6825999999999999</v>
      </c>
      <c r="GV23" s="17">
        <v>0</v>
      </c>
      <c r="GW23" s="17"/>
      <c r="GX23" s="17">
        <v>22.156459999999999</v>
      </c>
      <c r="GY23" s="17">
        <v>-22.156459999999999</v>
      </c>
      <c r="GZ23" s="17">
        <v>2</v>
      </c>
      <c r="HA23" s="17"/>
      <c r="HB23" s="17"/>
      <c r="HC23" s="17">
        <v>2</v>
      </c>
      <c r="HD23" s="17">
        <v>33.4</v>
      </c>
      <c r="HE23" s="17">
        <v>33.230739999999997</v>
      </c>
      <c r="HF23" s="17">
        <v>33.230739999999997</v>
      </c>
      <c r="HG23" s="17">
        <v>0.16925999999999999</v>
      </c>
      <c r="HH23" s="17">
        <v>167.7</v>
      </c>
      <c r="HI23" s="17">
        <v>174.55948000000001</v>
      </c>
      <c r="HJ23" s="17">
        <v>174.55948000000001</v>
      </c>
      <c r="HK23" s="17">
        <v>-6.8594799999999996</v>
      </c>
      <c r="HL23" s="17"/>
      <c r="HM23" s="17"/>
      <c r="HN23" s="17"/>
      <c r="HO23" s="17">
        <v>0</v>
      </c>
      <c r="HP23" s="17"/>
      <c r="HQ23" s="17"/>
      <c r="HR23" s="17"/>
      <c r="HS23" s="17">
        <v>0</v>
      </c>
      <c r="HT23" s="17">
        <v>24.9</v>
      </c>
      <c r="HU23" s="17">
        <v>85.316739999999996</v>
      </c>
      <c r="HV23" s="17">
        <v>46.774900000000002</v>
      </c>
      <c r="HW23" s="17">
        <v>-21.8749</v>
      </c>
      <c r="HX23" s="17"/>
      <c r="HY23" s="17"/>
      <c r="HZ23" s="17"/>
      <c r="IA23" s="17">
        <v>0</v>
      </c>
      <c r="IB23" s="17"/>
      <c r="IC23" s="17"/>
      <c r="ID23" s="17"/>
      <c r="IE23" s="17">
        <v>0</v>
      </c>
      <c r="IF23" s="17">
        <v>0</v>
      </c>
      <c r="IG23" s="17">
        <v>45.265309999999999</v>
      </c>
      <c r="IH23" s="17"/>
      <c r="II23" s="17">
        <v>0</v>
      </c>
      <c r="IJ23" s="17"/>
      <c r="IK23" s="17"/>
      <c r="IL23" s="17"/>
      <c r="IM23" s="17">
        <v>0</v>
      </c>
      <c r="IN23" s="17"/>
      <c r="IO23" s="17"/>
      <c r="IP23" s="17"/>
      <c r="IQ23" s="17">
        <v>0</v>
      </c>
      <c r="IR23" s="17"/>
      <c r="IS23" s="17"/>
      <c r="IT23" s="17"/>
      <c r="IU23" s="17">
        <v>0</v>
      </c>
      <c r="IV23" s="17">
        <v>126.1</v>
      </c>
      <c r="IW23" s="17">
        <v>132.83837</v>
      </c>
      <c r="IX23" s="17">
        <v>132.83837</v>
      </c>
      <c r="IY23" s="17">
        <v>-6.7383699999999997</v>
      </c>
      <c r="IZ23" s="17">
        <v>0</v>
      </c>
      <c r="JA23" s="17"/>
      <c r="JB23" s="17"/>
      <c r="JC23" s="17">
        <v>0</v>
      </c>
      <c r="JD23" s="17">
        <v>0</v>
      </c>
      <c r="JE23" s="17"/>
      <c r="JF23" s="17"/>
      <c r="JG23" s="17">
        <v>0</v>
      </c>
      <c r="JH23" s="17">
        <v>0</v>
      </c>
      <c r="JI23" s="17"/>
      <c r="JJ23" s="17"/>
      <c r="JK23" s="17">
        <v>0</v>
      </c>
      <c r="JL23" s="17"/>
      <c r="JM23" s="17"/>
      <c r="JN23" s="17"/>
      <c r="JO23" s="17">
        <v>0</v>
      </c>
      <c r="JP23" s="17">
        <v>37.799999999999997</v>
      </c>
      <c r="JQ23" s="17">
        <v>71.517020000000002</v>
      </c>
      <c r="JR23" s="17">
        <v>46.187890000000003</v>
      </c>
      <c r="JS23" s="17">
        <v>-8.3878900000000005</v>
      </c>
      <c r="JT23" s="17">
        <v>26.5</v>
      </c>
      <c r="JU23" s="17">
        <v>35.86589</v>
      </c>
      <c r="JV23" s="17">
        <v>23.1633</v>
      </c>
      <c r="JW23" s="17">
        <v>3.3367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2.0880000000000001</v>
      </c>
      <c r="KW23" s="17">
        <v>4.7853599999999998</v>
      </c>
      <c r="KX23" s="17">
        <v>4.7853500000000002</v>
      </c>
      <c r="KY23" s="17">
        <v>-2.6973500000000001</v>
      </c>
      <c r="KZ23" s="17">
        <v>213</v>
      </c>
      <c r="LA23" s="17">
        <v>270.06803000000002</v>
      </c>
      <c r="LB23" s="17">
        <v>270.06799999999998</v>
      </c>
      <c r="LC23" s="17">
        <v>-57.067999999999998</v>
      </c>
      <c r="LD23" s="17">
        <v>130.80000000000001</v>
      </c>
      <c r="LE23" s="17">
        <v>125.8177</v>
      </c>
      <c r="LF23" s="17">
        <v>121.83542</v>
      </c>
      <c r="LG23" s="17">
        <v>8.9645799999999998</v>
      </c>
      <c r="LH23" s="17">
        <v>65</v>
      </c>
      <c r="LI23" s="17">
        <v>67.199219999999997</v>
      </c>
      <c r="LJ23" s="17">
        <v>67.199219999999997</v>
      </c>
      <c r="LK23" s="17">
        <v>-2.19922</v>
      </c>
      <c r="LL23" s="17">
        <v>74.8</v>
      </c>
      <c r="LM23" s="17">
        <v>78.567999999999998</v>
      </c>
      <c r="LN23" s="17">
        <v>78.567999999999998</v>
      </c>
      <c r="LO23" s="17">
        <v>-3.7679999999999998</v>
      </c>
      <c r="LP23" s="17">
        <v>0</v>
      </c>
      <c r="LQ23" s="17"/>
      <c r="LR23" s="17">
        <v>29.980560000000001</v>
      </c>
      <c r="LS23" s="17">
        <v>-29.980560000000001</v>
      </c>
      <c r="LT23" s="17">
        <v>0</v>
      </c>
      <c r="LU23" s="17"/>
      <c r="LV23" s="17"/>
      <c r="LW23" s="17">
        <v>0</v>
      </c>
      <c r="LX23" s="17">
        <v>0</v>
      </c>
      <c r="LY23" s="17"/>
      <c r="LZ23" s="17"/>
      <c r="MA23" s="17">
        <v>0</v>
      </c>
      <c r="MB23" s="17">
        <v>0</v>
      </c>
      <c r="MC23" s="17"/>
      <c r="MD23" s="17"/>
      <c r="ME23" s="17">
        <v>0</v>
      </c>
      <c r="MF23" s="17">
        <v>114.6</v>
      </c>
      <c r="MG23" s="17">
        <v>138.54471000000001</v>
      </c>
      <c r="MH23" s="17">
        <v>118.65913</v>
      </c>
      <c r="MI23" s="17">
        <v>-4.0591299999999997</v>
      </c>
      <c r="MJ23" s="17"/>
      <c r="MK23" s="17"/>
      <c r="ML23" s="17"/>
      <c r="MM23" s="17">
        <v>0</v>
      </c>
      <c r="MN23" s="17">
        <v>55.4</v>
      </c>
      <c r="MO23" s="17">
        <v>69.480379999999997</v>
      </c>
      <c r="MP23" s="17">
        <v>59.507730000000002</v>
      </c>
      <c r="MQ23" s="17">
        <v>-4.1077300000000001</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163.30000000000001</v>
      </c>
      <c r="NM23" s="17">
        <v>206.49084999999999</v>
      </c>
      <c r="NN23" s="17">
        <v>206.49084999999999</v>
      </c>
      <c r="NO23" s="17">
        <v>-43.190849999999998</v>
      </c>
      <c r="NP23" s="17">
        <v>89.1</v>
      </c>
      <c r="NQ23" s="17">
        <v>103.55547</v>
      </c>
      <c r="NR23" s="17">
        <v>103.55547</v>
      </c>
      <c r="NS23" s="17">
        <v>-14.45547</v>
      </c>
      <c r="NT23" s="17"/>
      <c r="NU23" s="17"/>
      <c r="NV23" s="17"/>
      <c r="NW23" s="17">
        <v>0</v>
      </c>
      <c r="NX23" s="17"/>
      <c r="NY23" s="17"/>
      <c r="NZ23" s="17"/>
      <c r="OA23" s="17">
        <v>0</v>
      </c>
      <c r="OB23" s="17">
        <v>20.100000000000001</v>
      </c>
      <c r="OC23" s="17">
        <v>19.436350000000001</v>
      </c>
      <c r="OD23" s="17">
        <v>19.436350000000001</v>
      </c>
      <c r="OE23" s="17">
        <v>0.66364999999999996</v>
      </c>
      <c r="OF23" s="17">
        <v>0.1</v>
      </c>
      <c r="OG23" s="17">
        <v>2</v>
      </c>
      <c r="OH23" s="17">
        <v>2</v>
      </c>
      <c r="OI23" s="17">
        <v>-1.9</v>
      </c>
      <c r="OJ23" s="17">
        <v>20.3</v>
      </c>
      <c r="OK23" s="17">
        <v>30.4</v>
      </c>
      <c r="OL23" s="17">
        <v>30.4</v>
      </c>
      <c r="OM23" s="17">
        <v>-10.1</v>
      </c>
      <c r="ON23" s="17">
        <v>66.900000000000006</v>
      </c>
      <c r="OO23" s="17"/>
      <c r="OP23" s="17">
        <v>26.350999999999999</v>
      </c>
      <c r="OQ23" s="17">
        <v>40.548999999999999</v>
      </c>
      <c r="OR23" s="17">
        <v>0</v>
      </c>
      <c r="OS23" s="17">
        <v>3.16</v>
      </c>
      <c r="OT23" s="17">
        <v>3.16</v>
      </c>
      <c r="OU23" s="17">
        <v>-3.16</v>
      </c>
      <c r="OV23" s="17">
        <v>0</v>
      </c>
      <c r="OW23" s="17">
        <v>0.55000000000000004</v>
      </c>
      <c r="OX23" s="17">
        <v>0.55000000000000004</v>
      </c>
      <c r="OY23" s="17">
        <v>-0.55000000000000004</v>
      </c>
      <c r="OZ23" s="17">
        <v>20.2</v>
      </c>
      <c r="PA23" s="17">
        <v>19.436350000000001</v>
      </c>
      <c r="PB23" s="17">
        <v>19.436350000000001</v>
      </c>
      <c r="PC23" s="17">
        <v>0.76365000000000005</v>
      </c>
      <c r="PD23" s="17">
        <v>9.8000000000000007</v>
      </c>
      <c r="PE23" s="17">
        <v>9.9830000000000005</v>
      </c>
      <c r="PF23" s="17">
        <v>9.9830000000000005</v>
      </c>
      <c r="PG23" s="17">
        <v>-0.183</v>
      </c>
      <c r="PH23" s="17">
        <v>5.5</v>
      </c>
      <c r="PI23" s="17">
        <v>5.67</v>
      </c>
      <c r="PJ23" s="17">
        <v>5.67</v>
      </c>
      <c r="PK23" s="17">
        <v>-0.17</v>
      </c>
      <c r="PL23" s="17">
        <v>173.8</v>
      </c>
      <c r="PM23" s="17"/>
      <c r="PN23" s="17">
        <v>49.304000000000002</v>
      </c>
      <c r="PO23" s="17">
        <v>124.496</v>
      </c>
      <c r="PP23" s="17">
        <v>0.15</v>
      </c>
      <c r="PQ23" s="17"/>
      <c r="PR23" s="17">
        <v>88.04</v>
      </c>
      <c r="PS23" s="17">
        <v>-87.89</v>
      </c>
      <c r="PT23" s="17">
        <v>2.2000000000000002</v>
      </c>
      <c r="PU23" s="17">
        <v>2</v>
      </c>
      <c r="PV23" s="17">
        <v>2</v>
      </c>
      <c r="PW23" s="17">
        <v>0.2</v>
      </c>
      <c r="PX23" s="17">
        <v>3.6</v>
      </c>
      <c r="PY23" s="17">
        <v>4</v>
      </c>
      <c r="PZ23" s="17">
        <v>4</v>
      </c>
      <c r="QA23" s="17">
        <v>-0.4</v>
      </c>
      <c r="QB23" s="17">
        <v>2</v>
      </c>
      <c r="QC23" s="17">
        <v>4.9000000000000004</v>
      </c>
      <c r="QD23" s="17">
        <v>4.9000000000000004</v>
      </c>
      <c r="QE23" s="17">
        <v>-2.9</v>
      </c>
      <c r="QF23" s="17">
        <v>20.2</v>
      </c>
      <c r="QG23" s="17">
        <v>20.274049999999999</v>
      </c>
      <c r="QH23" s="17">
        <v>20.274049999999999</v>
      </c>
      <c r="QI23" s="17">
        <v>-7.4050000000000005E-2</v>
      </c>
      <c r="QJ23" s="17">
        <v>17.8</v>
      </c>
      <c r="QK23" s="17">
        <v>19.436350000000001</v>
      </c>
      <c r="QL23" s="17">
        <v>19.436350000000001</v>
      </c>
      <c r="QM23" s="17">
        <v>-1.63635</v>
      </c>
      <c r="QN23" s="17">
        <v>18.899999999999999</v>
      </c>
      <c r="QO23" s="17">
        <v>19.290569999999999</v>
      </c>
      <c r="QP23" s="17">
        <v>19.290569999999999</v>
      </c>
      <c r="QQ23" s="17">
        <v>-0.39056999999999997</v>
      </c>
      <c r="QR23" s="17">
        <v>0</v>
      </c>
      <c r="QS23" s="17"/>
      <c r="QT23" s="17">
        <v>5</v>
      </c>
      <c r="QU23" s="17">
        <v>-5</v>
      </c>
      <c r="QV23" s="17">
        <v>18.37</v>
      </c>
      <c r="QW23" s="17">
        <v>17.881440000000001</v>
      </c>
      <c r="QX23" s="17">
        <v>17.881440000000001</v>
      </c>
      <c r="QY23" s="17">
        <v>0.48855999999999999</v>
      </c>
      <c r="QZ23" s="17">
        <v>9.1</v>
      </c>
      <c r="RA23" s="17"/>
      <c r="RB23" s="17">
        <v>5.6689999999999996</v>
      </c>
      <c r="RC23" s="17">
        <v>3.431</v>
      </c>
      <c r="RD23" s="17">
        <v>12.6</v>
      </c>
      <c r="RE23" s="17"/>
      <c r="RF23" s="17">
        <v>4.944</v>
      </c>
      <c r="RG23" s="17">
        <v>7.6559999999999997</v>
      </c>
      <c r="RH23" s="17">
        <v>3.9</v>
      </c>
      <c r="RI23" s="17">
        <v>2.5299999999999998</v>
      </c>
      <c r="RJ23" s="17">
        <v>2.5299999999999998</v>
      </c>
      <c r="RK23" s="17">
        <v>1.37</v>
      </c>
      <c r="RL23" s="17">
        <v>11.6</v>
      </c>
      <c r="RM23" s="17">
        <v>5.6719999999999997</v>
      </c>
      <c r="RN23" s="17">
        <v>5.6719999999999997</v>
      </c>
      <c r="RO23" s="17">
        <v>5.9279999999999999</v>
      </c>
      <c r="RP23" s="17">
        <v>12.1</v>
      </c>
      <c r="RQ23" s="17"/>
      <c r="RR23" s="17">
        <v>7.0359999999999996</v>
      </c>
      <c r="RS23" s="17">
        <v>5.0640000000000001</v>
      </c>
      <c r="RT23" s="17">
        <v>3.2</v>
      </c>
      <c r="RU23" s="17">
        <v>3.9689999999999999</v>
      </c>
      <c r="RV23" s="17">
        <v>3.9689999999999999</v>
      </c>
      <c r="RW23" s="17">
        <v>-0.76900000000000002</v>
      </c>
      <c r="RX23" s="17">
        <v>20.2</v>
      </c>
      <c r="RY23" s="17">
        <v>19.792000000000002</v>
      </c>
      <c r="RZ23" s="17">
        <v>19.792000000000002</v>
      </c>
      <c r="SA23" s="17">
        <v>0.40799999999999997</v>
      </c>
      <c r="SB23" s="17">
        <v>3</v>
      </c>
      <c r="SC23" s="17">
        <v>2</v>
      </c>
      <c r="SD23" s="17">
        <v>2</v>
      </c>
      <c r="SE23" s="17">
        <v>1</v>
      </c>
      <c r="SF23" s="17"/>
      <c r="SG23" s="17"/>
      <c r="SH23" s="17">
        <v>2</v>
      </c>
      <c r="SI23" s="17">
        <v>-2</v>
      </c>
      <c r="SJ23" s="17">
        <v>0.12254</v>
      </c>
      <c r="SK23" s="17">
        <v>0.505</v>
      </c>
      <c r="SL23" s="17">
        <v>0.505</v>
      </c>
      <c r="SM23" s="17">
        <v>-0.38246000000000002</v>
      </c>
      <c r="SN23" s="17">
        <v>19.8</v>
      </c>
      <c r="SO23" s="17">
        <v>20.213799999999999</v>
      </c>
      <c r="SP23" s="17">
        <v>20.213799999999999</v>
      </c>
      <c r="SQ23" s="17">
        <v>-0.4138</v>
      </c>
      <c r="SR23" s="17">
        <v>3.4</v>
      </c>
      <c r="SS23" s="17">
        <v>14.09135</v>
      </c>
      <c r="ST23" s="17">
        <v>14.09135</v>
      </c>
      <c r="SU23" s="17">
        <v>-10.69135</v>
      </c>
      <c r="SV23" s="17">
        <v>20.2</v>
      </c>
      <c r="SW23" s="17">
        <v>19.436350000000001</v>
      </c>
      <c r="SX23" s="17">
        <v>19.436350000000001</v>
      </c>
      <c r="SY23" s="17">
        <v>0.76365000000000005</v>
      </c>
      <c r="SZ23" s="17">
        <v>20.100000000000001</v>
      </c>
      <c r="TA23" s="17">
        <v>19.863949999999999</v>
      </c>
      <c r="TB23" s="17">
        <v>19.863949999999999</v>
      </c>
      <c r="TC23" s="17">
        <v>0.23605000000000001</v>
      </c>
      <c r="TD23" s="17">
        <v>0</v>
      </c>
      <c r="TE23" s="17">
        <v>0.42299999999999999</v>
      </c>
      <c r="TF23" s="17">
        <v>0.42299999999999999</v>
      </c>
      <c r="TG23" s="17">
        <v>-0.42299999999999999</v>
      </c>
      <c r="TH23" s="17">
        <v>0</v>
      </c>
      <c r="TI23" s="17">
        <v>3.984</v>
      </c>
      <c r="TJ23" s="17">
        <v>3.984</v>
      </c>
      <c r="TK23" s="17">
        <v>-3.984</v>
      </c>
      <c r="TL23" s="17">
        <v>30.1</v>
      </c>
      <c r="TM23" s="17"/>
      <c r="TN23" s="17">
        <v>13.552</v>
      </c>
      <c r="TO23" s="17">
        <v>16.547999999999998</v>
      </c>
      <c r="TP23" s="17">
        <v>12.7</v>
      </c>
      <c r="TQ23" s="17">
        <v>6.3739999999999997</v>
      </c>
      <c r="TR23" s="17">
        <v>6.3739999999999997</v>
      </c>
      <c r="TS23" s="17">
        <v>6.3259999999999996</v>
      </c>
      <c r="TT23" s="17">
        <v>29.1</v>
      </c>
      <c r="TU23" s="17">
        <v>14.333</v>
      </c>
      <c r="TV23" s="17">
        <v>14.333</v>
      </c>
      <c r="TW23" s="17">
        <v>14.766999999999999</v>
      </c>
      <c r="TX23" s="17">
        <v>0.6</v>
      </c>
      <c r="TY23" s="17">
        <v>0.16400000000000001</v>
      </c>
      <c r="TZ23" s="17">
        <v>0.16400000000000001</v>
      </c>
      <c r="UA23" s="17">
        <v>0.436</v>
      </c>
      <c r="UB23" s="17">
        <v>0.7</v>
      </c>
      <c r="UC23" s="17">
        <v>0.217</v>
      </c>
      <c r="UD23" s="17">
        <v>0.217</v>
      </c>
      <c r="UE23" s="17">
        <v>0.48299999999999998</v>
      </c>
      <c r="UF23" s="17">
        <v>26.8</v>
      </c>
      <c r="UG23" s="17"/>
      <c r="UH23" s="17">
        <v>26.21</v>
      </c>
      <c r="UI23" s="17">
        <v>0.59</v>
      </c>
      <c r="UJ23" s="17">
        <v>20.8</v>
      </c>
      <c r="UK23" s="17">
        <v>19.436350000000001</v>
      </c>
      <c r="UL23" s="17">
        <v>19.436350000000001</v>
      </c>
      <c r="UM23" s="17">
        <v>1.36365</v>
      </c>
      <c r="UN23" s="17">
        <v>7.9</v>
      </c>
      <c r="UO23" s="17">
        <v>8</v>
      </c>
      <c r="UP23" s="17">
        <v>8</v>
      </c>
      <c r="UQ23" s="17">
        <v>-0.1</v>
      </c>
      <c r="UR23" s="17">
        <v>6.4</v>
      </c>
      <c r="US23" s="17">
        <v>7.1</v>
      </c>
      <c r="UT23" s="17">
        <v>7.1</v>
      </c>
      <c r="UU23" s="17">
        <v>-0.7</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8.06</v>
      </c>
      <c r="VI23" s="17">
        <v>1.66</v>
      </c>
      <c r="VJ23" s="17">
        <v>1.66</v>
      </c>
      <c r="VK23" s="17">
        <v>6.4</v>
      </c>
      <c r="VL23" s="17">
        <v>221.5</v>
      </c>
      <c r="VM23" s="17"/>
      <c r="VN23" s="17">
        <v>90.724999999999994</v>
      </c>
      <c r="VO23" s="17">
        <v>130.77500000000001</v>
      </c>
      <c r="VP23" s="17">
        <v>5.9</v>
      </c>
      <c r="VQ23" s="17"/>
      <c r="VR23" s="17">
        <v>1.2749999999999999</v>
      </c>
      <c r="VS23" s="17">
        <v>4.625</v>
      </c>
      <c r="VT23" s="17">
        <v>124.7</v>
      </c>
      <c r="VU23" s="17"/>
      <c r="VV23" s="17">
        <v>41.023000000000003</v>
      </c>
      <c r="VW23" s="17">
        <v>83.677000000000007</v>
      </c>
      <c r="VX23" s="17">
        <v>0</v>
      </c>
      <c r="VY23" s="17"/>
      <c r="VZ23" s="17">
        <v>0.6</v>
      </c>
      <c r="WA23" s="17">
        <v>-0.6</v>
      </c>
      <c r="WB23" s="17">
        <v>0</v>
      </c>
      <c r="WC23" s="17">
        <v>6</v>
      </c>
      <c r="WD23" s="17">
        <v>6</v>
      </c>
      <c r="WE23" s="17">
        <v>-6</v>
      </c>
      <c r="WF23" s="17">
        <v>0</v>
      </c>
      <c r="WG23" s="17">
        <v>6</v>
      </c>
      <c r="WH23" s="17">
        <v>6</v>
      </c>
      <c r="WI23" s="17">
        <v>-6</v>
      </c>
      <c r="WJ23" s="17">
        <v>92</v>
      </c>
      <c r="WK23" s="17"/>
      <c r="WL23" s="17">
        <v>33.012999999999998</v>
      </c>
      <c r="WM23" s="17">
        <v>58.987000000000002</v>
      </c>
      <c r="WN23" s="17">
        <v>3.3</v>
      </c>
      <c r="WO23" s="17">
        <v>4.2</v>
      </c>
      <c r="WP23" s="17">
        <v>4.2</v>
      </c>
      <c r="WQ23" s="17">
        <v>-0.9</v>
      </c>
      <c r="WR23" s="17">
        <v>2.4</v>
      </c>
      <c r="WS23" s="17">
        <v>2.4</v>
      </c>
      <c r="WT23" s="17">
        <v>2.4</v>
      </c>
      <c r="WU23" s="17">
        <v>0</v>
      </c>
      <c r="WV23" s="17">
        <v>2.4</v>
      </c>
      <c r="WW23" s="17">
        <v>2.4</v>
      </c>
      <c r="WX23" s="17">
        <v>2.4</v>
      </c>
      <c r="WY23" s="17">
        <v>0</v>
      </c>
      <c r="WZ23" s="17"/>
      <c r="XA23" s="17"/>
      <c r="XB23" s="17"/>
      <c r="XC23" s="17">
        <v>0</v>
      </c>
      <c r="XD23" s="17">
        <v>5.9</v>
      </c>
      <c r="XE23" s="17"/>
      <c r="XF23" s="17">
        <v>4.33</v>
      </c>
      <c r="XG23" s="17">
        <v>1.57</v>
      </c>
      <c r="XH23" s="17">
        <v>8.4</v>
      </c>
      <c r="XI23" s="17">
        <v>8</v>
      </c>
      <c r="XJ23" s="17">
        <v>8</v>
      </c>
      <c r="XK23" s="17">
        <v>0.4</v>
      </c>
      <c r="XL23" s="17">
        <v>20</v>
      </c>
      <c r="XM23" s="17">
        <v>19.241980000000002</v>
      </c>
      <c r="XN23" s="17">
        <v>19.241980000000002</v>
      </c>
      <c r="XO23" s="17">
        <v>0.75802000000000003</v>
      </c>
      <c r="XP23" s="17">
        <v>20</v>
      </c>
      <c r="XQ23" s="17">
        <v>19.241980000000002</v>
      </c>
      <c r="XR23" s="17">
        <v>19.241980000000002</v>
      </c>
      <c r="XS23" s="17">
        <v>0.75802000000000003</v>
      </c>
      <c r="XT23" s="17">
        <v>8.6</v>
      </c>
      <c r="XU23" s="17">
        <v>10.8</v>
      </c>
      <c r="XV23" s="17">
        <v>10.8</v>
      </c>
      <c r="XW23" s="17">
        <v>-2.2000000000000002</v>
      </c>
      <c r="XX23" s="17">
        <v>25.1</v>
      </c>
      <c r="XY23" s="17">
        <v>28.5</v>
      </c>
      <c r="XZ23" s="17">
        <v>28.5</v>
      </c>
      <c r="YA23" s="17">
        <v>-3.4</v>
      </c>
      <c r="YB23" s="17">
        <v>32.5</v>
      </c>
      <c r="YC23" s="17">
        <v>28.5</v>
      </c>
      <c r="YD23" s="17">
        <v>28.5</v>
      </c>
      <c r="YE23" s="17">
        <v>4</v>
      </c>
      <c r="YF23" s="17">
        <v>17.2</v>
      </c>
      <c r="YG23" s="17">
        <v>14</v>
      </c>
      <c r="YH23" s="17">
        <v>14</v>
      </c>
      <c r="YI23" s="17">
        <v>3.2</v>
      </c>
      <c r="YJ23" s="17">
        <v>17.350000000000001</v>
      </c>
      <c r="YK23" s="17">
        <v>17</v>
      </c>
      <c r="YL23" s="17">
        <v>17</v>
      </c>
      <c r="YM23" s="17">
        <v>0.35</v>
      </c>
      <c r="YN23" s="17">
        <v>8.1</v>
      </c>
      <c r="YO23" s="17">
        <v>8.1199999999999992</v>
      </c>
      <c r="YP23" s="17">
        <v>8.1199999999999992</v>
      </c>
      <c r="YQ23" s="17">
        <v>-0.02</v>
      </c>
      <c r="YR23" s="17">
        <v>10.9</v>
      </c>
      <c r="YS23" s="17">
        <v>20</v>
      </c>
      <c r="YT23" s="17">
        <v>20</v>
      </c>
      <c r="YU23" s="17">
        <v>-9.1</v>
      </c>
      <c r="YV23" s="17">
        <v>29.4</v>
      </c>
      <c r="YW23" s="17">
        <v>22</v>
      </c>
      <c r="YX23" s="17">
        <v>22</v>
      </c>
      <c r="YY23" s="17">
        <v>7.4</v>
      </c>
    </row>
    <row r="24" spans="1:675" ht="24" customHeight="1" x14ac:dyDescent="0.3">
      <c r="A24" s="1"/>
      <c r="B24" s="18" t="s">
        <v>73</v>
      </c>
      <c r="C24" s="18" t="s">
        <v>820</v>
      </c>
      <c r="D24" s="19">
        <v>202.5</v>
      </c>
      <c r="E24" s="19">
        <v>203.40136000000001</v>
      </c>
      <c r="F24" s="19">
        <v>203.40136000000001</v>
      </c>
      <c r="G24" s="19">
        <v>-0.90136000000000005</v>
      </c>
      <c r="H24" s="19">
        <v>626.79999999999995</v>
      </c>
      <c r="I24" s="19">
        <v>627.79395999999997</v>
      </c>
      <c r="J24" s="19">
        <v>627.79395999999997</v>
      </c>
      <c r="K24" s="19">
        <v>-0.99395999999999995</v>
      </c>
      <c r="L24" s="19">
        <v>214.3</v>
      </c>
      <c r="M24" s="19">
        <v>204.43100999999999</v>
      </c>
      <c r="N24" s="19">
        <v>204.43100999999999</v>
      </c>
      <c r="O24" s="19">
        <v>9.8689900000000002</v>
      </c>
      <c r="P24" s="19"/>
      <c r="Q24" s="19"/>
      <c r="R24" s="19"/>
      <c r="S24" s="19">
        <v>0</v>
      </c>
      <c r="T24" s="19"/>
      <c r="U24" s="19"/>
      <c r="V24" s="19"/>
      <c r="W24" s="19">
        <v>0</v>
      </c>
      <c r="X24" s="19">
        <v>92.3</v>
      </c>
      <c r="Y24" s="19">
        <v>91.867829999999998</v>
      </c>
      <c r="Z24" s="19">
        <v>91.867829999999998</v>
      </c>
      <c r="AA24" s="19">
        <v>0.43217</v>
      </c>
      <c r="AB24" s="19">
        <v>238.6</v>
      </c>
      <c r="AC24" s="19">
        <v>242</v>
      </c>
      <c r="AD24" s="19">
        <v>242</v>
      </c>
      <c r="AE24" s="19">
        <v>-3.4</v>
      </c>
      <c r="AF24" s="19">
        <v>0</v>
      </c>
      <c r="AG24" s="19"/>
      <c r="AH24" s="19"/>
      <c r="AI24" s="19">
        <v>0</v>
      </c>
      <c r="AJ24" s="19">
        <v>0</v>
      </c>
      <c r="AK24" s="19"/>
      <c r="AL24" s="19"/>
      <c r="AM24" s="19">
        <v>0</v>
      </c>
      <c r="AN24" s="19">
        <v>135.69999999999999</v>
      </c>
      <c r="AO24" s="19">
        <v>151.16206</v>
      </c>
      <c r="AP24" s="19">
        <v>149.83006</v>
      </c>
      <c r="AQ24" s="19">
        <v>-14.13006</v>
      </c>
      <c r="AR24" s="19">
        <v>134.80000000000001</v>
      </c>
      <c r="AS24" s="19">
        <v>151.16206</v>
      </c>
      <c r="AT24" s="19">
        <v>149.83006</v>
      </c>
      <c r="AU24" s="19">
        <v>-15.030060000000001</v>
      </c>
      <c r="AV24" s="19">
        <v>135.1</v>
      </c>
      <c r="AW24" s="19">
        <v>151.16206</v>
      </c>
      <c r="AX24" s="19">
        <v>149.83006</v>
      </c>
      <c r="AY24" s="19">
        <v>-14.73006</v>
      </c>
      <c r="AZ24" s="19">
        <v>237</v>
      </c>
      <c r="BA24" s="19">
        <v>227.42400000000001</v>
      </c>
      <c r="BB24" s="19">
        <v>225.42</v>
      </c>
      <c r="BC24" s="19">
        <v>11.58</v>
      </c>
      <c r="BD24" s="19">
        <v>108.8</v>
      </c>
      <c r="BE24" s="19">
        <v>207.24285</v>
      </c>
      <c r="BF24" s="19">
        <v>207.24285</v>
      </c>
      <c r="BG24" s="19">
        <v>-98.442850000000007</v>
      </c>
      <c r="BH24" s="19">
        <v>67.3</v>
      </c>
      <c r="BI24" s="19">
        <v>103.93259999999999</v>
      </c>
      <c r="BJ24" s="19">
        <v>103.93259999999999</v>
      </c>
      <c r="BK24" s="19">
        <v>-36.632599999999996</v>
      </c>
      <c r="BL24" s="19">
        <v>559</v>
      </c>
      <c r="BM24" s="19">
        <v>566.08941000000004</v>
      </c>
      <c r="BN24" s="19">
        <v>566.08941000000004</v>
      </c>
      <c r="BO24" s="19">
        <v>-7.08941</v>
      </c>
      <c r="BP24" s="19">
        <v>10.5</v>
      </c>
      <c r="BQ24" s="19">
        <v>10.52094</v>
      </c>
      <c r="BR24" s="19">
        <v>10.52094</v>
      </c>
      <c r="BS24" s="19">
        <v>-2.094E-2</v>
      </c>
      <c r="BT24" s="19">
        <v>0</v>
      </c>
      <c r="BU24" s="19"/>
      <c r="BV24" s="19"/>
      <c r="BW24" s="19">
        <v>0</v>
      </c>
      <c r="BX24" s="19"/>
      <c r="BY24" s="19"/>
      <c r="BZ24" s="19"/>
      <c r="CA24" s="19">
        <v>0</v>
      </c>
      <c r="CB24" s="19"/>
      <c r="CC24" s="19"/>
      <c r="CD24" s="19"/>
      <c r="CE24" s="19">
        <v>0</v>
      </c>
      <c r="CF24" s="19"/>
      <c r="CG24" s="19"/>
      <c r="CH24" s="19"/>
      <c r="CI24" s="19">
        <v>0</v>
      </c>
      <c r="CJ24" s="19">
        <v>166.5</v>
      </c>
      <c r="CK24" s="19">
        <v>164.06706</v>
      </c>
      <c r="CL24" s="19">
        <v>164.06706</v>
      </c>
      <c r="CM24" s="19">
        <v>2.4329399999999999</v>
      </c>
      <c r="CN24" s="19">
        <v>7.2</v>
      </c>
      <c r="CO24" s="19">
        <v>7.4634799999999997</v>
      </c>
      <c r="CP24" s="19">
        <v>7.4634799999999997</v>
      </c>
      <c r="CQ24" s="19">
        <v>-0.26347999999999999</v>
      </c>
      <c r="CR24" s="19">
        <v>5.2</v>
      </c>
      <c r="CS24" s="19">
        <v>4.0968</v>
      </c>
      <c r="CT24" s="19">
        <v>4.0968</v>
      </c>
      <c r="CU24" s="19">
        <v>1.1032</v>
      </c>
      <c r="CV24" s="19">
        <v>0</v>
      </c>
      <c r="CW24" s="19"/>
      <c r="CX24" s="19"/>
      <c r="CY24" s="19">
        <v>0</v>
      </c>
      <c r="CZ24" s="19">
        <v>5.7</v>
      </c>
      <c r="DA24" s="19">
        <v>6.8766400000000001</v>
      </c>
      <c r="DB24" s="19">
        <v>6.8766400000000001</v>
      </c>
      <c r="DC24" s="19">
        <v>-1.1766399999999999</v>
      </c>
      <c r="DD24" s="19"/>
      <c r="DE24" s="19"/>
      <c r="DF24" s="19"/>
      <c r="DG24" s="19">
        <v>0</v>
      </c>
      <c r="DH24" s="19">
        <v>143.4</v>
      </c>
      <c r="DI24" s="19">
        <v>142.44412</v>
      </c>
      <c r="DJ24" s="19">
        <v>142.44410999999999</v>
      </c>
      <c r="DK24" s="19">
        <v>0.95589000000000002</v>
      </c>
      <c r="DL24" s="19"/>
      <c r="DM24" s="19"/>
      <c r="DN24" s="19"/>
      <c r="DO24" s="19">
        <v>0</v>
      </c>
      <c r="DP24" s="19"/>
      <c r="DQ24" s="19"/>
      <c r="DR24" s="19"/>
      <c r="DS24" s="19">
        <v>0</v>
      </c>
      <c r="DT24" s="19"/>
      <c r="DU24" s="19"/>
      <c r="DV24" s="19"/>
      <c r="DW24" s="19">
        <v>0</v>
      </c>
      <c r="DX24" s="19"/>
      <c r="DY24" s="19"/>
      <c r="DZ24" s="19"/>
      <c r="EA24" s="19">
        <v>0</v>
      </c>
      <c r="EB24" s="19">
        <v>110.2</v>
      </c>
      <c r="EC24" s="19">
        <v>112.46647</v>
      </c>
      <c r="ED24" s="19">
        <v>112.46647</v>
      </c>
      <c r="EE24" s="19">
        <v>-2.26647</v>
      </c>
      <c r="EF24" s="19">
        <v>194.7</v>
      </c>
      <c r="EG24" s="19">
        <v>220.69499999999999</v>
      </c>
      <c r="EH24" s="19">
        <v>220.69499999999999</v>
      </c>
      <c r="EI24" s="19">
        <v>-25.995000000000001</v>
      </c>
      <c r="EJ24" s="19"/>
      <c r="EK24" s="19"/>
      <c r="EL24" s="19"/>
      <c r="EM24" s="19">
        <v>0</v>
      </c>
      <c r="EN24" s="19"/>
      <c r="EO24" s="19"/>
      <c r="EP24" s="19"/>
      <c r="EQ24" s="19">
        <v>0</v>
      </c>
      <c r="ER24" s="19"/>
      <c r="ES24" s="19"/>
      <c r="ET24" s="19"/>
      <c r="EU24" s="19">
        <v>0</v>
      </c>
      <c r="EV24" s="19">
        <v>6.5</v>
      </c>
      <c r="EW24" s="19">
        <v>6.39</v>
      </c>
      <c r="EX24" s="19">
        <v>6.39</v>
      </c>
      <c r="EY24" s="19">
        <v>0.11</v>
      </c>
      <c r="EZ24" s="19">
        <v>457.2</v>
      </c>
      <c r="FA24" s="19">
        <v>457.09426999999999</v>
      </c>
      <c r="FB24" s="19">
        <v>457.09426999999999</v>
      </c>
      <c r="FC24" s="19">
        <v>0.10573</v>
      </c>
      <c r="FD24" s="19">
        <v>81.599999999999994</v>
      </c>
      <c r="FE24" s="19">
        <v>81.635570000000001</v>
      </c>
      <c r="FF24" s="19">
        <v>81.635570000000001</v>
      </c>
      <c r="FG24" s="19">
        <v>-3.5569999999999997E-2</v>
      </c>
      <c r="FH24" s="19">
        <v>154.4</v>
      </c>
      <c r="FI24" s="19">
        <v>151.36251999999999</v>
      </c>
      <c r="FJ24" s="19">
        <v>151.36251999999999</v>
      </c>
      <c r="FK24" s="19">
        <v>3.03748</v>
      </c>
      <c r="FL24" s="19">
        <v>42.2</v>
      </c>
      <c r="FM24" s="19">
        <v>41.89893</v>
      </c>
      <c r="FN24" s="19">
        <v>41.89893</v>
      </c>
      <c r="FO24" s="19">
        <v>0.30107</v>
      </c>
      <c r="FP24" s="19">
        <v>18.600000000000001</v>
      </c>
      <c r="FQ24" s="19">
        <v>19.21088</v>
      </c>
      <c r="FR24" s="19">
        <v>19.21088</v>
      </c>
      <c r="FS24" s="19">
        <v>-0.61087999999999998</v>
      </c>
      <c r="FT24" s="19">
        <v>17.100000000000001</v>
      </c>
      <c r="FU24" s="19">
        <v>18.46453</v>
      </c>
      <c r="FV24" s="19">
        <v>18.46453</v>
      </c>
      <c r="FW24" s="19">
        <v>-1.36453</v>
      </c>
      <c r="FX24" s="19">
        <v>92.3</v>
      </c>
      <c r="FY24" s="19">
        <v>87.773570000000007</v>
      </c>
      <c r="FZ24" s="19">
        <v>87.773570000000007</v>
      </c>
      <c r="GA24" s="19">
        <v>4.5264300000000004</v>
      </c>
      <c r="GB24" s="19"/>
      <c r="GC24" s="19"/>
      <c r="GD24" s="19"/>
      <c r="GE24" s="19">
        <v>0</v>
      </c>
      <c r="GF24" s="19"/>
      <c r="GG24" s="19"/>
      <c r="GH24" s="19"/>
      <c r="GI24" s="19">
        <v>0</v>
      </c>
      <c r="GJ24" s="19"/>
      <c r="GK24" s="19"/>
      <c r="GL24" s="19"/>
      <c r="GM24" s="19">
        <v>0</v>
      </c>
      <c r="GN24" s="19">
        <v>105.8</v>
      </c>
      <c r="GO24" s="19">
        <v>110.48202000000001</v>
      </c>
      <c r="GP24" s="19">
        <v>110.48202000000001</v>
      </c>
      <c r="GQ24" s="19">
        <v>-4.6820199999999996</v>
      </c>
      <c r="GR24" s="19">
        <v>44.6</v>
      </c>
      <c r="GS24" s="19">
        <v>47.082599999999999</v>
      </c>
      <c r="GT24" s="19">
        <v>47.082599999999999</v>
      </c>
      <c r="GU24" s="19">
        <v>-2.4826000000000001</v>
      </c>
      <c r="GV24" s="19">
        <v>0</v>
      </c>
      <c r="GW24" s="19"/>
      <c r="GX24" s="19">
        <v>22.156459999999999</v>
      </c>
      <c r="GY24" s="19">
        <v>-22.156459999999999</v>
      </c>
      <c r="GZ24" s="19">
        <v>2</v>
      </c>
      <c r="HA24" s="19"/>
      <c r="HB24" s="19"/>
      <c r="HC24" s="19">
        <v>2</v>
      </c>
      <c r="HD24" s="19">
        <v>33.6</v>
      </c>
      <c r="HE24" s="19">
        <v>33.230739999999997</v>
      </c>
      <c r="HF24" s="19">
        <v>33.230739999999997</v>
      </c>
      <c r="HG24" s="19">
        <v>0.36925999999999998</v>
      </c>
      <c r="HH24" s="19">
        <v>171.3</v>
      </c>
      <c r="HI24" s="19">
        <v>174.55948000000001</v>
      </c>
      <c r="HJ24" s="19">
        <v>174.55948000000001</v>
      </c>
      <c r="HK24" s="19">
        <v>-3.2594799999999999</v>
      </c>
      <c r="HL24" s="19"/>
      <c r="HM24" s="19"/>
      <c r="HN24" s="19"/>
      <c r="HO24" s="19">
        <v>0</v>
      </c>
      <c r="HP24" s="19"/>
      <c r="HQ24" s="19"/>
      <c r="HR24" s="19"/>
      <c r="HS24" s="19">
        <v>0</v>
      </c>
      <c r="HT24" s="19">
        <v>39.1</v>
      </c>
      <c r="HU24" s="19">
        <v>25.24258</v>
      </c>
      <c r="HV24" s="19">
        <v>95.545180000000002</v>
      </c>
      <c r="HW24" s="19">
        <v>-56.445180000000001</v>
      </c>
      <c r="HX24" s="19"/>
      <c r="HY24" s="19"/>
      <c r="HZ24" s="19"/>
      <c r="IA24" s="19">
        <v>0</v>
      </c>
      <c r="IB24" s="19"/>
      <c r="IC24" s="19"/>
      <c r="ID24" s="19"/>
      <c r="IE24" s="19">
        <v>0</v>
      </c>
      <c r="IF24" s="19">
        <v>0</v>
      </c>
      <c r="IG24" s="19">
        <v>45.265309999999999</v>
      </c>
      <c r="IH24" s="19"/>
      <c r="II24" s="19">
        <v>0</v>
      </c>
      <c r="IJ24" s="19"/>
      <c r="IK24" s="19"/>
      <c r="IL24" s="19"/>
      <c r="IM24" s="19">
        <v>0</v>
      </c>
      <c r="IN24" s="19"/>
      <c r="IO24" s="19"/>
      <c r="IP24" s="19"/>
      <c r="IQ24" s="19">
        <v>0</v>
      </c>
      <c r="IR24" s="19"/>
      <c r="IS24" s="19"/>
      <c r="IT24" s="19"/>
      <c r="IU24" s="19">
        <v>0</v>
      </c>
      <c r="IV24" s="19">
        <v>128.1</v>
      </c>
      <c r="IW24" s="19">
        <v>132.83837</v>
      </c>
      <c r="IX24" s="19">
        <v>132.83837</v>
      </c>
      <c r="IY24" s="19">
        <v>-4.7383699999999997</v>
      </c>
      <c r="IZ24" s="19">
        <v>0</v>
      </c>
      <c r="JA24" s="19"/>
      <c r="JB24" s="19"/>
      <c r="JC24" s="19">
        <v>0</v>
      </c>
      <c r="JD24" s="19">
        <v>0</v>
      </c>
      <c r="JE24" s="19"/>
      <c r="JF24" s="19"/>
      <c r="JG24" s="19">
        <v>0</v>
      </c>
      <c r="JH24" s="19">
        <v>0</v>
      </c>
      <c r="JI24" s="19">
        <v>182.31103999999999</v>
      </c>
      <c r="JJ24" s="19"/>
      <c r="JK24" s="19">
        <v>0</v>
      </c>
      <c r="JL24" s="19"/>
      <c r="JM24" s="19"/>
      <c r="JN24" s="19"/>
      <c r="JO24" s="19">
        <v>0</v>
      </c>
      <c r="JP24" s="19">
        <v>37.200000000000003</v>
      </c>
      <c r="JQ24" s="19">
        <v>71.517020000000002</v>
      </c>
      <c r="JR24" s="19">
        <v>66.566680000000005</v>
      </c>
      <c r="JS24" s="19">
        <v>-29.366679999999999</v>
      </c>
      <c r="JT24" s="19">
        <v>25.9</v>
      </c>
      <c r="JU24" s="19">
        <v>35.86589</v>
      </c>
      <c r="JV24" s="19">
        <v>33.383290000000002</v>
      </c>
      <c r="JW24" s="19">
        <v>-7.4832900000000002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2.0910000000000002</v>
      </c>
      <c r="KW24" s="19">
        <v>4.7853599999999998</v>
      </c>
      <c r="KX24" s="19">
        <v>4.7853500000000002</v>
      </c>
      <c r="KY24" s="19">
        <v>-2.69435</v>
      </c>
      <c r="KZ24" s="19">
        <v>260.3</v>
      </c>
      <c r="LA24" s="19">
        <v>270.06803000000002</v>
      </c>
      <c r="LB24" s="19">
        <v>270.06801999999999</v>
      </c>
      <c r="LC24" s="19">
        <v>-9.7680199999999999</v>
      </c>
      <c r="LD24" s="19">
        <v>135</v>
      </c>
      <c r="LE24" s="19">
        <v>123.91097000000001</v>
      </c>
      <c r="LF24" s="19">
        <v>121.83543</v>
      </c>
      <c r="LG24" s="19">
        <v>13.164569999999999</v>
      </c>
      <c r="LH24" s="19">
        <v>66.8</v>
      </c>
      <c r="LI24" s="19">
        <v>67.199219999999997</v>
      </c>
      <c r="LJ24" s="19">
        <v>67.199219999999997</v>
      </c>
      <c r="LK24" s="19">
        <v>-0.39922000000000002</v>
      </c>
      <c r="LL24" s="19">
        <v>75.900000000000006</v>
      </c>
      <c r="LM24" s="19">
        <v>78.567999999999998</v>
      </c>
      <c r="LN24" s="19">
        <v>78.567999999999998</v>
      </c>
      <c r="LO24" s="19">
        <v>-2.6680000000000001</v>
      </c>
      <c r="LP24" s="19">
        <v>0</v>
      </c>
      <c r="LQ24" s="19"/>
      <c r="LR24" s="19">
        <v>29.980560000000001</v>
      </c>
      <c r="LS24" s="19">
        <v>-29.980560000000001</v>
      </c>
      <c r="LT24" s="19">
        <v>0</v>
      </c>
      <c r="LU24" s="19"/>
      <c r="LV24" s="19"/>
      <c r="LW24" s="19">
        <v>0</v>
      </c>
      <c r="LX24" s="19">
        <v>0</v>
      </c>
      <c r="LY24" s="19"/>
      <c r="LZ24" s="19"/>
      <c r="MA24" s="19">
        <v>0</v>
      </c>
      <c r="MB24" s="19">
        <v>0</v>
      </c>
      <c r="MC24" s="19"/>
      <c r="MD24" s="19"/>
      <c r="ME24" s="19">
        <v>0</v>
      </c>
      <c r="MF24" s="19">
        <v>114.4</v>
      </c>
      <c r="MG24" s="19">
        <v>138.54471000000001</v>
      </c>
      <c r="MH24" s="19">
        <v>138.54471000000001</v>
      </c>
      <c r="MI24" s="19">
        <v>-24.14471</v>
      </c>
      <c r="MJ24" s="19"/>
      <c r="MK24" s="19"/>
      <c r="ML24" s="19"/>
      <c r="MM24" s="19">
        <v>0</v>
      </c>
      <c r="MN24" s="19">
        <v>52.9</v>
      </c>
      <c r="MO24" s="19">
        <v>69.480379999999997</v>
      </c>
      <c r="MP24" s="19">
        <v>69.480379999999997</v>
      </c>
      <c r="MQ24" s="19">
        <v>-16.580380000000002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137.19999999999999</v>
      </c>
      <c r="NM24" s="19">
        <v>206.49084999999999</v>
      </c>
      <c r="NN24" s="19">
        <v>206.49084999999999</v>
      </c>
      <c r="NO24" s="19">
        <v>-69.290850000000006</v>
      </c>
      <c r="NP24" s="19">
        <v>78.099999999999994</v>
      </c>
      <c r="NQ24" s="19">
        <v>103.55547</v>
      </c>
      <c r="NR24" s="19">
        <v>103.55547</v>
      </c>
      <c r="NS24" s="19">
        <v>-25.455469999999998</v>
      </c>
      <c r="NT24" s="19"/>
      <c r="NU24" s="19"/>
      <c r="NV24" s="19"/>
      <c r="NW24" s="19">
        <v>0</v>
      </c>
      <c r="NX24" s="19"/>
      <c r="NY24" s="19"/>
      <c r="NZ24" s="19"/>
      <c r="OA24" s="19">
        <v>0</v>
      </c>
      <c r="OB24" s="19">
        <v>20</v>
      </c>
      <c r="OC24" s="19">
        <v>19.436350000000001</v>
      </c>
      <c r="OD24" s="19">
        <v>19.436350000000001</v>
      </c>
      <c r="OE24" s="19">
        <v>0.56364999999999998</v>
      </c>
      <c r="OF24" s="19">
        <v>0.2</v>
      </c>
      <c r="OG24" s="19">
        <v>2</v>
      </c>
      <c r="OH24" s="19">
        <v>2</v>
      </c>
      <c r="OI24" s="19">
        <v>-1.8</v>
      </c>
      <c r="OJ24" s="19">
        <v>24.1</v>
      </c>
      <c r="OK24" s="19">
        <v>31.49</v>
      </c>
      <c r="OL24" s="19">
        <v>31.49</v>
      </c>
      <c r="OM24" s="19">
        <v>-7.39</v>
      </c>
      <c r="ON24" s="19">
        <v>74.400000000000006</v>
      </c>
      <c r="OO24" s="19"/>
      <c r="OP24" s="19">
        <v>35.137999999999998</v>
      </c>
      <c r="OQ24" s="19">
        <v>39.262</v>
      </c>
      <c r="OR24" s="19">
        <v>0</v>
      </c>
      <c r="OS24" s="19">
        <v>3.16</v>
      </c>
      <c r="OT24" s="19">
        <v>3.16</v>
      </c>
      <c r="OU24" s="19">
        <v>-3.16</v>
      </c>
      <c r="OV24" s="19">
        <v>0.1</v>
      </c>
      <c r="OW24" s="19">
        <v>0.55000000000000004</v>
      </c>
      <c r="OX24" s="19">
        <v>0.55000000000000004</v>
      </c>
      <c r="OY24" s="19">
        <v>-0.45</v>
      </c>
      <c r="OZ24" s="19">
        <v>20.100000000000001</v>
      </c>
      <c r="PA24" s="19">
        <v>19.436350000000001</v>
      </c>
      <c r="PB24" s="19">
        <v>19.436350000000001</v>
      </c>
      <c r="PC24" s="19">
        <v>0.66364999999999996</v>
      </c>
      <c r="PD24" s="19">
        <v>10.1</v>
      </c>
      <c r="PE24" s="19">
        <v>9.9830000000000005</v>
      </c>
      <c r="PF24" s="19">
        <v>9.9830000000000005</v>
      </c>
      <c r="PG24" s="19">
        <v>0.11700000000000001</v>
      </c>
      <c r="PH24" s="19">
        <v>5.5</v>
      </c>
      <c r="PI24" s="19">
        <v>5.67</v>
      </c>
      <c r="PJ24" s="19">
        <v>5.67</v>
      </c>
      <c r="PK24" s="19">
        <v>-0.17</v>
      </c>
      <c r="PL24" s="19">
        <v>188.7</v>
      </c>
      <c r="PM24" s="19"/>
      <c r="PN24" s="19">
        <v>83.745999999999995</v>
      </c>
      <c r="PO24" s="19">
        <v>104.95399999999999</v>
      </c>
      <c r="PP24" s="19">
        <v>16.670000000000002</v>
      </c>
      <c r="PQ24" s="19"/>
      <c r="PR24" s="19">
        <v>93.04</v>
      </c>
      <c r="PS24" s="19">
        <v>-76.37</v>
      </c>
      <c r="PT24" s="19">
        <v>2.2000000000000002</v>
      </c>
      <c r="PU24" s="19">
        <v>2</v>
      </c>
      <c r="PV24" s="19">
        <v>2</v>
      </c>
      <c r="PW24" s="19">
        <v>0.2</v>
      </c>
      <c r="PX24" s="19">
        <v>3.6</v>
      </c>
      <c r="PY24" s="19">
        <v>4</v>
      </c>
      <c r="PZ24" s="19">
        <v>4</v>
      </c>
      <c r="QA24" s="19">
        <v>-0.4</v>
      </c>
      <c r="QB24" s="19">
        <v>2</v>
      </c>
      <c r="QC24" s="19">
        <v>4.9000000000000004</v>
      </c>
      <c r="QD24" s="19">
        <v>4.9000000000000004</v>
      </c>
      <c r="QE24" s="19">
        <v>-2.9</v>
      </c>
      <c r="QF24" s="19">
        <v>20</v>
      </c>
      <c r="QG24" s="19">
        <v>20.274049999999999</v>
      </c>
      <c r="QH24" s="19">
        <v>20.274049999999999</v>
      </c>
      <c r="QI24" s="19">
        <v>-0.27405000000000002</v>
      </c>
      <c r="QJ24" s="19">
        <v>18.8</v>
      </c>
      <c r="QK24" s="19">
        <v>19.436350000000001</v>
      </c>
      <c r="QL24" s="19">
        <v>19.436350000000001</v>
      </c>
      <c r="QM24" s="19">
        <v>-0.63634999999999997</v>
      </c>
      <c r="QN24" s="19">
        <v>18.8</v>
      </c>
      <c r="QO24" s="19">
        <v>19.290569999999999</v>
      </c>
      <c r="QP24" s="19">
        <v>19.290569999999999</v>
      </c>
      <c r="QQ24" s="19">
        <v>-0.49057000000000001</v>
      </c>
      <c r="QR24" s="19">
        <v>0</v>
      </c>
      <c r="QS24" s="19"/>
      <c r="QT24" s="19">
        <v>5</v>
      </c>
      <c r="QU24" s="19">
        <v>-5</v>
      </c>
      <c r="QV24" s="19">
        <v>18.45</v>
      </c>
      <c r="QW24" s="19">
        <v>17.881440000000001</v>
      </c>
      <c r="QX24" s="19">
        <v>17.881440000000001</v>
      </c>
      <c r="QY24" s="19">
        <v>0.56855999999999995</v>
      </c>
      <c r="QZ24" s="19">
        <v>14.1</v>
      </c>
      <c r="RA24" s="19"/>
      <c r="RB24" s="19">
        <v>7.5830000000000002</v>
      </c>
      <c r="RC24" s="19">
        <v>6.5170000000000003</v>
      </c>
      <c r="RD24" s="19">
        <v>17.100000000000001</v>
      </c>
      <c r="RE24" s="19"/>
      <c r="RF24" s="19">
        <v>6.7229999999999999</v>
      </c>
      <c r="RG24" s="19">
        <v>10.377000000000001</v>
      </c>
      <c r="RH24" s="19">
        <v>3.8</v>
      </c>
      <c r="RI24" s="19">
        <v>2.431</v>
      </c>
      <c r="RJ24" s="19">
        <v>2.431</v>
      </c>
      <c r="RK24" s="19">
        <v>1.369</v>
      </c>
      <c r="RL24" s="19">
        <v>12</v>
      </c>
      <c r="RM24" s="19">
        <v>6.0149999999999997</v>
      </c>
      <c r="RN24" s="19">
        <v>6.0149999999999997</v>
      </c>
      <c r="RO24" s="19">
        <v>5.9850000000000003</v>
      </c>
      <c r="RP24" s="19">
        <v>11.7</v>
      </c>
      <c r="RQ24" s="19"/>
      <c r="RR24" s="19">
        <v>10.95</v>
      </c>
      <c r="RS24" s="19">
        <v>0.75</v>
      </c>
      <c r="RT24" s="19">
        <v>3.2</v>
      </c>
      <c r="RU24" s="19">
        <v>3.9689999999999999</v>
      </c>
      <c r="RV24" s="19">
        <v>3.9689999999999999</v>
      </c>
      <c r="RW24" s="19">
        <v>-0.76900000000000002</v>
      </c>
      <c r="RX24" s="19">
        <v>20.2</v>
      </c>
      <c r="RY24" s="19">
        <v>19.792000000000002</v>
      </c>
      <c r="RZ24" s="19">
        <v>19.792000000000002</v>
      </c>
      <c r="SA24" s="19">
        <v>0.40799999999999997</v>
      </c>
      <c r="SB24" s="19">
        <v>3</v>
      </c>
      <c r="SC24" s="19">
        <v>2</v>
      </c>
      <c r="SD24" s="19">
        <v>2</v>
      </c>
      <c r="SE24" s="19">
        <v>1</v>
      </c>
      <c r="SF24" s="19"/>
      <c r="SG24" s="19"/>
      <c r="SH24" s="19">
        <v>2</v>
      </c>
      <c r="SI24" s="19">
        <v>-2</v>
      </c>
      <c r="SJ24" s="19">
        <v>0.17036000000000001</v>
      </c>
      <c r="SK24" s="19">
        <v>0.505</v>
      </c>
      <c r="SL24" s="19">
        <v>0.505</v>
      </c>
      <c r="SM24" s="19">
        <v>-0.33463999999999999</v>
      </c>
      <c r="SN24" s="19">
        <v>19.8</v>
      </c>
      <c r="SO24" s="19">
        <v>20.213799999999999</v>
      </c>
      <c r="SP24" s="19">
        <v>20.213799999999999</v>
      </c>
      <c r="SQ24" s="19">
        <v>-0.4138</v>
      </c>
      <c r="SR24" s="19">
        <v>4.4000000000000004</v>
      </c>
      <c r="SS24" s="19">
        <v>14.09135</v>
      </c>
      <c r="ST24" s="19">
        <v>14.09135</v>
      </c>
      <c r="SU24" s="19">
        <v>-9.6913499999999999</v>
      </c>
      <c r="SV24" s="19">
        <v>20.2</v>
      </c>
      <c r="SW24" s="19">
        <v>19.436350000000001</v>
      </c>
      <c r="SX24" s="19">
        <v>19.436350000000001</v>
      </c>
      <c r="SY24" s="19">
        <v>0.76365000000000005</v>
      </c>
      <c r="SZ24" s="19">
        <v>20.3</v>
      </c>
      <c r="TA24" s="19">
        <v>19.863949999999999</v>
      </c>
      <c r="TB24" s="19">
        <v>19.863949999999999</v>
      </c>
      <c r="TC24" s="19">
        <v>0.43604999999999999</v>
      </c>
      <c r="TD24" s="19">
        <v>0</v>
      </c>
      <c r="TE24" s="19">
        <v>0.375</v>
      </c>
      <c r="TF24" s="19">
        <v>0.375</v>
      </c>
      <c r="TG24" s="19">
        <v>-0.375</v>
      </c>
      <c r="TH24" s="19">
        <v>0</v>
      </c>
      <c r="TI24" s="19">
        <v>3.5670000000000002</v>
      </c>
      <c r="TJ24" s="19">
        <v>3.5670000000000002</v>
      </c>
      <c r="TK24" s="19">
        <v>-3.5670000000000002</v>
      </c>
      <c r="TL24" s="19">
        <v>32.799999999999997</v>
      </c>
      <c r="TM24" s="19"/>
      <c r="TN24" s="19">
        <v>17.817</v>
      </c>
      <c r="TO24" s="19">
        <v>14.983000000000001</v>
      </c>
      <c r="TP24" s="19">
        <v>14.7</v>
      </c>
      <c r="TQ24" s="19">
        <v>6.2290000000000001</v>
      </c>
      <c r="TR24" s="19">
        <v>6.2290000000000001</v>
      </c>
      <c r="TS24" s="19">
        <v>8.4710000000000001</v>
      </c>
      <c r="TT24" s="19">
        <v>24.6</v>
      </c>
      <c r="TU24" s="19">
        <v>13.005000000000001</v>
      </c>
      <c r="TV24" s="19">
        <v>13.005000000000001</v>
      </c>
      <c r="TW24" s="19">
        <v>11.595000000000001</v>
      </c>
      <c r="TX24" s="19">
        <v>0.9</v>
      </c>
      <c r="TY24" s="19">
        <v>0.27600000000000002</v>
      </c>
      <c r="TZ24" s="19">
        <v>0.27600000000000002</v>
      </c>
      <c r="UA24" s="19">
        <v>0.624</v>
      </c>
      <c r="UB24" s="19">
        <v>0.6</v>
      </c>
      <c r="UC24" s="19">
        <v>0.29399999999999998</v>
      </c>
      <c r="UD24" s="19">
        <v>0.29399999999999998</v>
      </c>
      <c r="UE24" s="19">
        <v>0.30599999999999999</v>
      </c>
      <c r="UF24" s="19">
        <v>44.2</v>
      </c>
      <c r="UG24" s="19"/>
      <c r="UH24" s="19">
        <v>32.950000000000003</v>
      </c>
      <c r="UI24" s="19">
        <v>11.25</v>
      </c>
      <c r="UJ24" s="19">
        <v>20.8</v>
      </c>
      <c r="UK24" s="19">
        <v>19.436350000000001</v>
      </c>
      <c r="UL24" s="19">
        <v>19.436350000000001</v>
      </c>
      <c r="UM24" s="19">
        <v>1.36365</v>
      </c>
      <c r="UN24" s="19">
        <v>7.8</v>
      </c>
      <c r="UO24" s="19">
        <v>8</v>
      </c>
      <c r="UP24" s="19">
        <v>8</v>
      </c>
      <c r="UQ24" s="19">
        <v>-0.2</v>
      </c>
      <c r="UR24" s="19">
        <v>6.3</v>
      </c>
      <c r="US24" s="19">
        <v>7.1</v>
      </c>
      <c r="UT24" s="19">
        <v>7.1</v>
      </c>
      <c r="UU24" s="19">
        <v>-0.8</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8.93</v>
      </c>
      <c r="VI24" s="19">
        <v>1.66</v>
      </c>
      <c r="VJ24" s="19">
        <v>1.66</v>
      </c>
      <c r="VK24" s="19">
        <v>7.27</v>
      </c>
      <c r="VL24" s="19">
        <v>237.9</v>
      </c>
      <c r="VM24" s="19"/>
      <c r="VN24" s="19">
        <v>122.419</v>
      </c>
      <c r="VO24" s="19">
        <v>115.48099999999999</v>
      </c>
      <c r="VP24" s="19">
        <v>8.6</v>
      </c>
      <c r="VQ24" s="19"/>
      <c r="VR24" s="19">
        <v>3.8290000000000002</v>
      </c>
      <c r="VS24" s="19">
        <v>4.7709999999999999</v>
      </c>
      <c r="VT24" s="19">
        <v>136.1</v>
      </c>
      <c r="VU24" s="19"/>
      <c r="VV24" s="19">
        <v>52.371000000000002</v>
      </c>
      <c r="VW24" s="19">
        <v>83.728999999999999</v>
      </c>
      <c r="VX24" s="19">
        <v>0</v>
      </c>
      <c r="VY24" s="19"/>
      <c r="VZ24" s="19">
        <v>0.6</v>
      </c>
      <c r="WA24" s="19">
        <v>-0.6</v>
      </c>
      <c r="WB24" s="19">
        <v>0</v>
      </c>
      <c r="WC24" s="19">
        <v>5</v>
      </c>
      <c r="WD24" s="19">
        <v>5</v>
      </c>
      <c r="WE24" s="19">
        <v>-5</v>
      </c>
      <c r="WF24" s="19">
        <v>0</v>
      </c>
      <c r="WG24" s="19">
        <v>5</v>
      </c>
      <c r="WH24" s="19">
        <v>5</v>
      </c>
      <c r="WI24" s="19">
        <v>-5</v>
      </c>
      <c r="WJ24" s="19">
        <v>98.6</v>
      </c>
      <c r="WK24" s="19"/>
      <c r="WL24" s="19">
        <v>42.247</v>
      </c>
      <c r="WM24" s="19">
        <v>56.353000000000002</v>
      </c>
      <c r="WN24" s="19">
        <v>3.3</v>
      </c>
      <c r="WO24" s="19">
        <v>4.2</v>
      </c>
      <c r="WP24" s="19">
        <v>4.2</v>
      </c>
      <c r="WQ24" s="19">
        <v>-0.9</v>
      </c>
      <c r="WR24" s="19">
        <v>2.4</v>
      </c>
      <c r="WS24" s="19">
        <v>2.4</v>
      </c>
      <c r="WT24" s="19">
        <v>2.4</v>
      </c>
      <c r="WU24" s="19">
        <v>0</v>
      </c>
      <c r="WV24" s="19">
        <v>2.4</v>
      </c>
      <c r="WW24" s="19">
        <v>2.4</v>
      </c>
      <c r="WX24" s="19">
        <v>2.4</v>
      </c>
      <c r="WY24" s="19">
        <v>0</v>
      </c>
      <c r="WZ24" s="19"/>
      <c r="XA24" s="19"/>
      <c r="XB24" s="19"/>
      <c r="XC24" s="19">
        <v>0</v>
      </c>
      <c r="XD24" s="19">
        <v>8.4</v>
      </c>
      <c r="XE24" s="19"/>
      <c r="XF24" s="19">
        <v>6.21</v>
      </c>
      <c r="XG24" s="19">
        <v>2.19</v>
      </c>
      <c r="XH24" s="19">
        <v>8.4</v>
      </c>
      <c r="XI24" s="19">
        <v>8</v>
      </c>
      <c r="XJ24" s="19">
        <v>8</v>
      </c>
      <c r="XK24" s="19">
        <v>0.4</v>
      </c>
      <c r="XL24" s="19">
        <v>20</v>
      </c>
      <c r="XM24" s="19">
        <v>19.241980000000002</v>
      </c>
      <c r="XN24" s="19">
        <v>19.241980000000002</v>
      </c>
      <c r="XO24" s="19">
        <v>0.75802000000000003</v>
      </c>
      <c r="XP24" s="19">
        <v>20</v>
      </c>
      <c r="XQ24" s="19">
        <v>19.241980000000002</v>
      </c>
      <c r="XR24" s="19">
        <v>19.241980000000002</v>
      </c>
      <c r="XS24" s="19">
        <v>0.75802000000000003</v>
      </c>
      <c r="XT24" s="19">
        <v>9</v>
      </c>
      <c r="XU24" s="19">
        <v>10.8</v>
      </c>
      <c r="XV24" s="19">
        <v>10.8</v>
      </c>
      <c r="XW24" s="19">
        <v>-1.8</v>
      </c>
      <c r="XX24" s="19">
        <v>24.9</v>
      </c>
      <c r="XY24" s="19">
        <v>28.5</v>
      </c>
      <c r="XZ24" s="19">
        <v>28.5</v>
      </c>
      <c r="YA24" s="19">
        <v>-3.6</v>
      </c>
      <c r="YB24" s="19">
        <v>32.4</v>
      </c>
      <c r="YC24" s="19">
        <v>28.5</v>
      </c>
      <c r="YD24" s="19">
        <v>28.5</v>
      </c>
      <c r="YE24" s="19">
        <v>3.9</v>
      </c>
      <c r="YF24" s="19">
        <v>16.8</v>
      </c>
      <c r="YG24" s="19">
        <v>14</v>
      </c>
      <c r="YH24" s="19">
        <v>14</v>
      </c>
      <c r="YI24" s="19">
        <v>2.8</v>
      </c>
      <c r="YJ24" s="19">
        <v>17.579999999999998</v>
      </c>
      <c r="YK24" s="19">
        <v>17</v>
      </c>
      <c r="YL24" s="19">
        <v>17</v>
      </c>
      <c r="YM24" s="19">
        <v>0.57999999999999996</v>
      </c>
      <c r="YN24" s="19">
        <v>8.3000000000000007</v>
      </c>
      <c r="YO24" s="19">
        <v>8.1199999999999992</v>
      </c>
      <c r="YP24" s="19">
        <v>8.1199999999999992</v>
      </c>
      <c r="YQ24" s="19">
        <v>0.18</v>
      </c>
      <c r="YR24" s="19">
        <v>11.4</v>
      </c>
      <c r="YS24" s="19">
        <v>20</v>
      </c>
      <c r="YT24" s="19">
        <v>20</v>
      </c>
      <c r="YU24" s="19">
        <v>-8.6</v>
      </c>
      <c r="YV24" s="19">
        <v>31.2</v>
      </c>
      <c r="YW24" s="19">
        <v>22</v>
      </c>
      <c r="YX24" s="19">
        <v>22</v>
      </c>
      <c r="YY24" s="19">
        <v>9.1999999999999993</v>
      </c>
    </row>
    <row r="25" spans="1:675" ht="24" customHeight="1" x14ac:dyDescent="0.3">
      <c r="A25" s="1"/>
      <c r="B25" s="13" t="s">
        <v>73</v>
      </c>
      <c r="C25" s="13" t="s">
        <v>821</v>
      </c>
      <c r="D25" s="14">
        <v>201.7</v>
      </c>
      <c r="E25" s="14">
        <v>203.40136000000001</v>
      </c>
      <c r="F25" s="14">
        <v>203.40136000000001</v>
      </c>
      <c r="G25" s="14">
        <v>-1.70136</v>
      </c>
      <c r="H25" s="14">
        <v>624.20000000000005</v>
      </c>
      <c r="I25" s="14">
        <v>627.79395999999997</v>
      </c>
      <c r="J25" s="14">
        <v>627.79395999999997</v>
      </c>
      <c r="K25" s="14">
        <v>-3.59396</v>
      </c>
      <c r="L25" s="14">
        <v>213.7</v>
      </c>
      <c r="M25" s="14">
        <v>204.43100999999999</v>
      </c>
      <c r="N25" s="14">
        <v>204.43100999999999</v>
      </c>
      <c r="O25" s="14">
        <v>9.2689900000000005</v>
      </c>
      <c r="P25" s="14"/>
      <c r="Q25" s="14"/>
      <c r="R25" s="14"/>
      <c r="S25" s="14">
        <v>0</v>
      </c>
      <c r="T25" s="14"/>
      <c r="U25" s="14"/>
      <c r="V25" s="14"/>
      <c r="W25" s="14">
        <v>0</v>
      </c>
      <c r="X25" s="14">
        <v>90.1</v>
      </c>
      <c r="Y25" s="14">
        <v>91.867829999999998</v>
      </c>
      <c r="Z25" s="14">
        <v>91.867829999999998</v>
      </c>
      <c r="AA25" s="14">
        <v>-1.76783</v>
      </c>
      <c r="AB25" s="14">
        <v>237.8</v>
      </c>
      <c r="AC25" s="14">
        <v>242</v>
      </c>
      <c r="AD25" s="14">
        <v>242</v>
      </c>
      <c r="AE25" s="14">
        <v>-4.2</v>
      </c>
      <c r="AF25" s="14">
        <v>0</v>
      </c>
      <c r="AG25" s="14"/>
      <c r="AH25" s="14"/>
      <c r="AI25" s="14">
        <v>0</v>
      </c>
      <c r="AJ25" s="14">
        <v>0</v>
      </c>
      <c r="AK25" s="14"/>
      <c r="AL25" s="14"/>
      <c r="AM25" s="14">
        <v>0</v>
      </c>
      <c r="AN25" s="14">
        <v>136</v>
      </c>
      <c r="AO25" s="14">
        <v>151.16206</v>
      </c>
      <c r="AP25" s="14">
        <v>151.16206</v>
      </c>
      <c r="AQ25" s="14">
        <v>-15.16206</v>
      </c>
      <c r="AR25" s="14">
        <v>135.4</v>
      </c>
      <c r="AS25" s="14">
        <v>151.16206</v>
      </c>
      <c r="AT25" s="14">
        <v>151.16206</v>
      </c>
      <c r="AU25" s="14">
        <v>-15.76206</v>
      </c>
      <c r="AV25" s="14">
        <v>135.9</v>
      </c>
      <c r="AW25" s="14">
        <v>151.16206</v>
      </c>
      <c r="AX25" s="14">
        <v>151.16206</v>
      </c>
      <c r="AY25" s="14">
        <v>-15.26206</v>
      </c>
      <c r="AZ25" s="14">
        <v>241.5</v>
      </c>
      <c r="BA25" s="14">
        <v>227.42400000000001</v>
      </c>
      <c r="BB25" s="14">
        <v>227.42400000000001</v>
      </c>
      <c r="BC25" s="14">
        <v>14.076000000000001</v>
      </c>
      <c r="BD25" s="14">
        <v>162.69999999999999</v>
      </c>
      <c r="BE25" s="14">
        <v>207.24285</v>
      </c>
      <c r="BF25" s="14">
        <v>207.24285</v>
      </c>
      <c r="BG25" s="14">
        <v>-44.542850000000001</v>
      </c>
      <c r="BH25" s="14">
        <v>82.9</v>
      </c>
      <c r="BI25" s="14">
        <v>103.93259999999999</v>
      </c>
      <c r="BJ25" s="14">
        <v>103.93259999999999</v>
      </c>
      <c r="BK25" s="14">
        <v>-21.032599999999999</v>
      </c>
      <c r="BL25" s="14">
        <v>553.9</v>
      </c>
      <c r="BM25" s="14">
        <v>566.08941000000004</v>
      </c>
      <c r="BN25" s="14">
        <v>566.08941000000004</v>
      </c>
      <c r="BO25" s="14">
        <v>-12.189410000000001</v>
      </c>
      <c r="BP25" s="14">
        <v>10.199999999999999</v>
      </c>
      <c r="BQ25" s="14">
        <v>10.52094</v>
      </c>
      <c r="BR25" s="14">
        <v>10.52094</v>
      </c>
      <c r="BS25" s="14">
        <v>-0.32094</v>
      </c>
      <c r="BT25" s="14">
        <v>0</v>
      </c>
      <c r="BU25" s="14"/>
      <c r="BV25" s="14"/>
      <c r="BW25" s="14">
        <v>0</v>
      </c>
      <c r="BX25" s="14"/>
      <c r="BY25" s="14"/>
      <c r="BZ25" s="14"/>
      <c r="CA25" s="14">
        <v>0</v>
      </c>
      <c r="CB25" s="14"/>
      <c r="CC25" s="14"/>
      <c r="CD25" s="14"/>
      <c r="CE25" s="14">
        <v>0</v>
      </c>
      <c r="CF25" s="14"/>
      <c r="CG25" s="14"/>
      <c r="CH25" s="14"/>
      <c r="CI25" s="14">
        <v>0</v>
      </c>
      <c r="CJ25" s="14">
        <v>168.9</v>
      </c>
      <c r="CK25" s="14">
        <v>164.06706</v>
      </c>
      <c r="CL25" s="14">
        <v>164.06706</v>
      </c>
      <c r="CM25" s="14">
        <v>4.8329399999999998</v>
      </c>
      <c r="CN25" s="14">
        <v>7.9</v>
      </c>
      <c r="CO25" s="14">
        <v>7.4634799999999997</v>
      </c>
      <c r="CP25" s="14">
        <v>7.4634799999999997</v>
      </c>
      <c r="CQ25" s="14">
        <v>0.43652000000000002</v>
      </c>
      <c r="CR25" s="14">
        <v>5.9</v>
      </c>
      <c r="CS25" s="14">
        <v>4.0968</v>
      </c>
      <c r="CT25" s="14">
        <v>4.0968</v>
      </c>
      <c r="CU25" s="14">
        <v>1.8031999999999999</v>
      </c>
      <c r="CV25" s="14">
        <v>0</v>
      </c>
      <c r="CW25" s="14"/>
      <c r="CX25" s="14"/>
      <c r="CY25" s="14">
        <v>0</v>
      </c>
      <c r="CZ25" s="14">
        <v>5.9</v>
      </c>
      <c r="DA25" s="14">
        <v>6.8766400000000001</v>
      </c>
      <c r="DB25" s="14">
        <v>6.8766400000000001</v>
      </c>
      <c r="DC25" s="14">
        <v>-0.97663999999999995</v>
      </c>
      <c r="DD25" s="14"/>
      <c r="DE25" s="14"/>
      <c r="DF25" s="14"/>
      <c r="DG25" s="14">
        <v>0</v>
      </c>
      <c r="DH25" s="14">
        <v>142.69999999999999</v>
      </c>
      <c r="DI25" s="14">
        <v>142.44412</v>
      </c>
      <c r="DJ25" s="14">
        <v>142.44412</v>
      </c>
      <c r="DK25" s="14">
        <v>0.25588</v>
      </c>
      <c r="DL25" s="14"/>
      <c r="DM25" s="14"/>
      <c r="DN25" s="14"/>
      <c r="DO25" s="14">
        <v>0</v>
      </c>
      <c r="DP25" s="14"/>
      <c r="DQ25" s="14"/>
      <c r="DR25" s="14"/>
      <c r="DS25" s="14">
        <v>0</v>
      </c>
      <c r="DT25" s="14"/>
      <c r="DU25" s="14"/>
      <c r="DV25" s="14"/>
      <c r="DW25" s="14">
        <v>0</v>
      </c>
      <c r="DX25" s="14"/>
      <c r="DY25" s="14"/>
      <c r="DZ25" s="14"/>
      <c r="EA25" s="14">
        <v>0</v>
      </c>
      <c r="EB25" s="14">
        <v>110.5</v>
      </c>
      <c r="EC25" s="14">
        <v>112.46647</v>
      </c>
      <c r="ED25" s="14">
        <v>112.46647</v>
      </c>
      <c r="EE25" s="14">
        <v>-1.9664699999999999</v>
      </c>
      <c r="EF25" s="14">
        <v>207</v>
      </c>
      <c r="EG25" s="14">
        <v>220.69499999999999</v>
      </c>
      <c r="EH25" s="14">
        <v>220.69499999999999</v>
      </c>
      <c r="EI25" s="14">
        <v>-13.695</v>
      </c>
      <c r="EJ25" s="14"/>
      <c r="EK25" s="14"/>
      <c r="EL25" s="14"/>
      <c r="EM25" s="14">
        <v>0</v>
      </c>
      <c r="EN25" s="14"/>
      <c r="EO25" s="14"/>
      <c r="EP25" s="14"/>
      <c r="EQ25" s="14">
        <v>0</v>
      </c>
      <c r="ER25" s="14"/>
      <c r="ES25" s="14"/>
      <c r="ET25" s="14"/>
      <c r="EU25" s="14">
        <v>0</v>
      </c>
      <c r="EV25" s="14">
        <v>6.5</v>
      </c>
      <c r="EW25" s="14">
        <v>6.39</v>
      </c>
      <c r="EX25" s="14">
        <v>6.39</v>
      </c>
      <c r="EY25" s="14">
        <v>0.11</v>
      </c>
      <c r="EZ25" s="14">
        <v>457.5</v>
      </c>
      <c r="FA25" s="14">
        <v>457.09426999999999</v>
      </c>
      <c r="FB25" s="14">
        <v>457.09426999999999</v>
      </c>
      <c r="FC25" s="14">
        <v>0.40572999999999998</v>
      </c>
      <c r="FD25" s="14">
        <v>81.599999999999994</v>
      </c>
      <c r="FE25" s="14">
        <v>81.635570000000001</v>
      </c>
      <c r="FF25" s="14">
        <v>81.635570000000001</v>
      </c>
      <c r="FG25" s="14">
        <v>-3.5569999999999997E-2</v>
      </c>
      <c r="FH25" s="14">
        <v>151.1</v>
      </c>
      <c r="FI25" s="14">
        <v>151.36251999999999</v>
      </c>
      <c r="FJ25" s="14">
        <v>151.36251999999999</v>
      </c>
      <c r="FK25" s="14">
        <v>-0.26251999999999998</v>
      </c>
      <c r="FL25" s="14">
        <v>42.2</v>
      </c>
      <c r="FM25" s="14">
        <v>41.89893</v>
      </c>
      <c r="FN25" s="14">
        <v>41.89893</v>
      </c>
      <c r="FO25" s="14">
        <v>0.30107</v>
      </c>
      <c r="FP25" s="14">
        <v>18.399999999999999</v>
      </c>
      <c r="FQ25" s="14">
        <v>19.21088</v>
      </c>
      <c r="FR25" s="14">
        <v>19.21088</v>
      </c>
      <c r="FS25" s="14">
        <v>-0.81088000000000005</v>
      </c>
      <c r="FT25" s="14">
        <v>18.7</v>
      </c>
      <c r="FU25" s="14">
        <v>18.46453</v>
      </c>
      <c r="FV25" s="14">
        <v>18.46453</v>
      </c>
      <c r="FW25" s="14">
        <v>0.23547000000000001</v>
      </c>
      <c r="FX25" s="14">
        <v>90.8</v>
      </c>
      <c r="FY25" s="14">
        <v>87.773570000000007</v>
      </c>
      <c r="FZ25" s="14">
        <v>87.773570000000007</v>
      </c>
      <c r="GA25" s="14">
        <v>3.02643</v>
      </c>
      <c r="GB25" s="14"/>
      <c r="GC25" s="14"/>
      <c r="GD25" s="14"/>
      <c r="GE25" s="14">
        <v>0</v>
      </c>
      <c r="GF25" s="14"/>
      <c r="GG25" s="14"/>
      <c r="GH25" s="14"/>
      <c r="GI25" s="14">
        <v>0</v>
      </c>
      <c r="GJ25" s="14"/>
      <c r="GK25" s="14"/>
      <c r="GL25" s="14"/>
      <c r="GM25" s="14">
        <v>0</v>
      </c>
      <c r="GN25" s="14">
        <v>106.2</v>
      </c>
      <c r="GO25" s="14">
        <v>110.48202000000001</v>
      </c>
      <c r="GP25" s="14">
        <v>110.48202000000001</v>
      </c>
      <c r="GQ25" s="14">
        <v>-4.2820200000000002</v>
      </c>
      <c r="GR25" s="14">
        <v>44.6</v>
      </c>
      <c r="GS25" s="14">
        <v>47.082599999999999</v>
      </c>
      <c r="GT25" s="14">
        <v>47.082599999999999</v>
      </c>
      <c r="GU25" s="14">
        <v>-2.4826000000000001</v>
      </c>
      <c r="GV25" s="14">
        <v>0</v>
      </c>
      <c r="GW25" s="14"/>
      <c r="GX25" s="14">
        <v>22.156459999999999</v>
      </c>
      <c r="GY25" s="14">
        <v>-22.156459999999999</v>
      </c>
      <c r="GZ25" s="14">
        <v>2</v>
      </c>
      <c r="HA25" s="14"/>
      <c r="HB25" s="14"/>
      <c r="HC25" s="14">
        <v>2</v>
      </c>
      <c r="HD25" s="14">
        <v>33.200000000000003</v>
      </c>
      <c r="HE25" s="14">
        <v>33.230739999999997</v>
      </c>
      <c r="HF25" s="14">
        <v>33.230739999999997</v>
      </c>
      <c r="HG25" s="14">
        <v>-3.074E-2</v>
      </c>
      <c r="HH25" s="14">
        <v>169.4</v>
      </c>
      <c r="HI25" s="14">
        <v>174.55948000000001</v>
      </c>
      <c r="HJ25" s="14">
        <v>174.55948000000001</v>
      </c>
      <c r="HK25" s="14">
        <v>-5.1594800000000003</v>
      </c>
      <c r="HL25" s="14"/>
      <c r="HM25" s="14"/>
      <c r="HN25" s="14"/>
      <c r="HO25" s="14">
        <v>0</v>
      </c>
      <c r="HP25" s="14"/>
      <c r="HQ25" s="14"/>
      <c r="HR25" s="14"/>
      <c r="HS25" s="14">
        <v>0</v>
      </c>
      <c r="HT25" s="14">
        <v>69.7</v>
      </c>
      <c r="HU25" s="14">
        <v>95.545190000000005</v>
      </c>
      <c r="HV25" s="14">
        <v>95.417550000000006</v>
      </c>
      <c r="HW25" s="14">
        <v>-25.717549999999999</v>
      </c>
      <c r="HX25" s="14"/>
      <c r="HY25" s="14"/>
      <c r="HZ25" s="14"/>
      <c r="IA25" s="14">
        <v>0</v>
      </c>
      <c r="IB25" s="14"/>
      <c r="IC25" s="14"/>
      <c r="ID25" s="14"/>
      <c r="IE25" s="14">
        <v>0</v>
      </c>
      <c r="IF25" s="14">
        <v>34.5</v>
      </c>
      <c r="IG25" s="14">
        <v>45.265309999999999</v>
      </c>
      <c r="IH25" s="14">
        <v>45.265309999999999</v>
      </c>
      <c r="II25" s="14">
        <v>-10.765309999999999</v>
      </c>
      <c r="IJ25" s="14"/>
      <c r="IK25" s="14"/>
      <c r="IL25" s="14"/>
      <c r="IM25" s="14">
        <v>0</v>
      </c>
      <c r="IN25" s="14"/>
      <c r="IO25" s="14"/>
      <c r="IP25" s="14"/>
      <c r="IQ25" s="14">
        <v>0</v>
      </c>
      <c r="IR25" s="14"/>
      <c r="IS25" s="14"/>
      <c r="IT25" s="14"/>
      <c r="IU25" s="14">
        <v>0</v>
      </c>
      <c r="IV25" s="14">
        <v>127.2</v>
      </c>
      <c r="IW25" s="14">
        <v>132.83837</v>
      </c>
      <c r="IX25" s="14">
        <v>132.83837</v>
      </c>
      <c r="IY25" s="14">
        <v>-5.6383700000000001</v>
      </c>
      <c r="IZ25" s="14">
        <v>0</v>
      </c>
      <c r="JA25" s="14"/>
      <c r="JB25" s="14"/>
      <c r="JC25" s="14">
        <v>0</v>
      </c>
      <c r="JD25" s="14">
        <v>9.6999999999999993</v>
      </c>
      <c r="JE25" s="14">
        <v>84.954149999999998</v>
      </c>
      <c r="JF25" s="14">
        <v>132.04101</v>
      </c>
      <c r="JG25" s="14">
        <v>-122.34101</v>
      </c>
      <c r="JH25" s="14">
        <v>0</v>
      </c>
      <c r="JI25" s="14">
        <v>202.72200000000001</v>
      </c>
      <c r="JJ25" s="14"/>
      <c r="JK25" s="14">
        <v>0</v>
      </c>
      <c r="JL25" s="14"/>
      <c r="JM25" s="14"/>
      <c r="JN25" s="14"/>
      <c r="JO25" s="14">
        <v>0</v>
      </c>
      <c r="JP25" s="14">
        <v>59.8</v>
      </c>
      <c r="JQ25" s="14">
        <v>71.517020000000002</v>
      </c>
      <c r="JR25" s="14">
        <v>71.517020000000002</v>
      </c>
      <c r="JS25" s="14">
        <v>-11.71702</v>
      </c>
      <c r="JT25" s="14">
        <v>32.4</v>
      </c>
      <c r="JU25" s="14">
        <v>35.86589</v>
      </c>
      <c r="JV25" s="14">
        <v>35.86589</v>
      </c>
      <c r="JW25" s="14">
        <v>-3.4658899999999999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2.09</v>
      </c>
      <c r="KW25" s="14">
        <v>4.7853599999999998</v>
      </c>
      <c r="KX25" s="14">
        <v>4.7853500000000002</v>
      </c>
      <c r="KY25" s="14">
        <v>-2.6953499999999999</v>
      </c>
      <c r="KZ25" s="14">
        <v>256.5</v>
      </c>
      <c r="LA25" s="14">
        <v>270.06803000000002</v>
      </c>
      <c r="LB25" s="14">
        <v>270.06803000000002</v>
      </c>
      <c r="LC25" s="14">
        <v>-13.56803</v>
      </c>
      <c r="LD25" s="14">
        <v>133.69999999999999</v>
      </c>
      <c r="LE25" s="14">
        <v>125.8177</v>
      </c>
      <c r="LF25" s="14">
        <v>125.8177</v>
      </c>
      <c r="LG25" s="14">
        <v>7.8822999999999999</v>
      </c>
      <c r="LH25" s="14">
        <v>66.2</v>
      </c>
      <c r="LI25" s="14">
        <v>67.199219999999997</v>
      </c>
      <c r="LJ25" s="14">
        <v>67.199219999999997</v>
      </c>
      <c r="LK25" s="14">
        <v>-0.99922</v>
      </c>
      <c r="LL25" s="14">
        <v>75.5</v>
      </c>
      <c r="LM25" s="14">
        <v>78.567999999999998</v>
      </c>
      <c r="LN25" s="14">
        <v>78.567999999999998</v>
      </c>
      <c r="LO25" s="14">
        <v>-3.0680000000000001</v>
      </c>
      <c r="LP25" s="14">
        <v>0</v>
      </c>
      <c r="LQ25" s="14"/>
      <c r="LR25" s="14">
        <v>29.980560000000001</v>
      </c>
      <c r="LS25" s="14">
        <v>-29.980560000000001</v>
      </c>
      <c r="LT25" s="14">
        <v>0</v>
      </c>
      <c r="LU25" s="14"/>
      <c r="LV25" s="14"/>
      <c r="LW25" s="14">
        <v>0</v>
      </c>
      <c r="LX25" s="14">
        <v>0</v>
      </c>
      <c r="LY25" s="14"/>
      <c r="LZ25" s="14"/>
      <c r="MA25" s="14">
        <v>0</v>
      </c>
      <c r="MB25" s="14">
        <v>0</v>
      </c>
      <c r="MC25" s="14"/>
      <c r="MD25" s="14"/>
      <c r="ME25" s="14">
        <v>0</v>
      </c>
      <c r="MF25" s="14">
        <v>113.8</v>
      </c>
      <c r="MG25" s="14">
        <v>138.54471000000001</v>
      </c>
      <c r="MH25" s="14">
        <v>138.54471000000001</v>
      </c>
      <c r="MI25" s="14">
        <v>-24.744710000000001</v>
      </c>
      <c r="MJ25" s="14"/>
      <c r="MK25" s="14"/>
      <c r="ML25" s="14"/>
      <c r="MM25" s="14">
        <v>0</v>
      </c>
      <c r="MN25" s="14">
        <v>56.5</v>
      </c>
      <c r="MO25" s="14">
        <v>69.480379999999997</v>
      </c>
      <c r="MP25" s="14">
        <v>69.480379999999997</v>
      </c>
      <c r="MQ25" s="14">
        <v>-12.98038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171</v>
      </c>
      <c r="NM25" s="14">
        <v>206.49084999999999</v>
      </c>
      <c r="NN25" s="14">
        <v>206.49084999999999</v>
      </c>
      <c r="NO25" s="14">
        <v>-35.490850000000002</v>
      </c>
      <c r="NP25" s="14">
        <v>85</v>
      </c>
      <c r="NQ25" s="14">
        <v>103.55547</v>
      </c>
      <c r="NR25" s="14">
        <v>103.55547</v>
      </c>
      <c r="NS25" s="14">
        <v>-18.55547</v>
      </c>
      <c r="NT25" s="14"/>
      <c r="NU25" s="14"/>
      <c r="NV25" s="14"/>
      <c r="NW25" s="14">
        <v>0</v>
      </c>
      <c r="NX25" s="14"/>
      <c r="NY25" s="14"/>
      <c r="NZ25" s="14"/>
      <c r="OA25" s="14">
        <v>0</v>
      </c>
      <c r="OB25" s="14">
        <v>20</v>
      </c>
      <c r="OC25" s="14">
        <v>19.436350000000001</v>
      </c>
      <c r="OD25" s="14">
        <v>19.436350000000001</v>
      </c>
      <c r="OE25" s="14">
        <v>0.56364999999999998</v>
      </c>
      <c r="OF25" s="14">
        <v>0.5</v>
      </c>
      <c r="OG25" s="14">
        <v>2</v>
      </c>
      <c r="OH25" s="14">
        <v>2</v>
      </c>
      <c r="OI25" s="14">
        <v>-1.5</v>
      </c>
      <c r="OJ25" s="14">
        <v>30</v>
      </c>
      <c r="OK25" s="14">
        <v>32.450000000000003</v>
      </c>
      <c r="OL25" s="14">
        <v>32.450000000000003</v>
      </c>
      <c r="OM25" s="14">
        <v>-2.4500000000000002</v>
      </c>
      <c r="ON25" s="14">
        <v>76.2</v>
      </c>
      <c r="OO25" s="14"/>
      <c r="OP25" s="14">
        <v>42.31</v>
      </c>
      <c r="OQ25" s="14">
        <v>33.89</v>
      </c>
      <c r="OR25" s="14">
        <v>0</v>
      </c>
      <c r="OS25" s="14">
        <v>3.16</v>
      </c>
      <c r="OT25" s="14">
        <v>3.16</v>
      </c>
      <c r="OU25" s="14">
        <v>-3.16</v>
      </c>
      <c r="OV25" s="14">
        <v>0.2</v>
      </c>
      <c r="OW25" s="14">
        <v>0.55000000000000004</v>
      </c>
      <c r="OX25" s="14">
        <v>0.55000000000000004</v>
      </c>
      <c r="OY25" s="14">
        <v>-0.35</v>
      </c>
      <c r="OZ25" s="14">
        <v>20.2</v>
      </c>
      <c r="PA25" s="14">
        <v>19.436350000000001</v>
      </c>
      <c r="PB25" s="14">
        <v>19.436350000000001</v>
      </c>
      <c r="PC25" s="14">
        <v>0.76365000000000005</v>
      </c>
      <c r="PD25" s="14">
        <v>9.9</v>
      </c>
      <c r="PE25" s="14">
        <v>9.9830000000000005</v>
      </c>
      <c r="PF25" s="14">
        <v>9.9830000000000005</v>
      </c>
      <c r="PG25" s="14">
        <v>-8.3000000000000004E-2</v>
      </c>
      <c r="PH25" s="14">
        <v>5.3</v>
      </c>
      <c r="PI25" s="14">
        <v>5.67</v>
      </c>
      <c r="PJ25" s="14">
        <v>5.67</v>
      </c>
      <c r="PK25" s="14">
        <v>-0.37</v>
      </c>
      <c r="PL25" s="14">
        <v>196.3</v>
      </c>
      <c r="PM25" s="14"/>
      <c r="PN25" s="14">
        <v>114.577</v>
      </c>
      <c r="PO25" s="14">
        <v>81.722999999999999</v>
      </c>
      <c r="PP25" s="14">
        <v>41.24</v>
      </c>
      <c r="PQ25" s="14"/>
      <c r="PR25" s="14">
        <v>96.41</v>
      </c>
      <c r="PS25" s="14">
        <v>-55.17</v>
      </c>
      <c r="PT25" s="14">
        <v>2.2000000000000002</v>
      </c>
      <c r="PU25" s="14">
        <v>2</v>
      </c>
      <c r="PV25" s="14">
        <v>2</v>
      </c>
      <c r="PW25" s="14">
        <v>0.2</v>
      </c>
      <c r="PX25" s="14">
        <v>3.6</v>
      </c>
      <c r="PY25" s="14">
        <v>4</v>
      </c>
      <c r="PZ25" s="14">
        <v>4</v>
      </c>
      <c r="QA25" s="14">
        <v>-0.4</v>
      </c>
      <c r="QB25" s="14">
        <v>2</v>
      </c>
      <c r="QC25" s="14">
        <v>4.9000000000000004</v>
      </c>
      <c r="QD25" s="14">
        <v>4.9000000000000004</v>
      </c>
      <c r="QE25" s="14">
        <v>-2.9</v>
      </c>
      <c r="QF25" s="14">
        <v>20.3</v>
      </c>
      <c r="QG25" s="14">
        <v>20.274049999999999</v>
      </c>
      <c r="QH25" s="14">
        <v>20.274049999999999</v>
      </c>
      <c r="QI25" s="14">
        <v>2.5950000000000001E-2</v>
      </c>
      <c r="QJ25" s="14">
        <v>19</v>
      </c>
      <c r="QK25" s="14">
        <v>19.436350000000001</v>
      </c>
      <c r="QL25" s="14">
        <v>19.436350000000001</v>
      </c>
      <c r="QM25" s="14">
        <v>-0.43635000000000002</v>
      </c>
      <c r="QN25" s="14">
        <v>18.899999999999999</v>
      </c>
      <c r="QO25" s="14">
        <v>19.290569999999999</v>
      </c>
      <c r="QP25" s="14">
        <v>19.290569999999999</v>
      </c>
      <c r="QQ25" s="14">
        <v>-0.39056999999999997</v>
      </c>
      <c r="QR25" s="14">
        <v>2.2999999999999998</v>
      </c>
      <c r="QS25" s="14"/>
      <c r="QT25" s="14">
        <v>5</v>
      </c>
      <c r="QU25" s="14">
        <v>-2.7</v>
      </c>
      <c r="QV25" s="14">
        <v>18.45</v>
      </c>
      <c r="QW25" s="14">
        <v>17.881440000000001</v>
      </c>
      <c r="QX25" s="14">
        <v>17.881440000000001</v>
      </c>
      <c r="QY25" s="14">
        <v>0.56855999999999995</v>
      </c>
      <c r="QZ25" s="14">
        <v>14.5</v>
      </c>
      <c r="RA25" s="14"/>
      <c r="RB25" s="14">
        <v>8.49</v>
      </c>
      <c r="RC25" s="14">
        <v>6.01</v>
      </c>
      <c r="RD25" s="14">
        <v>17.5</v>
      </c>
      <c r="RE25" s="14"/>
      <c r="RF25" s="14">
        <v>7.7350000000000003</v>
      </c>
      <c r="RG25" s="14">
        <v>9.7650000000000006</v>
      </c>
      <c r="RH25" s="14">
        <v>3.4</v>
      </c>
      <c r="RI25" s="14">
        <v>2.3780000000000001</v>
      </c>
      <c r="RJ25" s="14">
        <v>2.3780000000000001</v>
      </c>
      <c r="RK25" s="14">
        <v>1.022</v>
      </c>
      <c r="RL25" s="14">
        <v>11.7</v>
      </c>
      <c r="RM25" s="14">
        <v>6.3680000000000003</v>
      </c>
      <c r="RN25" s="14">
        <v>6.3680000000000003</v>
      </c>
      <c r="RO25" s="14">
        <v>5.3319999999999999</v>
      </c>
      <c r="RP25" s="14">
        <v>18.600000000000001</v>
      </c>
      <c r="RQ25" s="14"/>
      <c r="RR25" s="14">
        <v>13.728</v>
      </c>
      <c r="RS25" s="14">
        <v>4.8719999999999999</v>
      </c>
      <c r="RT25" s="14">
        <v>3.1</v>
      </c>
      <c r="RU25" s="14">
        <v>3.9689999999999999</v>
      </c>
      <c r="RV25" s="14">
        <v>3.9689999999999999</v>
      </c>
      <c r="RW25" s="14">
        <v>-0.86899999999999999</v>
      </c>
      <c r="RX25" s="14">
        <v>20.2</v>
      </c>
      <c r="RY25" s="14">
        <v>19.792000000000002</v>
      </c>
      <c r="RZ25" s="14">
        <v>19.792000000000002</v>
      </c>
      <c r="SA25" s="14">
        <v>0.40799999999999997</v>
      </c>
      <c r="SB25" s="14">
        <v>3</v>
      </c>
      <c r="SC25" s="14">
        <v>2</v>
      </c>
      <c r="SD25" s="14">
        <v>2</v>
      </c>
      <c r="SE25" s="14">
        <v>1</v>
      </c>
      <c r="SF25" s="14"/>
      <c r="SG25" s="14"/>
      <c r="SH25" s="14">
        <v>2</v>
      </c>
      <c r="SI25" s="14">
        <v>-2</v>
      </c>
      <c r="SJ25" s="14">
        <v>0.25234000000000001</v>
      </c>
      <c r="SK25" s="14">
        <v>0.505</v>
      </c>
      <c r="SL25" s="14">
        <v>0.505</v>
      </c>
      <c r="SM25" s="14">
        <v>-0.25266</v>
      </c>
      <c r="SN25" s="14">
        <v>19.8</v>
      </c>
      <c r="SO25" s="14">
        <v>20.213799999999999</v>
      </c>
      <c r="SP25" s="14">
        <v>20.213799999999999</v>
      </c>
      <c r="SQ25" s="14">
        <v>-0.4138</v>
      </c>
      <c r="SR25" s="14">
        <v>4.2</v>
      </c>
      <c r="SS25" s="14">
        <v>14.09135</v>
      </c>
      <c r="ST25" s="14">
        <v>14.09135</v>
      </c>
      <c r="SU25" s="14">
        <v>-9.8913499999999992</v>
      </c>
      <c r="SV25" s="14">
        <v>20.3</v>
      </c>
      <c r="SW25" s="14">
        <v>19.436350000000001</v>
      </c>
      <c r="SX25" s="14">
        <v>19.436350000000001</v>
      </c>
      <c r="SY25" s="14">
        <v>0.86365000000000003</v>
      </c>
      <c r="SZ25" s="14">
        <v>20.3</v>
      </c>
      <c r="TA25" s="14">
        <v>19.863949999999999</v>
      </c>
      <c r="TB25" s="14">
        <v>19.863949999999999</v>
      </c>
      <c r="TC25" s="14">
        <v>0.43604999999999999</v>
      </c>
      <c r="TD25" s="14">
        <v>0</v>
      </c>
      <c r="TE25" s="14">
        <v>0.38500000000000001</v>
      </c>
      <c r="TF25" s="14">
        <v>0.38500000000000001</v>
      </c>
      <c r="TG25" s="14">
        <v>-0.38500000000000001</v>
      </c>
      <c r="TH25" s="14">
        <v>0</v>
      </c>
      <c r="TI25" s="14">
        <v>3.2959999999999998</v>
      </c>
      <c r="TJ25" s="14">
        <v>3.2959999999999998</v>
      </c>
      <c r="TK25" s="14">
        <v>-3.2959999999999998</v>
      </c>
      <c r="TL25" s="14">
        <v>36.299999999999997</v>
      </c>
      <c r="TM25" s="14"/>
      <c r="TN25" s="14">
        <v>20.439</v>
      </c>
      <c r="TO25" s="14">
        <v>15.861000000000001</v>
      </c>
      <c r="TP25" s="14">
        <v>15.8</v>
      </c>
      <c r="TQ25" s="14">
        <v>6.1920000000000002</v>
      </c>
      <c r="TR25" s="14">
        <v>6.1920000000000002</v>
      </c>
      <c r="TS25" s="14">
        <v>9.6080000000000005</v>
      </c>
      <c r="TT25" s="14">
        <v>24.6</v>
      </c>
      <c r="TU25" s="14">
        <v>12.391999999999999</v>
      </c>
      <c r="TV25" s="14">
        <v>12.391999999999999</v>
      </c>
      <c r="TW25" s="14">
        <v>12.208</v>
      </c>
      <c r="TX25" s="14">
        <v>1.5</v>
      </c>
      <c r="TY25" s="14">
        <v>0.39500000000000002</v>
      </c>
      <c r="TZ25" s="14">
        <v>0.39500000000000002</v>
      </c>
      <c r="UA25" s="14">
        <v>1.105</v>
      </c>
      <c r="UB25" s="14">
        <v>1.1000000000000001</v>
      </c>
      <c r="UC25" s="14">
        <v>0.39</v>
      </c>
      <c r="UD25" s="14">
        <v>0.39</v>
      </c>
      <c r="UE25" s="14">
        <v>0.71</v>
      </c>
      <c r="UF25" s="14">
        <v>44.9</v>
      </c>
      <c r="UG25" s="14"/>
      <c r="UH25" s="14">
        <v>39.69</v>
      </c>
      <c r="UI25" s="14">
        <v>5.21</v>
      </c>
      <c r="UJ25" s="14">
        <v>20.8</v>
      </c>
      <c r="UK25" s="14">
        <v>19.436350000000001</v>
      </c>
      <c r="UL25" s="14">
        <v>19.436350000000001</v>
      </c>
      <c r="UM25" s="14">
        <v>1.36365</v>
      </c>
      <c r="UN25" s="14">
        <v>7.7</v>
      </c>
      <c r="UO25" s="14">
        <v>8</v>
      </c>
      <c r="UP25" s="14">
        <v>8</v>
      </c>
      <c r="UQ25" s="14">
        <v>-0.3</v>
      </c>
      <c r="UR25" s="14">
        <v>6.3</v>
      </c>
      <c r="US25" s="14">
        <v>7.1</v>
      </c>
      <c r="UT25" s="14">
        <v>7.1</v>
      </c>
      <c r="UU25" s="14">
        <v>-0.8</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11.58</v>
      </c>
      <c r="VI25" s="14">
        <v>1.66</v>
      </c>
      <c r="VJ25" s="14">
        <v>1.66</v>
      </c>
      <c r="VK25" s="14">
        <v>9.92</v>
      </c>
      <c r="VL25" s="14">
        <v>246.7</v>
      </c>
      <c r="VM25" s="14"/>
      <c r="VN25" s="14">
        <v>156.53200000000001</v>
      </c>
      <c r="VO25" s="14">
        <v>90.168000000000006</v>
      </c>
      <c r="VP25" s="14">
        <v>10.9</v>
      </c>
      <c r="VQ25" s="14"/>
      <c r="VR25" s="14">
        <v>6.7779999999999996</v>
      </c>
      <c r="VS25" s="14">
        <v>4.1219999999999999</v>
      </c>
      <c r="VT25" s="14">
        <v>140.1</v>
      </c>
      <c r="VU25" s="14"/>
      <c r="VV25" s="14">
        <v>66.692999999999998</v>
      </c>
      <c r="VW25" s="14">
        <v>73.406999999999996</v>
      </c>
      <c r="VX25" s="14">
        <v>0</v>
      </c>
      <c r="VY25" s="14"/>
      <c r="VZ25" s="14">
        <v>0.6</v>
      </c>
      <c r="WA25" s="14">
        <v>-0.6</v>
      </c>
      <c r="WB25" s="14">
        <v>0</v>
      </c>
      <c r="WC25" s="14">
        <v>4</v>
      </c>
      <c r="WD25" s="14">
        <v>4</v>
      </c>
      <c r="WE25" s="14">
        <v>-4</v>
      </c>
      <c r="WF25" s="14">
        <v>0</v>
      </c>
      <c r="WG25" s="14">
        <v>4</v>
      </c>
      <c r="WH25" s="14">
        <v>4</v>
      </c>
      <c r="WI25" s="14">
        <v>-4</v>
      </c>
      <c r="WJ25" s="14">
        <v>101.6</v>
      </c>
      <c r="WK25" s="14"/>
      <c r="WL25" s="14">
        <v>52.744999999999997</v>
      </c>
      <c r="WM25" s="14">
        <v>48.854999999999997</v>
      </c>
      <c r="WN25" s="14">
        <v>3.3</v>
      </c>
      <c r="WO25" s="14">
        <v>4.2</v>
      </c>
      <c r="WP25" s="14">
        <v>4.2</v>
      </c>
      <c r="WQ25" s="14">
        <v>-0.9</v>
      </c>
      <c r="WR25" s="14">
        <v>1.2</v>
      </c>
      <c r="WS25" s="14">
        <v>2.4</v>
      </c>
      <c r="WT25" s="14">
        <v>2.4</v>
      </c>
      <c r="WU25" s="14">
        <v>-1.2</v>
      </c>
      <c r="WV25" s="14">
        <v>2.4</v>
      </c>
      <c r="WW25" s="14">
        <v>2.4</v>
      </c>
      <c r="WX25" s="14">
        <v>2.4</v>
      </c>
      <c r="WY25" s="14">
        <v>0</v>
      </c>
      <c r="WZ25" s="14"/>
      <c r="XA25" s="14"/>
      <c r="XB25" s="14"/>
      <c r="XC25" s="14">
        <v>0</v>
      </c>
      <c r="XD25" s="14">
        <v>10.7</v>
      </c>
      <c r="XE25" s="14"/>
      <c r="XF25" s="14">
        <v>8.3010000000000002</v>
      </c>
      <c r="XG25" s="14">
        <v>2.399</v>
      </c>
      <c r="XH25" s="14">
        <v>8.4</v>
      </c>
      <c r="XI25" s="14">
        <v>8</v>
      </c>
      <c r="XJ25" s="14">
        <v>8</v>
      </c>
      <c r="XK25" s="14">
        <v>0.4</v>
      </c>
      <c r="XL25" s="14">
        <v>20</v>
      </c>
      <c r="XM25" s="14">
        <v>19.241980000000002</v>
      </c>
      <c r="XN25" s="14">
        <v>19.241980000000002</v>
      </c>
      <c r="XO25" s="14">
        <v>0.75802000000000003</v>
      </c>
      <c r="XP25" s="14">
        <v>20</v>
      </c>
      <c r="XQ25" s="14">
        <v>19.241980000000002</v>
      </c>
      <c r="XR25" s="14">
        <v>19.241980000000002</v>
      </c>
      <c r="XS25" s="14">
        <v>0.75802000000000003</v>
      </c>
      <c r="XT25" s="14">
        <v>0</v>
      </c>
      <c r="XU25" s="14">
        <v>10.8</v>
      </c>
      <c r="XV25" s="14">
        <v>10.8</v>
      </c>
      <c r="XW25" s="14">
        <v>-10.8</v>
      </c>
      <c r="XX25" s="14">
        <v>24.8</v>
      </c>
      <c r="XY25" s="14">
        <v>28.5</v>
      </c>
      <c r="XZ25" s="14">
        <v>28.5</v>
      </c>
      <c r="YA25" s="14">
        <v>-3.7</v>
      </c>
      <c r="YB25" s="14">
        <v>32.299999999999997</v>
      </c>
      <c r="YC25" s="14">
        <v>28.5</v>
      </c>
      <c r="YD25" s="14">
        <v>28.5</v>
      </c>
      <c r="YE25" s="14">
        <v>3.8</v>
      </c>
      <c r="YF25" s="14">
        <v>16.399999999999999</v>
      </c>
      <c r="YG25" s="14">
        <v>14</v>
      </c>
      <c r="YH25" s="14">
        <v>14</v>
      </c>
      <c r="YI25" s="14">
        <v>2.4</v>
      </c>
      <c r="YJ25" s="14">
        <v>17.93</v>
      </c>
      <c r="YK25" s="14">
        <v>17</v>
      </c>
      <c r="YL25" s="14">
        <v>17</v>
      </c>
      <c r="YM25" s="14">
        <v>0.93</v>
      </c>
      <c r="YN25" s="14">
        <v>7.8</v>
      </c>
      <c r="YO25" s="14">
        <v>8.1199999999999992</v>
      </c>
      <c r="YP25" s="14">
        <v>8.1199999999999992</v>
      </c>
      <c r="YQ25" s="14">
        <v>-0.32</v>
      </c>
      <c r="YR25" s="14">
        <v>11.4</v>
      </c>
      <c r="YS25" s="14">
        <v>20</v>
      </c>
      <c r="YT25" s="14">
        <v>20</v>
      </c>
      <c r="YU25" s="14">
        <v>-8.6</v>
      </c>
      <c r="YV25" s="14">
        <v>30.8</v>
      </c>
      <c r="YW25" s="14">
        <v>22</v>
      </c>
      <c r="YX25" s="14">
        <v>22</v>
      </c>
      <c r="YY25" s="14">
        <v>8.8000000000000007</v>
      </c>
    </row>
    <row r="26" spans="1:675" ht="24" customHeight="1" x14ac:dyDescent="0.3">
      <c r="A26" s="1"/>
      <c r="B26" s="16" t="s">
        <v>73</v>
      </c>
      <c r="C26" s="16" t="s">
        <v>822</v>
      </c>
      <c r="D26" s="17">
        <v>206.3</v>
      </c>
      <c r="E26" s="17">
        <v>203.40136000000001</v>
      </c>
      <c r="F26" s="17">
        <v>203.40136000000001</v>
      </c>
      <c r="G26" s="17">
        <v>2.8986399999999999</v>
      </c>
      <c r="H26" s="17">
        <v>625</v>
      </c>
      <c r="I26" s="17">
        <v>627.79395999999997</v>
      </c>
      <c r="J26" s="17">
        <v>627.79395999999997</v>
      </c>
      <c r="K26" s="17">
        <v>-2.7939600000000002</v>
      </c>
      <c r="L26" s="17">
        <v>215.6</v>
      </c>
      <c r="M26" s="17">
        <v>204.43100999999999</v>
      </c>
      <c r="N26" s="17">
        <v>204.43100999999999</v>
      </c>
      <c r="O26" s="17">
        <v>11.168990000000001</v>
      </c>
      <c r="P26" s="17"/>
      <c r="Q26" s="17"/>
      <c r="R26" s="17"/>
      <c r="S26" s="17">
        <v>0</v>
      </c>
      <c r="T26" s="17"/>
      <c r="U26" s="17"/>
      <c r="V26" s="17"/>
      <c r="W26" s="17">
        <v>0</v>
      </c>
      <c r="X26" s="17">
        <v>92.4</v>
      </c>
      <c r="Y26" s="17">
        <v>91.867829999999998</v>
      </c>
      <c r="Z26" s="17">
        <v>91.867829999999998</v>
      </c>
      <c r="AA26" s="17">
        <v>0.53217000000000003</v>
      </c>
      <c r="AB26" s="17">
        <v>238</v>
      </c>
      <c r="AC26" s="17">
        <v>242</v>
      </c>
      <c r="AD26" s="17">
        <v>242</v>
      </c>
      <c r="AE26" s="17">
        <v>-4</v>
      </c>
      <c r="AF26" s="17">
        <v>0</v>
      </c>
      <c r="AG26" s="17"/>
      <c r="AH26" s="17"/>
      <c r="AI26" s="17">
        <v>0</v>
      </c>
      <c r="AJ26" s="17">
        <v>0</v>
      </c>
      <c r="AK26" s="17"/>
      <c r="AL26" s="17"/>
      <c r="AM26" s="17">
        <v>0</v>
      </c>
      <c r="AN26" s="17">
        <v>120.3</v>
      </c>
      <c r="AO26" s="17">
        <v>151.16206</v>
      </c>
      <c r="AP26" s="17">
        <v>151.16206</v>
      </c>
      <c r="AQ26" s="17">
        <v>-30.86206</v>
      </c>
      <c r="AR26" s="17">
        <v>120.2</v>
      </c>
      <c r="AS26" s="17">
        <v>151.16206</v>
      </c>
      <c r="AT26" s="17">
        <v>151.16206</v>
      </c>
      <c r="AU26" s="17">
        <v>-30.962060000000001</v>
      </c>
      <c r="AV26" s="17">
        <v>121</v>
      </c>
      <c r="AW26" s="17">
        <v>151.16206</v>
      </c>
      <c r="AX26" s="17">
        <v>151.16206</v>
      </c>
      <c r="AY26" s="17">
        <v>-30.16206</v>
      </c>
      <c r="AZ26" s="17">
        <v>214.4</v>
      </c>
      <c r="BA26" s="17">
        <v>227.42400000000001</v>
      </c>
      <c r="BB26" s="17">
        <v>227.42400000000001</v>
      </c>
      <c r="BC26" s="17">
        <v>-13.023999999999999</v>
      </c>
      <c r="BD26" s="17">
        <v>205.2</v>
      </c>
      <c r="BE26" s="17">
        <v>207.24285</v>
      </c>
      <c r="BF26" s="17">
        <v>207.24285</v>
      </c>
      <c r="BG26" s="17">
        <v>-2.0428500000000001</v>
      </c>
      <c r="BH26" s="17">
        <v>108.3</v>
      </c>
      <c r="BI26" s="17">
        <v>103.93259999999999</v>
      </c>
      <c r="BJ26" s="17">
        <v>103.93259999999999</v>
      </c>
      <c r="BK26" s="17">
        <v>4.3673999999999999</v>
      </c>
      <c r="BL26" s="17">
        <v>566.9</v>
      </c>
      <c r="BM26" s="17">
        <v>566.08941000000004</v>
      </c>
      <c r="BN26" s="17">
        <v>566.08941000000004</v>
      </c>
      <c r="BO26" s="17">
        <v>0.81059000000000003</v>
      </c>
      <c r="BP26" s="17">
        <v>10.4</v>
      </c>
      <c r="BQ26" s="17">
        <v>10.52094</v>
      </c>
      <c r="BR26" s="17">
        <v>10.52094</v>
      </c>
      <c r="BS26" s="17">
        <v>-0.12094000000000001</v>
      </c>
      <c r="BT26" s="17">
        <v>0</v>
      </c>
      <c r="BU26" s="17"/>
      <c r="BV26" s="17"/>
      <c r="BW26" s="17">
        <v>0</v>
      </c>
      <c r="BX26" s="17"/>
      <c r="BY26" s="17"/>
      <c r="BZ26" s="17"/>
      <c r="CA26" s="17">
        <v>0</v>
      </c>
      <c r="CB26" s="17"/>
      <c r="CC26" s="17"/>
      <c r="CD26" s="17"/>
      <c r="CE26" s="17">
        <v>0</v>
      </c>
      <c r="CF26" s="17"/>
      <c r="CG26" s="17"/>
      <c r="CH26" s="17"/>
      <c r="CI26" s="17">
        <v>0</v>
      </c>
      <c r="CJ26" s="17">
        <v>170.3</v>
      </c>
      <c r="CK26" s="17">
        <v>164.06706</v>
      </c>
      <c r="CL26" s="17">
        <v>164.06706</v>
      </c>
      <c r="CM26" s="17">
        <v>6.2329400000000001</v>
      </c>
      <c r="CN26" s="17">
        <v>8.1999999999999993</v>
      </c>
      <c r="CO26" s="17">
        <v>7.4634799999999997</v>
      </c>
      <c r="CP26" s="17">
        <v>7.4634799999999997</v>
      </c>
      <c r="CQ26" s="17">
        <v>0.73651999999999995</v>
      </c>
      <c r="CR26" s="17">
        <v>6.1</v>
      </c>
      <c r="CS26" s="17">
        <v>4.0968</v>
      </c>
      <c r="CT26" s="17">
        <v>4.0968</v>
      </c>
      <c r="CU26" s="17">
        <v>2.0032000000000001</v>
      </c>
      <c r="CV26" s="17">
        <v>0</v>
      </c>
      <c r="CW26" s="17"/>
      <c r="CX26" s="17"/>
      <c r="CY26" s="17">
        <v>0</v>
      </c>
      <c r="CZ26" s="17">
        <v>5.9</v>
      </c>
      <c r="DA26" s="17">
        <v>6.8766400000000001</v>
      </c>
      <c r="DB26" s="17">
        <v>6.8766400000000001</v>
      </c>
      <c r="DC26" s="17">
        <v>-0.97663999999999995</v>
      </c>
      <c r="DD26" s="17"/>
      <c r="DE26" s="17"/>
      <c r="DF26" s="17"/>
      <c r="DG26" s="17">
        <v>0</v>
      </c>
      <c r="DH26" s="17">
        <v>143.6</v>
      </c>
      <c r="DI26" s="17">
        <v>142.44412</v>
      </c>
      <c r="DJ26" s="17">
        <v>142.44412</v>
      </c>
      <c r="DK26" s="17">
        <v>1.15588</v>
      </c>
      <c r="DL26" s="17"/>
      <c r="DM26" s="17"/>
      <c r="DN26" s="17"/>
      <c r="DO26" s="17">
        <v>0</v>
      </c>
      <c r="DP26" s="17"/>
      <c r="DQ26" s="17"/>
      <c r="DR26" s="17"/>
      <c r="DS26" s="17">
        <v>0</v>
      </c>
      <c r="DT26" s="17"/>
      <c r="DU26" s="17"/>
      <c r="DV26" s="17"/>
      <c r="DW26" s="17">
        <v>0</v>
      </c>
      <c r="DX26" s="17"/>
      <c r="DY26" s="17"/>
      <c r="DZ26" s="17"/>
      <c r="EA26" s="17">
        <v>0</v>
      </c>
      <c r="EB26" s="17">
        <v>110.4</v>
      </c>
      <c r="EC26" s="17">
        <v>112.46647</v>
      </c>
      <c r="ED26" s="17">
        <v>112.46647</v>
      </c>
      <c r="EE26" s="17">
        <v>-2.0664699999999998</v>
      </c>
      <c r="EF26" s="17">
        <v>164.2</v>
      </c>
      <c r="EG26" s="17">
        <v>220.69499999999999</v>
      </c>
      <c r="EH26" s="17">
        <v>220.69499999999999</v>
      </c>
      <c r="EI26" s="17">
        <v>-56.494999999999997</v>
      </c>
      <c r="EJ26" s="17"/>
      <c r="EK26" s="17"/>
      <c r="EL26" s="17"/>
      <c r="EM26" s="17">
        <v>0</v>
      </c>
      <c r="EN26" s="17"/>
      <c r="EO26" s="17"/>
      <c r="EP26" s="17"/>
      <c r="EQ26" s="17">
        <v>0</v>
      </c>
      <c r="ER26" s="17"/>
      <c r="ES26" s="17"/>
      <c r="ET26" s="17"/>
      <c r="EU26" s="17">
        <v>0</v>
      </c>
      <c r="EV26" s="17">
        <v>6.5</v>
      </c>
      <c r="EW26" s="17">
        <v>6.39</v>
      </c>
      <c r="EX26" s="17">
        <v>6.39</v>
      </c>
      <c r="EY26" s="17">
        <v>0.11</v>
      </c>
      <c r="EZ26" s="17">
        <v>459.1</v>
      </c>
      <c r="FA26" s="17">
        <v>457.09426999999999</v>
      </c>
      <c r="FB26" s="17">
        <v>457.09426999999999</v>
      </c>
      <c r="FC26" s="17">
        <v>2.0057299999999998</v>
      </c>
      <c r="FD26" s="17">
        <v>81.5</v>
      </c>
      <c r="FE26" s="17">
        <v>81.635570000000001</v>
      </c>
      <c r="FF26" s="17">
        <v>81.635570000000001</v>
      </c>
      <c r="FG26" s="17">
        <v>-0.13557</v>
      </c>
      <c r="FH26" s="17">
        <v>154.19999999999999</v>
      </c>
      <c r="FI26" s="17">
        <v>151.36251999999999</v>
      </c>
      <c r="FJ26" s="17">
        <v>151.36251999999999</v>
      </c>
      <c r="FK26" s="17">
        <v>2.8374799999999998</v>
      </c>
      <c r="FL26" s="17">
        <v>42.2</v>
      </c>
      <c r="FM26" s="17">
        <v>41.89893</v>
      </c>
      <c r="FN26" s="17">
        <v>41.89893</v>
      </c>
      <c r="FO26" s="17">
        <v>0.30107</v>
      </c>
      <c r="FP26" s="17">
        <v>18.399999999999999</v>
      </c>
      <c r="FQ26" s="17">
        <v>19.21088</v>
      </c>
      <c r="FR26" s="17">
        <v>19.21088</v>
      </c>
      <c r="FS26" s="17">
        <v>-0.81088000000000005</v>
      </c>
      <c r="FT26" s="17">
        <v>18.5</v>
      </c>
      <c r="FU26" s="17">
        <v>18.46453</v>
      </c>
      <c r="FV26" s="17">
        <v>18.46453</v>
      </c>
      <c r="FW26" s="17">
        <v>3.5470000000000002E-2</v>
      </c>
      <c r="FX26" s="17">
        <v>89.1</v>
      </c>
      <c r="FY26" s="17">
        <v>87.773570000000007</v>
      </c>
      <c r="FZ26" s="17">
        <v>87.773570000000007</v>
      </c>
      <c r="GA26" s="17">
        <v>1.32643</v>
      </c>
      <c r="GB26" s="17"/>
      <c r="GC26" s="17"/>
      <c r="GD26" s="17"/>
      <c r="GE26" s="17">
        <v>0</v>
      </c>
      <c r="GF26" s="17"/>
      <c r="GG26" s="17"/>
      <c r="GH26" s="17"/>
      <c r="GI26" s="17">
        <v>0</v>
      </c>
      <c r="GJ26" s="17"/>
      <c r="GK26" s="17"/>
      <c r="GL26" s="17"/>
      <c r="GM26" s="17">
        <v>0</v>
      </c>
      <c r="GN26" s="17">
        <v>107.6</v>
      </c>
      <c r="GO26" s="17">
        <v>110.48202000000001</v>
      </c>
      <c r="GP26" s="17">
        <v>110.48202000000001</v>
      </c>
      <c r="GQ26" s="17">
        <v>-2.8820199999999998</v>
      </c>
      <c r="GR26" s="17">
        <v>45.7</v>
      </c>
      <c r="GS26" s="17">
        <v>47.082599999999999</v>
      </c>
      <c r="GT26" s="17">
        <v>47.082599999999999</v>
      </c>
      <c r="GU26" s="17">
        <v>-1.3826000000000001</v>
      </c>
      <c r="GV26" s="17">
        <v>0</v>
      </c>
      <c r="GW26" s="17"/>
      <c r="GX26" s="17">
        <v>22.156459999999999</v>
      </c>
      <c r="GY26" s="17">
        <v>-22.156459999999999</v>
      </c>
      <c r="GZ26" s="17">
        <v>2</v>
      </c>
      <c r="HA26" s="17"/>
      <c r="HB26" s="17"/>
      <c r="HC26" s="17">
        <v>2</v>
      </c>
      <c r="HD26" s="17">
        <v>33.5</v>
      </c>
      <c r="HE26" s="17">
        <v>33.230739999999997</v>
      </c>
      <c r="HF26" s="17">
        <v>33.230739999999997</v>
      </c>
      <c r="HG26" s="17">
        <v>0.26926</v>
      </c>
      <c r="HH26" s="17">
        <v>172</v>
      </c>
      <c r="HI26" s="17">
        <v>174.55948000000001</v>
      </c>
      <c r="HJ26" s="17">
        <v>174.55948000000001</v>
      </c>
      <c r="HK26" s="17">
        <v>-2.5594800000000002</v>
      </c>
      <c r="HL26" s="17"/>
      <c r="HM26" s="17"/>
      <c r="HN26" s="17"/>
      <c r="HO26" s="17">
        <v>0</v>
      </c>
      <c r="HP26" s="17"/>
      <c r="HQ26" s="17"/>
      <c r="HR26" s="17"/>
      <c r="HS26" s="17">
        <v>0</v>
      </c>
      <c r="HT26" s="17">
        <v>71.400000000000006</v>
      </c>
      <c r="HU26" s="17">
        <v>95.545190000000005</v>
      </c>
      <c r="HV26" s="17">
        <v>93.748469999999998</v>
      </c>
      <c r="HW26" s="17">
        <v>-22.348469999999999</v>
      </c>
      <c r="HX26" s="17"/>
      <c r="HY26" s="17"/>
      <c r="HZ26" s="17"/>
      <c r="IA26" s="17">
        <v>0</v>
      </c>
      <c r="IB26" s="17"/>
      <c r="IC26" s="17"/>
      <c r="ID26" s="17"/>
      <c r="IE26" s="17">
        <v>0</v>
      </c>
      <c r="IF26" s="17">
        <v>43.1</v>
      </c>
      <c r="IG26" s="17">
        <v>45.265309999999999</v>
      </c>
      <c r="IH26" s="17">
        <v>45.265309999999999</v>
      </c>
      <c r="II26" s="17">
        <v>-2.1653099999999998</v>
      </c>
      <c r="IJ26" s="17"/>
      <c r="IK26" s="17"/>
      <c r="IL26" s="17"/>
      <c r="IM26" s="17">
        <v>0</v>
      </c>
      <c r="IN26" s="17"/>
      <c r="IO26" s="17"/>
      <c r="IP26" s="17"/>
      <c r="IQ26" s="17">
        <v>0</v>
      </c>
      <c r="IR26" s="17"/>
      <c r="IS26" s="17"/>
      <c r="IT26" s="17"/>
      <c r="IU26" s="17">
        <v>0</v>
      </c>
      <c r="IV26" s="17">
        <v>128.69999999999999</v>
      </c>
      <c r="IW26" s="17">
        <v>132.83837</v>
      </c>
      <c r="IX26" s="17">
        <v>132.83837</v>
      </c>
      <c r="IY26" s="17">
        <v>-4.1383700000000001</v>
      </c>
      <c r="IZ26" s="17">
        <v>0</v>
      </c>
      <c r="JA26" s="17"/>
      <c r="JB26" s="17"/>
      <c r="JC26" s="17">
        <v>0</v>
      </c>
      <c r="JD26" s="17">
        <v>64</v>
      </c>
      <c r="JE26" s="17">
        <v>162.18024</v>
      </c>
      <c r="JF26" s="17">
        <v>64.373000000000005</v>
      </c>
      <c r="JG26" s="17">
        <v>-0.373</v>
      </c>
      <c r="JH26" s="17">
        <v>67.900000000000006</v>
      </c>
      <c r="JI26" s="17">
        <v>202.72200000000001</v>
      </c>
      <c r="JJ26" s="17">
        <v>173.85235</v>
      </c>
      <c r="JK26" s="17">
        <v>-105.95235</v>
      </c>
      <c r="JL26" s="17"/>
      <c r="JM26" s="17"/>
      <c r="JN26" s="17"/>
      <c r="JO26" s="17">
        <v>0</v>
      </c>
      <c r="JP26" s="17">
        <v>72.8</v>
      </c>
      <c r="JQ26" s="17">
        <v>71.517020000000002</v>
      </c>
      <c r="JR26" s="17">
        <v>71.517020000000002</v>
      </c>
      <c r="JS26" s="17">
        <v>1.28298</v>
      </c>
      <c r="JT26" s="17">
        <v>35.200000000000003</v>
      </c>
      <c r="JU26" s="17">
        <v>35.86589</v>
      </c>
      <c r="JV26" s="17">
        <v>35.86589</v>
      </c>
      <c r="JW26" s="17">
        <v>-0.66588999999999998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2.0870000000000002</v>
      </c>
      <c r="KW26" s="17">
        <v>4.7853599999999998</v>
      </c>
      <c r="KX26" s="17">
        <v>4.7853500000000002</v>
      </c>
      <c r="KY26" s="17">
        <v>-2.69835</v>
      </c>
      <c r="KZ26" s="17">
        <v>246.4</v>
      </c>
      <c r="LA26" s="17">
        <v>270.06803000000002</v>
      </c>
      <c r="LB26" s="17">
        <v>270.06803000000002</v>
      </c>
      <c r="LC26" s="17">
        <v>-23.668030000000002</v>
      </c>
      <c r="LD26" s="17">
        <v>136.5</v>
      </c>
      <c r="LE26" s="17">
        <v>125.8177</v>
      </c>
      <c r="LF26" s="17">
        <v>124.5329</v>
      </c>
      <c r="LG26" s="17">
        <v>11.9671</v>
      </c>
      <c r="LH26" s="17">
        <v>67.2</v>
      </c>
      <c r="LI26" s="17">
        <v>67.199219999999997</v>
      </c>
      <c r="LJ26" s="17">
        <v>67.199219999999997</v>
      </c>
      <c r="LK26" s="17">
        <v>7.7999999999999999E-4</v>
      </c>
      <c r="LL26" s="17">
        <v>76</v>
      </c>
      <c r="LM26" s="17">
        <v>78.567999999999998</v>
      </c>
      <c r="LN26" s="17">
        <v>78.567999999999998</v>
      </c>
      <c r="LO26" s="17">
        <v>-2.5680000000000001</v>
      </c>
      <c r="LP26" s="17">
        <v>0</v>
      </c>
      <c r="LQ26" s="17"/>
      <c r="LR26" s="17">
        <v>29.980560000000001</v>
      </c>
      <c r="LS26" s="17">
        <v>-29.980560000000001</v>
      </c>
      <c r="LT26" s="17">
        <v>0</v>
      </c>
      <c r="LU26" s="17"/>
      <c r="LV26" s="17"/>
      <c r="LW26" s="17">
        <v>0</v>
      </c>
      <c r="LX26" s="17">
        <v>0</v>
      </c>
      <c r="LY26" s="17"/>
      <c r="LZ26" s="17"/>
      <c r="MA26" s="17">
        <v>0</v>
      </c>
      <c r="MB26" s="17">
        <v>0</v>
      </c>
      <c r="MC26" s="17"/>
      <c r="MD26" s="17"/>
      <c r="ME26" s="17">
        <v>0</v>
      </c>
      <c r="MF26" s="17">
        <v>113.5</v>
      </c>
      <c r="MG26" s="17">
        <v>138.34521000000001</v>
      </c>
      <c r="MH26" s="17">
        <v>138.34521000000001</v>
      </c>
      <c r="MI26" s="17">
        <v>-24.845210000000002</v>
      </c>
      <c r="MJ26" s="17"/>
      <c r="MK26" s="17"/>
      <c r="ML26" s="17"/>
      <c r="MM26" s="17">
        <v>0</v>
      </c>
      <c r="MN26" s="17">
        <v>55.4</v>
      </c>
      <c r="MO26" s="17">
        <v>69.380330000000001</v>
      </c>
      <c r="MP26" s="17">
        <v>69.380330000000001</v>
      </c>
      <c r="MQ26" s="17">
        <v>-13.98033</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208.2</v>
      </c>
      <c r="NM26" s="17">
        <v>206.49084999999999</v>
      </c>
      <c r="NN26" s="17">
        <v>206.49084999999999</v>
      </c>
      <c r="NO26" s="17">
        <v>1.7091499999999999</v>
      </c>
      <c r="NP26" s="17">
        <v>99.7</v>
      </c>
      <c r="NQ26" s="17">
        <v>103.55547</v>
      </c>
      <c r="NR26" s="17">
        <v>103.55547</v>
      </c>
      <c r="NS26" s="17">
        <v>-3.85547</v>
      </c>
      <c r="NT26" s="17"/>
      <c r="NU26" s="17"/>
      <c r="NV26" s="17"/>
      <c r="NW26" s="17">
        <v>0</v>
      </c>
      <c r="NX26" s="17"/>
      <c r="NY26" s="17"/>
      <c r="NZ26" s="17"/>
      <c r="OA26" s="17">
        <v>0</v>
      </c>
      <c r="OB26" s="17">
        <v>20</v>
      </c>
      <c r="OC26" s="17">
        <v>19.436350000000001</v>
      </c>
      <c r="OD26" s="17">
        <v>19.436350000000001</v>
      </c>
      <c r="OE26" s="17">
        <v>0.56364999999999998</v>
      </c>
      <c r="OF26" s="17">
        <v>0.8</v>
      </c>
      <c r="OG26" s="17">
        <v>2</v>
      </c>
      <c r="OH26" s="17">
        <v>2</v>
      </c>
      <c r="OI26" s="17">
        <v>-1.2</v>
      </c>
      <c r="OJ26" s="17">
        <v>32.6</v>
      </c>
      <c r="OK26" s="17">
        <v>32.99</v>
      </c>
      <c r="OL26" s="17">
        <v>32.99</v>
      </c>
      <c r="OM26" s="17">
        <v>-0.39</v>
      </c>
      <c r="ON26" s="17">
        <v>77</v>
      </c>
      <c r="OO26" s="17"/>
      <c r="OP26" s="17">
        <v>49.113999999999997</v>
      </c>
      <c r="OQ26" s="17">
        <v>27.885999999999999</v>
      </c>
      <c r="OR26" s="17">
        <v>0</v>
      </c>
      <c r="OS26" s="17">
        <v>3.16</v>
      </c>
      <c r="OT26" s="17">
        <v>3.16</v>
      </c>
      <c r="OU26" s="17">
        <v>-3.16</v>
      </c>
      <c r="OV26" s="17">
        <v>0.3</v>
      </c>
      <c r="OW26" s="17">
        <v>0.55000000000000004</v>
      </c>
      <c r="OX26" s="17">
        <v>0.55000000000000004</v>
      </c>
      <c r="OY26" s="17">
        <v>-0.25</v>
      </c>
      <c r="OZ26" s="17">
        <v>20.5</v>
      </c>
      <c r="PA26" s="17">
        <v>19.436350000000001</v>
      </c>
      <c r="PB26" s="17">
        <v>19.436350000000001</v>
      </c>
      <c r="PC26" s="17">
        <v>1.06365</v>
      </c>
      <c r="PD26" s="17">
        <v>9.9</v>
      </c>
      <c r="PE26" s="17">
        <v>9.9830000000000005</v>
      </c>
      <c r="PF26" s="17">
        <v>9.9830000000000005</v>
      </c>
      <c r="PG26" s="17">
        <v>-8.3000000000000004E-2</v>
      </c>
      <c r="PH26" s="17">
        <v>5.5</v>
      </c>
      <c r="PI26" s="17">
        <v>5.67</v>
      </c>
      <c r="PJ26" s="17">
        <v>5.67</v>
      </c>
      <c r="PK26" s="17">
        <v>-0.17</v>
      </c>
      <c r="PL26" s="17">
        <v>202.8</v>
      </c>
      <c r="PM26" s="17"/>
      <c r="PN26" s="17">
        <v>133.22900000000001</v>
      </c>
      <c r="PO26" s="17">
        <v>69.570999999999998</v>
      </c>
      <c r="PP26" s="17">
        <v>52.51</v>
      </c>
      <c r="PQ26" s="17"/>
      <c r="PR26" s="17">
        <v>98.45</v>
      </c>
      <c r="PS26" s="17">
        <v>-45.94</v>
      </c>
      <c r="PT26" s="17">
        <v>2.2000000000000002</v>
      </c>
      <c r="PU26" s="17">
        <v>2</v>
      </c>
      <c r="PV26" s="17">
        <v>2</v>
      </c>
      <c r="PW26" s="17">
        <v>0.2</v>
      </c>
      <c r="PX26" s="17">
        <v>3.6</v>
      </c>
      <c r="PY26" s="17">
        <v>4</v>
      </c>
      <c r="PZ26" s="17">
        <v>4</v>
      </c>
      <c r="QA26" s="17">
        <v>-0.4</v>
      </c>
      <c r="QB26" s="17">
        <v>2</v>
      </c>
      <c r="QC26" s="17">
        <v>4.9000000000000004</v>
      </c>
      <c r="QD26" s="17">
        <v>4.9000000000000004</v>
      </c>
      <c r="QE26" s="17">
        <v>-2.9</v>
      </c>
      <c r="QF26" s="17">
        <v>20.6</v>
      </c>
      <c r="QG26" s="17">
        <v>20.274049999999999</v>
      </c>
      <c r="QH26" s="17">
        <v>20.274049999999999</v>
      </c>
      <c r="QI26" s="17">
        <v>0.32595000000000002</v>
      </c>
      <c r="QJ26" s="17">
        <v>19.3</v>
      </c>
      <c r="QK26" s="17">
        <v>19.436350000000001</v>
      </c>
      <c r="QL26" s="17">
        <v>19.436350000000001</v>
      </c>
      <c r="QM26" s="17">
        <v>-0.13635</v>
      </c>
      <c r="QN26" s="17">
        <v>18.899999999999999</v>
      </c>
      <c r="QO26" s="17">
        <v>19.290569999999999</v>
      </c>
      <c r="QP26" s="17">
        <v>19.290569999999999</v>
      </c>
      <c r="QQ26" s="17">
        <v>-0.39056999999999997</v>
      </c>
      <c r="QR26" s="17">
        <v>2.2999999999999998</v>
      </c>
      <c r="QS26" s="17"/>
      <c r="QT26" s="17">
        <v>5</v>
      </c>
      <c r="QU26" s="17">
        <v>-2.7</v>
      </c>
      <c r="QV26" s="17">
        <v>18.45</v>
      </c>
      <c r="QW26" s="17">
        <v>17.881440000000001</v>
      </c>
      <c r="QX26" s="17">
        <v>17.881440000000001</v>
      </c>
      <c r="QY26" s="17">
        <v>0.56855999999999995</v>
      </c>
      <c r="QZ26" s="17">
        <v>14.5</v>
      </c>
      <c r="RA26" s="17"/>
      <c r="RB26" s="17">
        <v>9.1460000000000008</v>
      </c>
      <c r="RC26" s="17">
        <v>5.3540000000000001</v>
      </c>
      <c r="RD26" s="17">
        <v>17.5</v>
      </c>
      <c r="RE26" s="17"/>
      <c r="RF26" s="17">
        <v>8.7910000000000004</v>
      </c>
      <c r="RG26" s="17">
        <v>8.7089999999999996</v>
      </c>
      <c r="RH26" s="17">
        <v>4.4000000000000004</v>
      </c>
      <c r="RI26" s="17">
        <v>2.371</v>
      </c>
      <c r="RJ26" s="17">
        <v>2.371</v>
      </c>
      <c r="RK26" s="17">
        <v>2.0289999999999999</v>
      </c>
      <c r="RL26" s="17">
        <v>13.1</v>
      </c>
      <c r="RM26" s="17">
        <v>6.7320000000000002</v>
      </c>
      <c r="RN26" s="17">
        <v>6.7320000000000002</v>
      </c>
      <c r="RO26" s="17">
        <v>6.3680000000000003</v>
      </c>
      <c r="RP26" s="17">
        <v>18.7</v>
      </c>
      <c r="RQ26" s="17"/>
      <c r="RR26" s="17">
        <v>15.56</v>
      </c>
      <c r="RS26" s="17">
        <v>3.14</v>
      </c>
      <c r="RT26" s="17">
        <v>3</v>
      </c>
      <c r="RU26" s="17">
        <v>3.9689999999999999</v>
      </c>
      <c r="RV26" s="17">
        <v>3.9689999999999999</v>
      </c>
      <c r="RW26" s="17">
        <v>-0.96899999999999997</v>
      </c>
      <c r="RX26" s="17">
        <v>20.2</v>
      </c>
      <c r="RY26" s="17">
        <v>19.792000000000002</v>
      </c>
      <c r="RZ26" s="17">
        <v>19.792000000000002</v>
      </c>
      <c r="SA26" s="17">
        <v>0.40799999999999997</v>
      </c>
      <c r="SB26" s="17">
        <v>3</v>
      </c>
      <c r="SC26" s="17">
        <v>2</v>
      </c>
      <c r="SD26" s="17">
        <v>2</v>
      </c>
      <c r="SE26" s="17">
        <v>1</v>
      </c>
      <c r="SF26" s="17"/>
      <c r="SG26" s="17"/>
      <c r="SH26" s="17">
        <v>2</v>
      </c>
      <c r="SI26" s="17">
        <v>-2</v>
      </c>
      <c r="SJ26" s="17">
        <v>0.31548999999999999</v>
      </c>
      <c r="SK26" s="17">
        <v>0.505</v>
      </c>
      <c r="SL26" s="17">
        <v>0.505</v>
      </c>
      <c r="SM26" s="17">
        <v>-0.18951000000000001</v>
      </c>
      <c r="SN26" s="17">
        <v>19.899999999999999</v>
      </c>
      <c r="SO26" s="17">
        <v>20.213799999999999</v>
      </c>
      <c r="SP26" s="17">
        <v>20.213799999999999</v>
      </c>
      <c r="SQ26" s="17">
        <v>-0.31380000000000002</v>
      </c>
      <c r="SR26" s="17">
        <v>1.6</v>
      </c>
      <c r="SS26" s="17">
        <v>14.09135</v>
      </c>
      <c r="ST26" s="17">
        <v>14.09135</v>
      </c>
      <c r="SU26" s="17">
        <v>-12.491350000000001</v>
      </c>
      <c r="SV26" s="17">
        <v>20.2</v>
      </c>
      <c r="SW26" s="17">
        <v>19.436350000000001</v>
      </c>
      <c r="SX26" s="17">
        <v>19.436350000000001</v>
      </c>
      <c r="SY26" s="17">
        <v>0.76365000000000005</v>
      </c>
      <c r="SZ26" s="17">
        <v>20.3</v>
      </c>
      <c r="TA26" s="17">
        <v>19.863949999999999</v>
      </c>
      <c r="TB26" s="17">
        <v>19.863949999999999</v>
      </c>
      <c r="TC26" s="17">
        <v>0.43604999999999999</v>
      </c>
      <c r="TD26" s="17">
        <v>0</v>
      </c>
      <c r="TE26" s="17">
        <v>0.57099999999999995</v>
      </c>
      <c r="TF26" s="17">
        <v>0.57099999999999995</v>
      </c>
      <c r="TG26" s="17">
        <v>-0.57099999999999995</v>
      </c>
      <c r="TH26" s="17">
        <v>0</v>
      </c>
      <c r="TI26" s="17">
        <v>3.4649999999999999</v>
      </c>
      <c r="TJ26" s="17">
        <v>3.4649999999999999</v>
      </c>
      <c r="TK26" s="17">
        <v>-3.4649999999999999</v>
      </c>
      <c r="TL26" s="17">
        <v>36.799999999999997</v>
      </c>
      <c r="TM26" s="17"/>
      <c r="TN26" s="17">
        <v>22.925000000000001</v>
      </c>
      <c r="TO26" s="17">
        <v>13.875</v>
      </c>
      <c r="TP26" s="17">
        <v>17.5</v>
      </c>
      <c r="TQ26" s="17">
        <v>6.4829999999999997</v>
      </c>
      <c r="TR26" s="17">
        <v>6.4829999999999997</v>
      </c>
      <c r="TS26" s="17">
        <v>11.016999999999999</v>
      </c>
      <c r="TT26" s="17">
        <v>27.8</v>
      </c>
      <c r="TU26" s="17">
        <v>13.922000000000001</v>
      </c>
      <c r="TV26" s="17">
        <v>13.922000000000001</v>
      </c>
      <c r="TW26" s="17">
        <v>13.878</v>
      </c>
      <c r="TX26" s="17">
        <v>2.7</v>
      </c>
      <c r="TY26" s="17">
        <v>0.53</v>
      </c>
      <c r="TZ26" s="17">
        <v>0.53</v>
      </c>
      <c r="UA26" s="17">
        <v>2.17</v>
      </c>
      <c r="UB26" s="17">
        <v>1.3</v>
      </c>
      <c r="UC26" s="17">
        <v>0.54100000000000004</v>
      </c>
      <c r="UD26" s="17">
        <v>0.54100000000000004</v>
      </c>
      <c r="UE26" s="17">
        <v>0.75900000000000001</v>
      </c>
      <c r="UF26" s="17">
        <v>47.1</v>
      </c>
      <c r="UG26" s="17"/>
      <c r="UH26" s="17">
        <v>41.34</v>
      </c>
      <c r="UI26" s="17">
        <v>5.76</v>
      </c>
      <c r="UJ26" s="17">
        <v>20.8</v>
      </c>
      <c r="UK26" s="17">
        <v>19.436350000000001</v>
      </c>
      <c r="UL26" s="17">
        <v>19.436350000000001</v>
      </c>
      <c r="UM26" s="17">
        <v>1.36365</v>
      </c>
      <c r="UN26" s="17">
        <v>7.7</v>
      </c>
      <c r="UO26" s="17">
        <v>8</v>
      </c>
      <c r="UP26" s="17">
        <v>8</v>
      </c>
      <c r="UQ26" s="17">
        <v>-0.3</v>
      </c>
      <c r="UR26" s="17">
        <v>6.4</v>
      </c>
      <c r="US26" s="17">
        <v>7.1</v>
      </c>
      <c r="UT26" s="17">
        <v>7.1</v>
      </c>
      <c r="UU26" s="17">
        <v>-0.7</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12.29</v>
      </c>
      <c r="VI26" s="17">
        <v>1.66</v>
      </c>
      <c r="VJ26" s="17">
        <v>1.66</v>
      </c>
      <c r="VK26" s="17">
        <v>10.63</v>
      </c>
      <c r="VL26" s="17">
        <v>252.7</v>
      </c>
      <c r="VM26" s="17"/>
      <c r="VN26" s="17">
        <v>172.91399999999999</v>
      </c>
      <c r="VO26" s="17">
        <v>79.786000000000001</v>
      </c>
      <c r="VP26" s="17">
        <v>13</v>
      </c>
      <c r="VQ26" s="17"/>
      <c r="VR26" s="17">
        <v>9.782</v>
      </c>
      <c r="VS26" s="17">
        <v>3.218</v>
      </c>
      <c r="VT26" s="17">
        <v>142.6</v>
      </c>
      <c r="VU26" s="17"/>
      <c r="VV26" s="17">
        <v>80.364999999999995</v>
      </c>
      <c r="VW26" s="17">
        <v>62.234999999999999</v>
      </c>
      <c r="VX26" s="17">
        <v>0</v>
      </c>
      <c r="VY26" s="17"/>
      <c r="VZ26" s="17">
        <v>0.6</v>
      </c>
      <c r="WA26" s="17">
        <v>-0.6</v>
      </c>
      <c r="WB26" s="17">
        <v>0</v>
      </c>
      <c r="WC26" s="17">
        <v>4</v>
      </c>
      <c r="WD26" s="17">
        <v>4</v>
      </c>
      <c r="WE26" s="17">
        <v>-4</v>
      </c>
      <c r="WF26" s="17">
        <v>0</v>
      </c>
      <c r="WG26" s="17">
        <v>4</v>
      </c>
      <c r="WH26" s="17">
        <v>4</v>
      </c>
      <c r="WI26" s="17">
        <v>-4</v>
      </c>
      <c r="WJ26" s="17">
        <v>103.8</v>
      </c>
      <c r="WK26" s="17"/>
      <c r="WL26" s="17">
        <v>61.612000000000002</v>
      </c>
      <c r="WM26" s="17">
        <v>42.188000000000002</v>
      </c>
      <c r="WN26" s="17">
        <v>3.3</v>
      </c>
      <c r="WO26" s="17">
        <v>4.2</v>
      </c>
      <c r="WP26" s="17">
        <v>4.2</v>
      </c>
      <c r="WQ26" s="17">
        <v>-0.9</v>
      </c>
      <c r="WR26" s="17">
        <v>1.2</v>
      </c>
      <c r="WS26" s="17">
        <v>2.4</v>
      </c>
      <c r="WT26" s="17">
        <v>2.4</v>
      </c>
      <c r="WU26" s="17">
        <v>-1.2</v>
      </c>
      <c r="WV26" s="17">
        <v>2.4</v>
      </c>
      <c r="WW26" s="17">
        <v>2.4</v>
      </c>
      <c r="WX26" s="17">
        <v>2.4</v>
      </c>
      <c r="WY26" s="17">
        <v>0</v>
      </c>
      <c r="WZ26" s="17"/>
      <c r="XA26" s="17"/>
      <c r="XB26" s="17"/>
      <c r="XC26" s="17">
        <v>0</v>
      </c>
      <c r="XD26" s="17">
        <v>12.8</v>
      </c>
      <c r="XE26" s="17"/>
      <c r="XF26" s="17">
        <v>10.253</v>
      </c>
      <c r="XG26" s="17">
        <v>2.5470000000000002</v>
      </c>
      <c r="XH26" s="17">
        <v>8.4</v>
      </c>
      <c r="XI26" s="17">
        <v>8</v>
      </c>
      <c r="XJ26" s="17">
        <v>8</v>
      </c>
      <c r="XK26" s="17">
        <v>0.4</v>
      </c>
      <c r="XL26" s="17">
        <v>20</v>
      </c>
      <c r="XM26" s="17">
        <v>19.241980000000002</v>
      </c>
      <c r="XN26" s="17">
        <v>19.241980000000002</v>
      </c>
      <c r="XO26" s="17">
        <v>0.75802000000000003</v>
      </c>
      <c r="XP26" s="17">
        <v>19.899999999999999</v>
      </c>
      <c r="XQ26" s="17">
        <v>19.241980000000002</v>
      </c>
      <c r="XR26" s="17">
        <v>19.241980000000002</v>
      </c>
      <c r="XS26" s="17">
        <v>0.65802000000000005</v>
      </c>
      <c r="XT26" s="17">
        <v>0</v>
      </c>
      <c r="XU26" s="17">
        <v>10</v>
      </c>
      <c r="XV26" s="17">
        <v>10</v>
      </c>
      <c r="XW26" s="17">
        <v>-10</v>
      </c>
      <c r="XX26" s="17">
        <v>24.9</v>
      </c>
      <c r="XY26" s="17">
        <v>28.5</v>
      </c>
      <c r="XZ26" s="17">
        <v>28.5</v>
      </c>
      <c r="YA26" s="17">
        <v>-3.6</v>
      </c>
      <c r="YB26" s="17">
        <v>32.299999999999997</v>
      </c>
      <c r="YC26" s="17">
        <v>28.5</v>
      </c>
      <c r="YD26" s="17">
        <v>28.5</v>
      </c>
      <c r="YE26" s="17">
        <v>3.8</v>
      </c>
      <c r="YF26" s="17">
        <v>16.5</v>
      </c>
      <c r="YG26" s="17">
        <v>14</v>
      </c>
      <c r="YH26" s="17">
        <v>14</v>
      </c>
      <c r="YI26" s="17">
        <v>2.5</v>
      </c>
      <c r="YJ26" s="17">
        <v>17.97</v>
      </c>
      <c r="YK26" s="17">
        <v>17</v>
      </c>
      <c r="YL26" s="17">
        <v>17</v>
      </c>
      <c r="YM26" s="17">
        <v>0.97</v>
      </c>
      <c r="YN26" s="17">
        <v>7.9</v>
      </c>
      <c r="YO26" s="17">
        <v>8.1199999999999992</v>
      </c>
      <c r="YP26" s="17">
        <v>8.1199999999999992</v>
      </c>
      <c r="YQ26" s="17">
        <v>-0.22</v>
      </c>
      <c r="YR26" s="17">
        <v>11.4</v>
      </c>
      <c r="YS26" s="17">
        <v>20</v>
      </c>
      <c r="YT26" s="17">
        <v>20</v>
      </c>
      <c r="YU26" s="17">
        <v>-8.6</v>
      </c>
      <c r="YV26" s="17">
        <v>31.2</v>
      </c>
      <c r="YW26" s="17">
        <v>22</v>
      </c>
      <c r="YX26" s="17">
        <v>22</v>
      </c>
      <c r="YY26" s="17">
        <v>9.1999999999999993</v>
      </c>
    </row>
    <row r="27" spans="1:675" ht="24" customHeight="1" x14ac:dyDescent="0.3">
      <c r="A27" s="1"/>
      <c r="B27" s="16" t="s">
        <v>73</v>
      </c>
      <c r="C27" s="16" t="s">
        <v>823</v>
      </c>
      <c r="D27" s="17">
        <v>204.5</v>
      </c>
      <c r="E27" s="17">
        <v>203.40136000000001</v>
      </c>
      <c r="F27" s="17">
        <v>203.40136000000001</v>
      </c>
      <c r="G27" s="17">
        <v>1.0986400000000001</v>
      </c>
      <c r="H27" s="17">
        <v>625.70000000000005</v>
      </c>
      <c r="I27" s="17">
        <v>627.79395999999997</v>
      </c>
      <c r="J27" s="17">
        <v>627.79395999999997</v>
      </c>
      <c r="K27" s="17">
        <v>-2.09396</v>
      </c>
      <c r="L27" s="17">
        <v>214.6</v>
      </c>
      <c r="M27" s="17">
        <v>204.43100999999999</v>
      </c>
      <c r="N27" s="17">
        <v>204.43100999999999</v>
      </c>
      <c r="O27" s="17">
        <v>10.168990000000001</v>
      </c>
      <c r="P27" s="17"/>
      <c r="Q27" s="17"/>
      <c r="R27" s="17"/>
      <c r="S27" s="17">
        <v>0</v>
      </c>
      <c r="T27" s="17"/>
      <c r="U27" s="17"/>
      <c r="V27" s="17"/>
      <c r="W27" s="17">
        <v>0</v>
      </c>
      <c r="X27" s="17">
        <v>90.5</v>
      </c>
      <c r="Y27" s="17">
        <v>91.867829999999998</v>
      </c>
      <c r="Z27" s="17">
        <v>91.867829999999998</v>
      </c>
      <c r="AA27" s="17">
        <v>-1.3678300000000001</v>
      </c>
      <c r="AB27" s="17">
        <v>237.2</v>
      </c>
      <c r="AC27" s="17">
        <v>242</v>
      </c>
      <c r="AD27" s="17">
        <v>242</v>
      </c>
      <c r="AE27" s="17">
        <v>-4.8</v>
      </c>
      <c r="AF27" s="17">
        <v>0</v>
      </c>
      <c r="AG27" s="17"/>
      <c r="AH27" s="17"/>
      <c r="AI27" s="17">
        <v>0</v>
      </c>
      <c r="AJ27" s="17">
        <v>0</v>
      </c>
      <c r="AK27" s="17"/>
      <c r="AL27" s="17"/>
      <c r="AM27" s="17">
        <v>0</v>
      </c>
      <c r="AN27" s="17">
        <v>133.1</v>
      </c>
      <c r="AO27" s="17">
        <v>151.16206</v>
      </c>
      <c r="AP27" s="17">
        <v>151.16206</v>
      </c>
      <c r="AQ27" s="17">
        <v>-18.062059999999999</v>
      </c>
      <c r="AR27" s="17">
        <v>132.9</v>
      </c>
      <c r="AS27" s="17">
        <v>151.16206</v>
      </c>
      <c r="AT27" s="17">
        <v>151.16206</v>
      </c>
      <c r="AU27" s="17">
        <v>-18.262060000000002</v>
      </c>
      <c r="AV27" s="17">
        <v>132.69999999999999</v>
      </c>
      <c r="AW27" s="17">
        <v>151.16206</v>
      </c>
      <c r="AX27" s="17">
        <v>151.16206</v>
      </c>
      <c r="AY27" s="17">
        <v>-18.462060000000001</v>
      </c>
      <c r="AZ27" s="17">
        <v>241.9</v>
      </c>
      <c r="BA27" s="17">
        <v>227.42400000000001</v>
      </c>
      <c r="BB27" s="17">
        <v>227.42400000000001</v>
      </c>
      <c r="BC27" s="17">
        <v>14.476000000000001</v>
      </c>
      <c r="BD27" s="17">
        <v>204.9</v>
      </c>
      <c r="BE27" s="17">
        <v>207.24285</v>
      </c>
      <c r="BF27" s="17">
        <v>207.24285</v>
      </c>
      <c r="BG27" s="17">
        <v>-2.3428499999999999</v>
      </c>
      <c r="BH27" s="17">
        <v>107.7</v>
      </c>
      <c r="BI27" s="17">
        <v>103.93259999999999</v>
      </c>
      <c r="BJ27" s="17">
        <v>103.93259999999999</v>
      </c>
      <c r="BK27" s="17">
        <v>3.7673999999999999</v>
      </c>
      <c r="BL27" s="17">
        <v>551.70000000000005</v>
      </c>
      <c r="BM27" s="17">
        <v>566.08941000000004</v>
      </c>
      <c r="BN27" s="17">
        <v>566.08941000000004</v>
      </c>
      <c r="BO27" s="17">
        <v>-14.38941</v>
      </c>
      <c r="BP27" s="17">
        <v>10.199999999999999</v>
      </c>
      <c r="BQ27" s="17">
        <v>10.52094</v>
      </c>
      <c r="BR27" s="17">
        <v>10.52094</v>
      </c>
      <c r="BS27" s="17">
        <v>-0.32094</v>
      </c>
      <c r="BT27" s="17">
        <v>0</v>
      </c>
      <c r="BU27" s="17"/>
      <c r="BV27" s="17">
        <v>12.5</v>
      </c>
      <c r="BW27" s="17">
        <v>-12.5</v>
      </c>
      <c r="BX27" s="17"/>
      <c r="BY27" s="17"/>
      <c r="BZ27" s="17"/>
      <c r="CA27" s="17">
        <v>0</v>
      </c>
      <c r="CB27" s="17"/>
      <c r="CC27" s="17"/>
      <c r="CD27" s="17"/>
      <c r="CE27" s="17">
        <v>0</v>
      </c>
      <c r="CF27" s="17"/>
      <c r="CG27" s="17"/>
      <c r="CH27" s="17"/>
      <c r="CI27" s="17">
        <v>0</v>
      </c>
      <c r="CJ27" s="17">
        <v>167.8</v>
      </c>
      <c r="CK27" s="17">
        <v>164.06706</v>
      </c>
      <c r="CL27" s="17">
        <v>164.06706</v>
      </c>
      <c r="CM27" s="17">
        <v>3.7329400000000001</v>
      </c>
      <c r="CN27" s="17">
        <v>8</v>
      </c>
      <c r="CO27" s="17">
        <v>7.4634799999999997</v>
      </c>
      <c r="CP27" s="17">
        <v>7.4634799999999997</v>
      </c>
      <c r="CQ27" s="17">
        <v>0.53652</v>
      </c>
      <c r="CR27" s="17">
        <v>6</v>
      </c>
      <c r="CS27" s="17">
        <v>4.0968</v>
      </c>
      <c r="CT27" s="17">
        <v>4.0968</v>
      </c>
      <c r="CU27" s="17">
        <v>1.9032</v>
      </c>
      <c r="CV27" s="17">
        <v>0</v>
      </c>
      <c r="CW27" s="17"/>
      <c r="CX27" s="17"/>
      <c r="CY27" s="17">
        <v>0</v>
      </c>
      <c r="CZ27" s="17">
        <v>6.1</v>
      </c>
      <c r="DA27" s="17">
        <v>6.8766400000000001</v>
      </c>
      <c r="DB27" s="17">
        <v>6.8766400000000001</v>
      </c>
      <c r="DC27" s="17">
        <v>-0.77664</v>
      </c>
      <c r="DD27" s="17"/>
      <c r="DE27" s="17"/>
      <c r="DF27" s="17"/>
      <c r="DG27" s="17">
        <v>0</v>
      </c>
      <c r="DH27" s="17">
        <v>142.6</v>
      </c>
      <c r="DI27" s="17">
        <v>142.44412</v>
      </c>
      <c r="DJ27" s="17">
        <v>142.44412</v>
      </c>
      <c r="DK27" s="17">
        <v>0.15587999999999999</v>
      </c>
      <c r="DL27" s="17"/>
      <c r="DM27" s="17"/>
      <c r="DN27" s="17"/>
      <c r="DO27" s="17">
        <v>0</v>
      </c>
      <c r="DP27" s="17"/>
      <c r="DQ27" s="17"/>
      <c r="DR27" s="17"/>
      <c r="DS27" s="17">
        <v>0</v>
      </c>
      <c r="DT27" s="17"/>
      <c r="DU27" s="17"/>
      <c r="DV27" s="17"/>
      <c r="DW27" s="17">
        <v>0</v>
      </c>
      <c r="DX27" s="17"/>
      <c r="DY27" s="17"/>
      <c r="DZ27" s="17"/>
      <c r="EA27" s="17">
        <v>0</v>
      </c>
      <c r="EB27" s="17">
        <v>110.2</v>
      </c>
      <c r="EC27" s="17">
        <v>112.46647</v>
      </c>
      <c r="ED27" s="17">
        <v>112.46647</v>
      </c>
      <c r="EE27" s="17">
        <v>-2.26647</v>
      </c>
      <c r="EF27" s="17">
        <v>216.1</v>
      </c>
      <c r="EG27" s="17">
        <v>220.69499999999999</v>
      </c>
      <c r="EH27" s="17">
        <v>220.69499999999999</v>
      </c>
      <c r="EI27" s="17">
        <v>-4.5949999999999998</v>
      </c>
      <c r="EJ27" s="17"/>
      <c r="EK27" s="17"/>
      <c r="EL27" s="17"/>
      <c r="EM27" s="17">
        <v>0</v>
      </c>
      <c r="EN27" s="17"/>
      <c r="EO27" s="17"/>
      <c r="EP27" s="17"/>
      <c r="EQ27" s="17">
        <v>0</v>
      </c>
      <c r="ER27" s="17"/>
      <c r="ES27" s="17"/>
      <c r="ET27" s="17"/>
      <c r="EU27" s="17">
        <v>0</v>
      </c>
      <c r="EV27" s="17">
        <v>6.5</v>
      </c>
      <c r="EW27" s="17">
        <v>6.39</v>
      </c>
      <c r="EX27" s="17">
        <v>6.39</v>
      </c>
      <c r="EY27" s="17">
        <v>0.11</v>
      </c>
      <c r="EZ27" s="17">
        <v>457.5</v>
      </c>
      <c r="FA27" s="17">
        <v>457.09426999999999</v>
      </c>
      <c r="FB27" s="17">
        <v>457.09426999999999</v>
      </c>
      <c r="FC27" s="17">
        <v>0.40572999999999998</v>
      </c>
      <c r="FD27" s="17">
        <v>81.5</v>
      </c>
      <c r="FE27" s="17">
        <v>81.635570000000001</v>
      </c>
      <c r="FF27" s="17">
        <v>81.635570000000001</v>
      </c>
      <c r="FG27" s="17">
        <v>-0.13557</v>
      </c>
      <c r="FH27" s="17">
        <v>151.4</v>
      </c>
      <c r="FI27" s="17">
        <v>151.36251999999999</v>
      </c>
      <c r="FJ27" s="17">
        <v>151.36251999999999</v>
      </c>
      <c r="FK27" s="17">
        <v>3.7479999999999999E-2</v>
      </c>
      <c r="FL27" s="17">
        <v>42.3</v>
      </c>
      <c r="FM27" s="17">
        <v>41.89893</v>
      </c>
      <c r="FN27" s="17">
        <v>41.89893</v>
      </c>
      <c r="FO27" s="17">
        <v>0.40106999999999998</v>
      </c>
      <c r="FP27" s="17">
        <v>18.100000000000001</v>
      </c>
      <c r="FQ27" s="17">
        <v>19.21088</v>
      </c>
      <c r="FR27" s="17">
        <v>19.21088</v>
      </c>
      <c r="FS27" s="17">
        <v>-1.1108800000000001</v>
      </c>
      <c r="FT27" s="17">
        <v>18.7</v>
      </c>
      <c r="FU27" s="17">
        <v>18.46453</v>
      </c>
      <c r="FV27" s="17">
        <v>18.46453</v>
      </c>
      <c r="FW27" s="17">
        <v>0.23547000000000001</v>
      </c>
      <c r="FX27" s="17">
        <v>92</v>
      </c>
      <c r="FY27" s="17">
        <v>87.773570000000007</v>
      </c>
      <c r="FZ27" s="17">
        <v>87.773570000000007</v>
      </c>
      <c r="GA27" s="17">
        <v>4.2264299999999997</v>
      </c>
      <c r="GB27" s="17"/>
      <c r="GC27" s="17"/>
      <c r="GD27" s="17"/>
      <c r="GE27" s="17">
        <v>0</v>
      </c>
      <c r="GF27" s="17"/>
      <c r="GG27" s="17"/>
      <c r="GH27" s="17"/>
      <c r="GI27" s="17">
        <v>0</v>
      </c>
      <c r="GJ27" s="17"/>
      <c r="GK27" s="17"/>
      <c r="GL27" s="17"/>
      <c r="GM27" s="17">
        <v>0</v>
      </c>
      <c r="GN27" s="17">
        <v>107.1</v>
      </c>
      <c r="GO27" s="17">
        <v>110.48202000000001</v>
      </c>
      <c r="GP27" s="17">
        <v>110.48202000000001</v>
      </c>
      <c r="GQ27" s="17">
        <v>-3.3820199999999998</v>
      </c>
      <c r="GR27" s="17">
        <v>44.9</v>
      </c>
      <c r="GS27" s="17">
        <v>47.082599999999999</v>
      </c>
      <c r="GT27" s="17">
        <v>47.082599999999999</v>
      </c>
      <c r="GU27" s="17">
        <v>-2.1825999999999999</v>
      </c>
      <c r="GV27" s="17">
        <v>0</v>
      </c>
      <c r="GW27" s="17"/>
      <c r="GX27" s="17">
        <v>22.156459999999999</v>
      </c>
      <c r="GY27" s="17">
        <v>-22.156459999999999</v>
      </c>
      <c r="GZ27" s="17">
        <v>2</v>
      </c>
      <c r="HA27" s="17"/>
      <c r="HB27" s="17"/>
      <c r="HC27" s="17">
        <v>2</v>
      </c>
      <c r="HD27" s="17">
        <v>33.4</v>
      </c>
      <c r="HE27" s="17">
        <v>33.230739999999997</v>
      </c>
      <c r="HF27" s="17">
        <v>33.230739999999997</v>
      </c>
      <c r="HG27" s="17">
        <v>0.16925999999999999</v>
      </c>
      <c r="HH27" s="17">
        <v>170.4</v>
      </c>
      <c r="HI27" s="17">
        <v>174.55948000000001</v>
      </c>
      <c r="HJ27" s="17">
        <v>174.55948000000001</v>
      </c>
      <c r="HK27" s="17">
        <v>-4.1594800000000003</v>
      </c>
      <c r="HL27" s="17"/>
      <c r="HM27" s="17"/>
      <c r="HN27" s="17"/>
      <c r="HO27" s="17">
        <v>0</v>
      </c>
      <c r="HP27" s="17"/>
      <c r="HQ27" s="17"/>
      <c r="HR27" s="17"/>
      <c r="HS27" s="17">
        <v>0</v>
      </c>
      <c r="HT27" s="17">
        <v>70</v>
      </c>
      <c r="HU27" s="17">
        <v>41.450710000000001</v>
      </c>
      <c r="HV27" s="17">
        <v>90.726299999999995</v>
      </c>
      <c r="HW27" s="17">
        <v>-20.726299999999998</v>
      </c>
      <c r="HX27" s="17"/>
      <c r="HY27" s="17"/>
      <c r="HZ27" s="17"/>
      <c r="IA27" s="17">
        <v>0</v>
      </c>
      <c r="IB27" s="17"/>
      <c r="IC27" s="17"/>
      <c r="ID27" s="17"/>
      <c r="IE27" s="17">
        <v>0</v>
      </c>
      <c r="IF27" s="17">
        <v>43.8</v>
      </c>
      <c r="IG27" s="17">
        <v>45.265309999999999</v>
      </c>
      <c r="IH27" s="17">
        <v>45.265309999999999</v>
      </c>
      <c r="II27" s="17">
        <v>-1.4653099999999999</v>
      </c>
      <c r="IJ27" s="17"/>
      <c r="IK27" s="17"/>
      <c r="IL27" s="17"/>
      <c r="IM27" s="17">
        <v>0</v>
      </c>
      <c r="IN27" s="17"/>
      <c r="IO27" s="17"/>
      <c r="IP27" s="17"/>
      <c r="IQ27" s="17">
        <v>0</v>
      </c>
      <c r="IR27" s="17"/>
      <c r="IS27" s="17"/>
      <c r="IT27" s="17"/>
      <c r="IU27" s="17">
        <v>0</v>
      </c>
      <c r="IV27" s="17">
        <v>127.5</v>
      </c>
      <c r="IW27" s="17">
        <v>132.83837</v>
      </c>
      <c r="IX27" s="17">
        <v>132.83837</v>
      </c>
      <c r="IY27" s="17">
        <v>-5.3383700000000003</v>
      </c>
      <c r="IZ27" s="17">
        <v>0</v>
      </c>
      <c r="JA27" s="17"/>
      <c r="JB27" s="17"/>
      <c r="JC27" s="17">
        <v>0</v>
      </c>
      <c r="JD27" s="17">
        <v>63.5</v>
      </c>
      <c r="JE27" s="17">
        <v>64.373000000000005</v>
      </c>
      <c r="JF27" s="17">
        <v>101.78621</v>
      </c>
      <c r="JG27" s="17">
        <v>-38.286209999999997</v>
      </c>
      <c r="JH27" s="17">
        <v>67.599999999999994</v>
      </c>
      <c r="JI27" s="17">
        <v>142.27292</v>
      </c>
      <c r="JJ27" s="17">
        <v>202.72200000000001</v>
      </c>
      <c r="JK27" s="17">
        <v>-135.12200000000001</v>
      </c>
      <c r="JL27" s="17"/>
      <c r="JM27" s="17"/>
      <c r="JN27" s="17"/>
      <c r="JO27" s="17">
        <v>0</v>
      </c>
      <c r="JP27" s="17">
        <v>72.5</v>
      </c>
      <c r="JQ27" s="17">
        <v>71.517020000000002</v>
      </c>
      <c r="JR27" s="17">
        <v>71.517020000000002</v>
      </c>
      <c r="JS27" s="17">
        <v>0.98297999999999996</v>
      </c>
      <c r="JT27" s="17">
        <v>34.799999999999997</v>
      </c>
      <c r="JU27" s="17">
        <v>35.86589</v>
      </c>
      <c r="JV27" s="17">
        <v>35.86589</v>
      </c>
      <c r="JW27" s="17">
        <v>-1.06589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2.0840000000000001</v>
      </c>
      <c r="KW27" s="17">
        <v>4.7853599999999998</v>
      </c>
      <c r="KX27" s="17">
        <v>4.7853500000000002</v>
      </c>
      <c r="KY27" s="17">
        <v>-2.7013500000000001</v>
      </c>
      <c r="KZ27" s="17">
        <v>256.7</v>
      </c>
      <c r="LA27" s="17">
        <v>270.06803000000002</v>
      </c>
      <c r="LB27" s="17">
        <v>270.06803000000002</v>
      </c>
      <c r="LC27" s="17">
        <v>-13.368029999999999</v>
      </c>
      <c r="LD27" s="17">
        <v>134.19999999999999</v>
      </c>
      <c r="LE27" s="17">
        <v>125.15479000000001</v>
      </c>
      <c r="LF27" s="17">
        <v>125.8177</v>
      </c>
      <c r="LG27" s="17">
        <v>8.3823000000000008</v>
      </c>
      <c r="LH27" s="17">
        <v>66.2</v>
      </c>
      <c r="LI27" s="17">
        <v>67.199219999999997</v>
      </c>
      <c r="LJ27" s="17">
        <v>67.199219999999997</v>
      </c>
      <c r="LK27" s="17">
        <v>-0.99922</v>
      </c>
      <c r="LL27" s="17">
        <v>75.3</v>
      </c>
      <c r="LM27" s="17">
        <v>78.567999999999998</v>
      </c>
      <c r="LN27" s="17">
        <v>78.567999999999998</v>
      </c>
      <c r="LO27" s="17">
        <v>-3.2679999999999998</v>
      </c>
      <c r="LP27" s="17">
        <v>0</v>
      </c>
      <c r="LQ27" s="17"/>
      <c r="LR27" s="17">
        <v>29.980560000000001</v>
      </c>
      <c r="LS27" s="17">
        <v>-29.980560000000001</v>
      </c>
      <c r="LT27" s="17">
        <v>0</v>
      </c>
      <c r="LU27" s="17"/>
      <c r="LV27" s="17"/>
      <c r="LW27" s="17">
        <v>0</v>
      </c>
      <c r="LX27" s="17">
        <v>0</v>
      </c>
      <c r="LY27" s="17"/>
      <c r="LZ27" s="17"/>
      <c r="MA27" s="17">
        <v>0</v>
      </c>
      <c r="MB27" s="17">
        <v>0</v>
      </c>
      <c r="MC27" s="17"/>
      <c r="MD27" s="17"/>
      <c r="ME27" s="17">
        <v>0</v>
      </c>
      <c r="MF27" s="17">
        <v>113.4</v>
      </c>
      <c r="MG27" s="17">
        <v>138.18588</v>
      </c>
      <c r="MH27" s="17">
        <v>138.18588</v>
      </c>
      <c r="MI27" s="17">
        <v>-24.785879999999999</v>
      </c>
      <c r="MJ27" s="17"/>
      <c r="MK27" s="17"/>
      <c r="ML27" s="17"/>
      <c r="MM27" s="17">
        <v>0</v>
      </c>
      <c r="MN27" s="17">
        <v>55.5</v>
      </c>
      <c r="MO27" s="17">
        <v>69.300430000000006</v>
      </c>
      <c r="MP27" s="17">
        <v>69.300430000000006</v>
      </c>
      <c r="MQ27" s="17">
        <v>-13.80043</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206.8</v>
      </c>
      <c r="NM27" s="17">
        <v>206.49084999999999</v>
      </c>
      <c r="NN27" s="17">
        <v>206.49084999999999</v>
      </c>
      <c r="NO27" s="17">
        <v>0.30914999999999998</v>
      </c>
      <c r="NP27" s="17">
        <v>99</v>
      </c>
      <c r="NQ27" s="17">
        <v>103.55547</v>
      </c>
      <c r="NR27" s="17">
        <v>103.55547</v>
      </c>
      <c r="NS27" s="17">
        <v>-4.5554699999999997</v>
      </c>
      <c r="NT27" s="17"/>
      <c r="NU27" s="17"/>
      <c r="NV27" s="17"/>
      <c r="NW27" s="17">
        <v>0</v>
      </c>
      <c r="NX27" s="17"/>
      <c r="NY27" s="17"/>
      <c r="NZ27" s="17"/>
      <c r="OA27" s="17">
        <v>0</v>
      </c>
      <c r="OB27" s="17">
        <v>20</v>
      </c>
      <c r="OC27" s="17">
        <v>19.436350000000001</v>
      </c>
      <c r="OD27" s="17">
        <v>19.436350000000001</v>
      </c>
      <c r="OE27" s="17">
        <v>0.56364999999999998</v>
      </c>
      <c r="OF27" s="17">
        <v>1</v>
      </c>
      <c r="OG27" s="17">
        <v>2</v>
      </c>
      <c r="OH27" s="17">
        <v>2</v>
      </c>
      <c r="OI27" s="17">
        <v>-1</v>
      </c>
      <c r="OJ27" s="17">
        <v>36.6</v>
      </c>
      <c r="OK27" s="17">
        <v>33.869999999999997</v>
      </c>
      <c r="OL27" s="17">
        <v>33.869999999999997</v>
      </c>
      <c r="OM27" s="17">
        <v>2.73</v>
      </c>
      <c r="ON27" s="17">
        <v>78.099999999999994</v>
      </c>
      <c r="OO27" s="17"/>
      <c r="OP27" s="17">
        <v>57.012999999999998</v>
      </c>
      <c r="OQ27" s="17">
        <v>21.087</v>
      </c>
      <c r="OR27" s="17">
        <v>0</v>
      </c>
      <c r="OS27" s="17">
        <v>5.27</v>
      </c>
      <c r="OT27" s="17">
        <v>5.27</v>
      </c>
      <c r="OU27" s="17">
        <v>-5.27</v>
      </c>
      <c r="OV27" s="17">
        <v>0.3</v>
      </c>
      <c r="OW27" s="17">
        <v>0.55000000000000004</v>
      </c>
      <c r="OX27" s="17">
        <v>0.55000000000000004</v>
      </c>
      <c r="OY27" s="17">
        <v>-0.25</v>
      </c>
      <c r="OZ27" s="17">
        <v>20.3</v>
      </c>
      <c r="PA27" s="17">
        <v>19.436350000000001</v>
      </c>
      <c r="PB27" s="17">
        <v>19.436350000000001</v>
      </c>
      <c r="PC27" s="17">
        <v>0.86365000000000003</v>
      </c>
      <c r="PD27" s="17">
        <v>9.9</v>
      </c>
      <c r="PE27" s="17">
        <v>9.9830000000000005</v>
      </c>
      <c r="PF27" s="17">
        <v>9.9830000000000005</v>
      </c>
      <c r="PG27" s="17">
        <v>-8.3000000000000004E-2</v>
      </c>
      <c r="PH27" s="17">
        <v>5.5</v>
      </c>
      <c r="PI27" s="17">
        <v>5.67</v>
      </c>
      <c r="PJ27" s="17">
        <v>5.67</v>
      </c>
      <c r="PK27" s="17">
        <v>-0.17</v>
      </c>
      <c r="PL27" s="17">
        <v>207.4</v>
      </c>
      <c r="PM27" s="17"/>
      <c r="PN27" s="17">
        <v>149.857</v>
      </c>
      <c r="PO27" s="17">
        <v>57.542999999999999</v>
      </c>
      <c r="PP27" s="17">
        <v>68.709999999999994</v>
      </c>
      <c r="PQ27" s="17"/>
      <c r="PR27" s="17">
        <v>95</v>
      </c>
      <c r="PS27" s="17">
        <v>-26.29</v>
      </c>
      <c r="PT27" s="17">
        <v>2.2000000000000002</v>
      </c>
      <c r="PU27" s="17">
        <v>2</v>
      </c>
      <c r="PV27" s="17">
        <v>2</v>
      </c>
      <c r="PW27" s="17">
        <v>0.2</v>
      </c>
      <c r="PX27" s="17">
        <v>3.6</v>
      </c>
      <c r="PY27" s="17">
        <v>4</v>
      </c>
      <c r="PZ27" s="17">
        <v>4</v>
      </c>
      <c r="QA27" s="17">
        <v>-0.4</v>
      </c>
      <c r="QB27" s="17">
        <v>2.4</v>
      </c>
      <c r="QC27" s="17">
        <v>4.9000000000000004</v>
      </c>
      <c r="QD27" s="17">
        <v>4.9000000000000004</v>
      </c>
      <c r="QE27" s="17">
        <v>-2.5</v>
      </c>
      <c r="QF27" s="17">
        <v>20.5</v>
      </c>
      <c r="QG27" s="17">
        <v>20.274049999999999</v>
      </c>
      <c r="QH27" s="17">
        <v>20.274049999999999</v>
      </c>
      <c r="QI27" s="17">
        <v>0.22595000000000001</v>
      </c>
      <c r="QJ27" s="17">
        <v>19.2</v>
      </c>
      <c r="QK27" s="17">
        <v>19.436350000000001</v>
      </c>
      <c r="QL27" s="17">
        <v>19.436350000000001</v>
      </c>
      <c r="QM27" s="17">
        <v>-0.23635</v>
      </c>
      <c r="QN27" s="17">
        <v>18.899999999999999</v>
      </c>
      <c r="QO27" s="17">
        <v>19.290569999999999</v>
      </c>
      <c r="QP27" s="17">
        <v>19.290569999999999</v>
      </c>
      <c r="QQ27" s="17">
        <v>-0.39056999999999997</v>
      </c>
      <c r="QR27" s="17">
        <v>2.9</v>
      </c>
      <c r="QS27" s="17"/>
      <c r="QT27" s="17">
        <v>5</v>
      </c>
      <c r="QU27" s="17">
        <v>-2.1</v>
      </c>
      <c r="QV27" s="17">
        <v>18.45</v>
      </c>
      <c r="QW27" s="17">
        <v>17.881440000000001</v>
      </c>
      <c r="QX27" s="17">
        <v>17.881440000000001</v>
      </c>
      <c r="QY27" s="17">
        <v>0.56855999999999995</v>
      </c>
      <c r="QZ27" s="17">
        <v>14.3</v>
      </c>
      <c r="RA27" s="17"/>
      <c r="RB27" s="17">
        <v>9.6720000000000006</v>
      </c>
      <c r="RC27" s="17">
        <v>4.6280000000000001</v>
      </c>
      <c r="RD27" s="17">
        <v>17.5</v>
      </c>
      <c r="RE27" s="17"/>
      <c r="RF27" s="17">
        <v>9.6890000000000001</v>
      </c>
      <c r="RG27" s="17">
        <v>7.8109999999999999</v>
      </c>
      <c r="RH27" s="17">
        <v>4.9000000000000004</v>
      </c>
      <c r="RI27" s="17">
        <v>2.5209999999999999</v>
      </c>
      <c r="RJ27" s="17">
        <v>2.5209999999999999</v>
      </c>
      <c r="RK27" s="17">
        <v>2.379</v>
      </c>
      <c r="RL27" s="17">
        <v>16.2</v>
      </c>
      <c r="RM27" s="17">
        <v>7.5220000000000002</v>
      </c>
      <c r="RN27" s="17">
        <v>7.5220000000000002</v>
      </c>
      <c r="RO27" s="17">
        <v>8.6780000000000008</v>
      </c>
      <c r="RP27" s="17">
        <v>18.8</v>
      </c>
      <c r="RQ27" s="17"/>
      <c r="RR27" s="17">
        <v>16.103999999999999</v>
      </c>
      <c r="RS27" s="17">
        <v>2.6960000000000002</v>
      </c>
      <c r="RT27" s="17">
        <v>3.1</v>
      </c>
      <c r="RU27" s="17">
        <v>3.9689999999999999</v>
      </c>
      <c r="RV27" s="17">
        <v>3.9689999999999999</v>
      </c>
      <c r="RW27" s="17">
        <v>-0.86899999999999999</v>
      </c>
      <c r="RX27" s="17">
        <v>20.2</v>
      </c>
      <c r="RY27" s="17">
        <v>19.792000000000002</v>
      </c>
      <c r="RZ27" s="17">
        <v>19.792000000000002</v>
      </c>
      <c r="SA27" s="17">
        <v>0.40799999999999997</v>
      </c>
      <c r="SB27" s="17">
        <v>3.2</v>
      </c>
      <c r="SC27" s="17">
        <v>2</v>
      </c>
      <c r="SD27" s="17">
        <v>2</v>
      </c>
      <c r="SE27" s="17">
        <v>1.2</v>
      </c>
      <c r="SF27" s="17"/>
      <c r="SG27" s="17"/>
      <c r="SH27" s="17">
        <v>2</v>
      </c>
      <c r="SI27" s="17">
        <v>-2</v>
      </c>
      <c r="SJ27" s="17">
        <v>0.33885999999999999</v>
      </c>
      <c r="SK27" s="17">
        <v>0.505</v>
      </c>
      <c r="SL27" s="17">
        <v>0.505</v>
      </c>
      <c r="SM27" s="17">
        <v>-0.16614000000000001</v>
      </c>
      <c r="SN27" s="17">
        <v>19.8</v>
      </c>
      <c r="SO27" s="17">
        <v>19.961130000000001</v>
      </c>
      <c r="SP27" s="17">
        <v>19.961130000000001</v>
      </c>
      <c r="SQ27" s="17">
        <v>-0.16113</v>
      </c>
      <c r="SR27" s="17">
        <v>1.4</v>
      </c>
      <c r="SS27" s="17">
        <v>14.09135</v>
      </c>
      <c r="ST27" s="17">
        <v>14.09135</v>
      </c>
      <c r="SU27" s="17">
        <v>-12.69135</v>
      </c>
      <c r="SV27" s="17">
        <v>20.2</v>
      </c>
      <c r="SW27" s="17">
        <v>19.436350000000001</v>
      </c>
      <c r="SX27" s="17">
        <v>19.436350000000001</v>
      </c>
      <c r="SY27" s="17">
        <v>0.76365000000000005</v>
      </c>
      <c r="SZ27" s="17">
        <v>20.2</v>
      </c>
      <c r="TA27" s="17">
        <v>19.863949999999999</v>
      </c>
      <c r="TB27" s="17">
        <v>19.863949999999999</v>
      </c>
      <c r="TC27" s="17">
        <v>0.33605000000000002</v>
      </c>
      <c r="TD27" s="17">
        <v>0</v>
      </c>
      <c r="TE27" s="17">
        <v>0.77300000000000002</v>
      </c>
      <c r="TF27" s="17">
        <v>0.77300000000000002</v>
      </c>
      <c r="TG27" s="17">
        <v>-0.77300000000000002</v>
      </c>
      <c r="TH27" s="17">
        <v>0</v>
      </c>
      <c r="TI27" s="17">
        <v>4.0309999999999997</v>
      </c>
      <c r="TJ27" s="17">
        <v>4.0309999999999997</v>
      </c>
      <c r="TK27" s="17">
        <v>-4.0309999999999997</v>
      </c>
      <c r="TL27" s="17">
        <v>37.1</v>
      </c>
      <c r="TM27" s="17"/>
      <c r="TN27" s="17">
        <v>24.742000000000001</v>
      </c>
      <c r="TO27" s="17">
        <v>12.358000000000001</v>
      </c>
      <c r="TP27" s="17">
        <v>21.4</v>
      </c>
      <c r="TQ27" s="17">
        <v>7.26</v>
      </c>
      <c r="TR27" s="17">
        <v>7.26</v>
      </c>
      <c r="TS27" s="17">
        <v>14.14</v>
      </c>
      <c r="TT27" s="17">
        <v>34.200000000000003</v>
      </c>
      <c r="TU27" s="17">
        <v>15.855</v>
      </c>
      <c r="TV27" s="17">
        <v>15.855</v>
      </c>
      <c r="TW27" s="17">
        <v>18.344999999999999</v>
      </c>
      <c r="TX27" s="17">
        <v>2.7</v>
      </c>
      <c r="TY27" s="17">
        <v>0.69899999999999995</v>
      </c>
      <c r="TZ27" s="17">
        <v>0.69899999999999995</v>
      </c>
      <c r="UA27" s="17">
        <v>2.0009999999999999</v>
      </c>
      <c r="UB27" s="17">
        <v>2</v>
      </c>
      <c r="UC27" s="17">
        <v>0.76200000000000001</v>
      </c>
      <c r="UD27" s="17">
        <v>0.76200000000000001</v>
      </c>
      <c r="UE27" s="17">
        <v>1.238</v>
      </c>
      <c r="UF27" s="17">
        <v>48.3</v>
      </c>
      <c r="UG27" s="17"/>
      <c r="UH27" s="17">
        <v>42.99</v>
      </c>
      <c r="UI27" s="17">
        <v>5.31</v>
      </c>
      <c r="UJ27" s="17">
        <v>20.8</v>
      </c>
      <c r="UK27" s="17">
        <v>19.436350000000001</v>
      </c>
      <c r="UL27" s="17">
        <v>19.436350000000001</v>
      </c>
      <c r="UM27" s="17">
        <v>1.36365</v>
      </c>
      <c r="UN27" s="17">
        <v>7.7</v>
      </c>
      <c r="UO27" s="17">
        <v>8</v>
      </c>
      <c r="UP27" s="17">
        <v>8</v>
      </c>
      <c r="UQ27" s="17">
        <v>-0.3</v>
      </c>
      <c r="UR27" s="17">
        <v>6.3</v>
      </c>
      <c r="US27" s="17">
        <v>7.1</v>
      </c>
      <c r="UT27" s="17">
        <v>7.1</v>
      </c>
      <c r="UU27" s="17">
        <v>-0.8</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8.3800000000000008</v>
      </c>
      <c r="VI27" s="17">
        <v>3.16</v>
      </c>
      <c r="VJ27" s="17">
        <v>3.16</v>
      </c>
      <c r="VK27" s="17">
        <v>5.22</v>
      </c>
      <c r="VL27" s="17">
        <v>252.9</v>
      </c>
      <c r="VM27" s="17"/>
      <c r="VN27" s="17">
        <v>188.96899999999999</v>
      </c>
      <c r="VO27" s="17">
        <v>63.930999999999997</v>
      </c>
      <c r="VP27" s="17">
        <v>14.9</v>
      </c>
      <c r="VQ27" s="17"/>
      <c r="VR27" s="17">
        <v>12.430999999999999</v>
      </c>
      <c r="VS27" s="17">
        <v>2.4689999999999999</v>
      </c>
      <c r="VT27" s="17">
        <v>145.5</v>
      </c>
      <c r="VU27" s="17"/>
      <c r="VV27" s="17">
        <v>88.774000000000001</v>
      </c>
      <c r="VW27" s="17">
        <v>56.725999999999999</v>
      </c>
      <c r="VX27" s="17">
        <v>0</v>
      </c>
      <c r="VY27" s="17"/>
      <c r="VZ27" s="17">
        <v>0.6</v>
      </c>
      <c r="WA27" s="17">
        <v>-0.6</v>
      </c>
      <c r="WB27" s="17">
        <v>0</v>
      </c>
      <c r="WC27" s="17">
        <v>3</v>
      </c>
      <c r="WD27" s="17">
        <v>3</v>
      </c>
      <c r="WE27" s="17">
        <v>-3</v>
      </c>
      <c r="WF27" s="17">
        <v>0</v>
      </c>
      <c r="WG27" s="17">
        <v>3</v>
      </c>
      <c r="WH27" s="17">
        <v>3</v>
      </c>
      <c r="WI27" s="17">
        <v>-3</v>
      </c>
      <c r="WJ27" s="17">
        <v>105.4</v>
      </c>
      <c r="WK27" s="17"/>
      <c r="WL27" s="17">
        <v>67.031000000000006</v>
      </c>
      <c r="WM27" s="17">
        <v>38.369</v>
      </c>
      <c r="WN27" s="17">
        <v>3.3</v>
      </c>
      <c r="WO27" s="17">
        <v>4.2</v>
      </c>
      <c r="WP27" s="17">
        <v>4.2</v>
      </c>
      <c r="WQ27" s="17">
        <v>-0.9</v>
      </c>
      <c r="WR27" s="17">
        <v>1.2</v>
      </c>
      <c r="WS27" s="17">
        <v>2.4</v>
      </c>
      <c r="WT27" s="17">
        <v>2.4</v>
      </c>
      <c r="WU27" s="17">
        <v>-1.2</v>
      </c>
      <c r="WV27" s="17">
        <v>2.4</v>
      </c>
      <c r="WW27" s="17">
        <v>2.4</v>
      </c>
      <c r="WX27" s="17">
        <v>2.4</v>
      </c>
      <c r="WY27" s="17">
        <v>0</v>
      </c>
      <c r="WZ27" s="17"/>
      <c r="XA27" s="17"/>
      <c r="XB27" s="17"/>
      <c r="XC27" s="17">
        <v>0</v>
      </c>
      <c r="XD27" s="17">
        <v>14.5</v>
      </c>
      <c r="XE27" s="17"/>
      <c r="XF27" s="17">
        <v>12.004</v>
      </c>
      <c r="XG27" s="17">
        <v>2.496</v>
      </c>
      <c r="XH27" s="17">
        <v>8.3000000000000007</v>
      </c>
      <c r="XI27" s="17">
        <v>8</v>
      </c>
      <c r="XJ27" s="17">
        <v>8</v>
      </c>
      <c r="XK27" s="17">
        <v>0.3</v>
      </c>
      <c r="XL27" s="17">
        <v>20</v>
      </c>
      <c r="XM27" s="17">
        <v>19.241980000000002</v>
      </c>
      <c r="XN27" s="17">
        <v>19.241980000000002</v>
      </c>
      <c r="XO27" s="17">
        <v>0.75802000000000003</v>
      </c>
      <c r="XP27" s="17">
        <v>20</v>
      </c>
      <c r="XQ27" s="17">
        <v>19.241980000000002</v>
      </c>
      <c r="XR27" s="17">
        <v>19.241980000000002</v>
      </c>
      <c r="XS27" s="17">
        <v>0.75802000000000003</v>
      </c>
      <c r="XT27" s="17">
        <v>1</v>
      </c>
      <c r="XU27" s="17">
        <v>10</v>
      </c>
      <c r="XV27" s="17">
        <v>10</v>
      </c>
      <c r="XW27" s="17">
        <v>-9</v>
      </c>
      <c r="XX27" s="17">
        <v>25</v>
      </c>
      <c r="XY27" s="17">
        <v>28.5</v>
      </c>
      <c r="XZ27" s="17">
        <v>28.5</v>
      </c>
      <c r="YA27" s="17">
        <v>-3.5</v>
      </c>
      <c r="YB27" s="17">
        <v>32.4</v>
      </c>
      <c r="YC27" s="17">
        <v>28.5</v>
      </c>
      <c r="YD27" s="17">
        <v>28.5</v>
      </c>
      <c r="YE27" s="17">
        <v>3.9</v>
      </c>
      <c r="YF27" s="17">
        <v>17.3</v>
      </c>
      <c r="YG27" s="17">
        <v>14</v>
      </c>
      <c r="YH27" s="17">
        <v>14</v>
      </c>
      <c r="YI27" s="17">
        <v>3.3</v>
      </c>
      <c r="YJ27" s="17">
        <v>17.600000000000001</v>
      </c>
      <c r="YK27" s="17">
        <v>17</v>
      </c>
      <c r="YL27" s="17">
        <v>17</v>
      </c>
      <c r="YM27" s="17">
        <v>0.6</v>
      </c>
      <c r="YN27" s="17">
        <v>8</v>
      </c>
      <c r="YO27" s="17">
        <v>8.1199999999999992</v>
      </c>
      <c r="YP27" s="17">
        <v>8.1199999999999992</v>
      </c>
      <c r="YQ27" s="17">
        <v>-0.12</v>
      </c>
      <c r="YR27" s="17">
        <v>11.4</v>
      </c>
      <c r="YS27" s="17">
        <v>20</v>
      </c>
      <c r="YT27" s="17">
        <v>20</v>
      </c>
      <c r="YU27" s="17">
        <v>-8.6</v>
      </c>
      <c r="YV27" s="17">
        <v>28.8</v>
      </c>
      <c r="YW27" s="17">
        <v>22</v>
      </c>
      <c r="YX27" s="17">
        <v>22</v>
      </c>
      <c r="YY27" s="17">
        <v>6.8</v>
      </c>
    </row>
    <row r="28" spans="1:675" ht="24" customHeight="1" x14ac:dyDescent="0.3">
      <c r="A28" s="1"/>
      <c r="B28" s="16" t="s">
        <v>73</v>
      </c>
      <c r="C28" s="16" t="s">
        <v>824</v>
      </c>
      <c r="D28" s="17">
        <v>202</v>
      </c>
      <c r="E28" s="17">
        <v>203.40136000000001</v>
      </c>
      <c r="F28" s="17">
        <v>203.40136000000001</v>
      </c>
      <c r="G28" s="17">
        <v>-1.4013599999999999</v>
      </c>
      <c r="H28" s="17">
        <v>625.9</v>
      </c>
      <c r="I28" s="17">
        <v>627.79395999999997</v>
      </c>
      <c r="J28" s="17">
        <v>627.79395999999997</v>
      </c>
      <c r="K28" s="17">
        <v>-1.8939600000000001</v>
      </c>
      <c r="L28" s="17">
        <v>213.9</v>
      </c>
      <c r="M28" s="17">
        <v>204.43100999999999</v>
      </c>
      <c r="N28" s="17">
        <v>204.43100999999999</v>
      </c>
      <c r="O28" s="17">
        <v>9.4689899999999998</v>
      </c>
      <c r="P28" s="17"/>
      <c r="Q28" s="17"/>
      <c r="R28" s="17"/>
      <c r="S28" s="17">
        <v>0</v>
      </c>
      <c r="T28" s="17"/>
      <c r="U28" s="17"/>
      <c r="V28" s="17"/>
      <c r="W28" s="17">
        <v>0</v>
      </c>
      <c r="X28" s="17">
        <v>90</v>
      </c>
      <c r="Y28" s="17">
        <v>91.867829999999998</v>
      </c>
      <c r="Z28" s="17">
        <v>91.867829999999998</v>
      </c>
      <c r="AA28" s="17">
        <v>-1.8678300000000001</v>
      </c>
      <c r="AB28" s="17">
        <v>238.4</v>
      </c>
      <c r="AC28" s="17">
        <v>242</v>
      </c>
      <c r="AD28" s="17">
        <v>242</v>
      </c>
      <c r="AE28" s="17">
        <v>-3.6</v>
      </c>
      <c r="AF28" s="17">
        <v>0</v>
      </c>
      <c r="AG28" s="17"/>
      <c r="AH28" s="17"/>
      <c r="AI28" s="17">
        <v>0</v>
      </c>
      <c r="AJ28" s="17">
        <v>0</v>
      </c>
      <c r="AK28" s="17"/>
      <c r="AL28" s="17"/>
      <c r="AM28" s="17">
        <v>0</v>
      </c>
      <c r="AN28" s="17">
        <v>147.30000000000001</v>
      </c>
      <c r="AO28" s="17">
        <v>151.16206</v>
      </c>
      <c r="AP28" s="17">
        <v>151.16206</v>
      </c>
      <c r="AQ28" s="17">
        <v>-3.86206</v>
      </c>
      <c r="AR28" s="17">
        <v>147.69999999999999</v>
      </c>
      <c r="AS28" s="17">
        <v>151.16206</v>
      </c>
      <c r="AT28" s="17">
        <v>151.16206</v>
      </c>
      <c r="AU28" s="17">
        <v>-3.4620600000000001</v>
      </c>
      <c r="AV28" s="17">
        <v>147.80000000000001</v>
      </c>
      <c r="AW28" s="17">
        <v>151.16206</v>
      </c>
      <c r="AX28" s="17">
        <v>151.16206</v>
      </c>
      <c r="AY28" s="17">
        <v>-3.36206</v>
      </c>
      <c r="AZ28" s="17">
        <v>254.6</v>
      </c>
      <c r="BA28" s="17">
        <v>227.42400000000001</v>
      </c>
      <c r="BB28" s="17">
        <v>227.42400000000001</v>
      </c>
      <c r="BC28" s="17">
        <v>27.175999999999998</v>
      </c>
      <c r="BD28" s="17">
        <v>201.8</v>
      </c>
      <c r="BE28" s="17">
        <v>207.24285</v>
      </c>
      <c r="BF28" s="17">
        <v>207.24285</v>
      </c>
      <c r="BG28" s="17">
        <v>-5.44285</v>
      </c>
      <c r="BH28" s="17">
        <v>107.3</v>
      </c>
      <c r="BI28" s="17">
        <v>103.93259999999999</v>
      </c>
      <c r="BJ28" s="17">
        <v>103.93259999999999</v>
      </c>
      <c r="BK28" s="17">
        <v>3.3673999999999999</v>
      </c>
      <c r="BL28" s="17">
        <v>553.1</v>
      </c>
      <c r="BM28" s="17">
        <v>566.08941000000004</v>
      </c>
      <c r="BN28" s="17">
        <v>566.08941000000004</v>
      </c>
      <c r="BO28" s="17">
        <v>-12.989409999999999</v>
      </c>
      <c r="BP28" s="17">
        <v>10.199999999999999</v>
      </c>
      <c r="BQ28" s="17">
        <v>10.52094</v>
      </c>
      <c r="BR28" s="17">
        <v>10.52094</v>
      </c>
      <c r="BS28" s="17">
        <v>-0.32094</v>
      </c>
      <c r="BT28" s="17">
        <v>0</v>
      </c>
      <c r="BU28" s="17"/>
      <c r="BV28" s="17">
        <v>12.5</v>
      </c>
      <c r="BW28" s="17">
        <v>-12.5</v>
      </c>
      <c r="BX28" s="17"/>
      <c r="BY28" s="17"/>
      <c r="BZ28" s="17"/>
      <c r="CA28" s="17">
        <v>0</v>
      </c>
      <c r="CB28" s="17"/>
      <c r="CC28" s="17"/>
      <c r="CD28" s="17"/>
      <c r="CE28" s="17">
        <v>0</v>
      </c>
      <c r="CF28" s="17"/>
      <c r="CG28" s="17"/>
      <c r="CH28" s="17"/>
      <c r="CI28" s="17">
        <v>0</v>
      </c>
      <c r="CJ28" s="17">
        <v>167</v>
      </c>
      <c r="CK28" s="17">
        <v>164.06706</v>
      </c>
      <c r="CL28" s="17">
        <v>164.06706</v>
      </c>
      <c r="CM28" s="17">
        <v>2.9329399999999999</v>
      </c>
      <c r="CN28" s="17">
        <v>8</v>
      </c>
      <c r="CO28" s="17">
        <v>7.4634799999999997</v>
      </c>
      <c r="CP28" s="17">
        <v>7.4634799999999997</v>
      </c>
      <c r="CQ28" s="17">
        <v>0.53652</v>
      </c>
      <c r="CR28" s="17">
        <v>5.8</v>
      </c>
      <c r="CS28" s="17">
        <v>4.0968</v>
      </c>
      <c r="CT28" s="17">
        <v>4.0968</v>
      </c>
      <c r="CU28" s="17">
        <v>1.7032</v>
      </c>
      <c r="CV28" s="17">
        <v>7.4</v>
      </c>
      <c r="CW28" s="17"/>
      <c r="CX28" s="17"/>
      <c r="CY28" s="17">
        <v>7.4</v>
      </c>
      <c r="CZ28" s="17">
        <v>6.5</v>
      </c>
      <c r="DA28" s="17">
        <v>6.8766400000000001</v>
      </c>
      <c r="DB28" s="17">
        <v>6.8766400000000001</v>
      </c>
      <c r="DC28" s="17">
        <v>-0.37663999999999997</v>
      </c>
      <c r="DD28" s="17"/>
      <c r="DE28" s="17"/>
      <c r="DF28" s="17"/>
      <c r="DG28" s="17">
        <v>0</v>
      </c>
      <c r="DH28" s="17">
        <v>142.6</v>
      </c>
      <c r="DI28" s="17">
        <v>142.44412</v>
      </c>
      <c r="DJ28" s="17">
        <v>142.44412</v>
      </c>
      <c r="DK28" s="17">
        <v>0.15587999999999999</v>
      </c>
      <c r="DL28" s="17"/>
      <c r="DM28" s="17"/>
      <c r="DN28" s="17"/>
      <c r="DO28" s="17">
        <v>0</v>
      </c>
      <c r="DP28" s="17"/>
      <c r="DQ28" s="17"/>
      <c r="DR28" s="17"/>
      <c r="DS28" s="17">
        <v>0</v>
      </c>
      <c r="DT28" s="17"/>
      <c r="DU28" s="17"/>
      <c r="DV28" s="17"/>
      <c r="DW28" s="17">
        <v>0</v>
      </c>
      <c r="DX28" s="17"/>
      <c r="DY28" s="17"/>
      <c r="DZ28" s="17"/>
      <c r="EA28" s="17">
        <v>0</v>
      </c>
      <c r="EB28" s="17">
        <v>110.4</v>
      </c>
      <c r="EC28" s="17">
        <v>112.46647</v>
      </c>
      <c r="ED28" s="17">
        <v>112.46647</v>
      </c>
      <c r="EE28" s="17">
        <v>-2.0664699999999998</v>
      </c>
      <c r="EF28" s="17">
        <v>219.5</v>
      </c>
      <c r="EG28" s="17">
        <v>220.69499999999999</v>
      </c>
      <c r="EH28" s="17">
        <v>220.69499999999999</v>
      </c>
      <c r="EI28" s="17">
        <v>-1.1950000000000001</v>
      </c>
      <c r="EJ28" s="17"/>
      <c r="EK28" s="17"/>
      <c r="EL28" s="17"/>
      <c r="EM28" s="17">
        <v>0</v>
      </c>
      <c r="EN28" s="17"/>
      <c r="EO28" s="17"/>
      <c r="EP28" s="17"/>
      <c r="EQ28" s="17">
        <v>0</v>
      </c>
      <c r="ER28" s="17"/>
      <c r="ES28" s="17"/>
      <c r="ET28" s="17"/>
      <c r="EU28" s="17">
        <v>0</v>
      </c>
      <c r="EV28" s="17">
        <v>6.5</v>
      </c>
      <c r="EW28" s="17">
        <v>6.39</v>
      </c>
      <c r="EX28" s="17">
        <v>6.39</v>
      </c>
      <c r="EY28" s="17">
        <v>0.11</v>
      </c>
      <c r="EZ28" s="17">
        <v>456</v>
      </c>
      <c r="FA28" s="17">
        <v>457.09426999999999</v>
      </c>
      <c r="FB28" s="17">
        <v>457.09426999999999</v>
      </c>
      <c r="FC28" s="17">
        <v>-1.0942700000000001</v>
      </c>
      <c r="FD28" s="17">
        <v>81.5</v>
      </c>
      <c r="FE28" s="17">
        <v>81.635570000000001</v>
      </c>
      <c r="FF28" s="17">
        <v>81.635570000000001</v>
      </c>
      <c r="FG28" s="17">
        <v>-0.13557</v>
      </c>
      <c r="FH28" s="17">
        <v>150.9</v>
      </c>
      <c r="FI28" s="17">
        <v>151.36251999999999</v>
      </c>
      <c r="FJ28" s="17">
        <v>151.36251999999999</v>
      </c>
      <c r="FK28" s="17">
        <v>-0.46251999999999999</v>
      </c>
      <c r="FL28" s="17">
        <v>42.3</v>
      </c>
      <c r="FM28" s="17">
        <v>41.89893</v>
      </c>
      <c r="FN28" s="17">
        <v>41.89893</v>
      </c>
      <c r="FO28" s="17">
        <v>0.40106999999999998</v>
      </c>
      <c r="FP28" s="17">
        <v>18.399999999999999</v>
      </c>
      <c r="FQ28" s="17">
        <v>19.21088</v>
      </c>
      <c r="FR28" s="17">
        <v>19.21088</v>
      </c>
      <c r="FS28" s="17">
        <v>-0.81088000000000005</v>
      </c>
      <c r="FT28" s="17">
        <v>10.4</v>
      </c>
      <c r="FU28" s="17">
        <v>18.46453</v>
      </c>
      <c r="FV28" s="17">
        <v>18.46453</v>
      </c>
      <c r="FW28" s="17">
        <v>-8.0645299999999995</v>
      </c>
      <c r="FX28" s="17">
        <v>91.5</v>
      </c>
      <c r="FY28" s="17">
        <v>87.773570000000007</v>
      </c>
      <c r="FZ28" s="17">
        <v>87.773570000000007</v>
      </c>
      <c r="GA28" s="17">
        <v>3.7264300000000001</v>
      </c>
      <c r="GB28" s="17"/>
      <c r="GC28" s="17"/>
      <c r="GD28" s="17"/>
      <c r="GE28" s="17">
        <v>0</v>
      </c>
      <c r="GF28" s="17"/>
      <c r="GG28" s="17"/>
      <c r="GH28" s="17"/>
      <c r="GI28" s="17">
        <v>0</v>
      </c>
      <c r="GJ28" s="17"/>
      <c r="GK28" s="17"/>
      <c r="GL28" s="17"/>
      <c r="GM28" s="17">
        <v>0</v>
      </c>
      <c r="GN28" s="17">
        <v>105.7</v>
      </c>
      <c r="GO28" s="17">
        <v>110.48202000000001</v>
      </c>
      <c r="GP28" s="17">
        <v>110.48202000000001</v>
      </c>
      <c r="GQ28" s="17">
        <v>-4.7820200000000002</v>
      </c>
      <c r="GR28" s="17">
        <v>44.2</v>
      </c>
      <c r="GS28" s="17">
        <v>47.082599999999999</v>
      </c>
      <c r="GT28" s="17">
        <v>47.082599999999999</v>
      </c>
      <c r="GU28" s="17">
        <v>-2.8826000000000001</v>
      </c>
      <c r="GV28" s="17">
        <v>0</v>
      </c>
      <c r="GW28" s="17"/>
      <c r="GX28" s="17">
        <v>22.156459999999999</v>
      </c>
      <c r="GY28" s="17">
        <v>-22.156459999999999</v>
      </c>
      <c r="GZ28" s="17">
        <v>2</v>
      </c>
      <c r="HA28" s="17"/>
      <c r="HB28" s="17"/>
      <c r="HC28" s="17">
        <v>2</v>
      </c>
      <c r="HD28" s="17">
        <v>33.799999999999997</v>
      </c>
      <c r="HE28" s="17">
        <v>33.230739999999997</v>
      </c>
      <c r="HF28" s="17">
        <v>33.230739999999997</v>
      </c>
      <c r="HG28" s="17">
        <v>0.56925999999999999</v>
      </c>
      <c r="HH28" s="17">
        <v>170.1</v>
      </c>
      <c r="HI28" s="17">
        <v>174.55948000000001</v>
      </c>
      <c r="HJ28" s="17">
        <v>174.55948000000001</v>
      </c>
      <c r="HK28" s="17">
        <v>-4.4594800000000001</v>
      </c>
      <c r="HL28" s="17"/>
      <c r="HM28" s="17"/>
      <c r="HN28" s="17"/>
      <c r="HO28" s="17">
        <v>0</v>
      </c>
      <c r="HP28" s="17"/>
      <c r="HQ28" s="17"/>
      <c r="HR28" s="17"/>
      <c r="HS28" s="17">
        <v>0</v>
      </c>
      <c r="HT28" s="17">
        <v>69.599999999999994</v>
      </c>
      <c r="HU28" s="17">
        <v>76.257050000000007</v>
      </c>
      <c r="HV28" s="17">
        <v>89.241020000000006</v>
      </c>
      <c r="HW28" s="17">
        <v>-19.641020000000001</v>
      </c>
      <c r="HX28" s="17"/>
      <c r="HY28" s="17"/>
      <c r="HZ28" s="17"/>
      <c r="IA28" s="17">
        <v>0</v>
      </c>
      <c r="IB28" s="17"/>
      <c r="IC28" s="17"/>
      <c r="ID28" s="17"/>
      <c r="IE28" s="17">
        <v>0</v>
      </c>
      <c r="IF28" s="17">
        <v>44.6</v>
      </c>
      <c r="IG28" s="17">
        <v>45.265309999999999</v>
      </c>
      <c r="IH28" s="17">
        <v>45.265309999999999</v>
      </c>
      <c r="II28" s="17">
        <v>-0.66530999999999996</v>
      </c>
      <c r="IJ28" s="17"/>
      <c r="IK28" s="17"/>
      <c r="IL28" s="17"/>
      <c r="IM28" s="17">
        <v>0</v>
      </c>
      <c r="IN28" s="17"/>
      <c r="IO28" s="17"/>
      <c r="IP28" s="17"/>
      <c r="IQ28" s="17">
        <v>0</v>
      </c>
      <c r="IR28" s="17"/>
      <c r="IS28" s="17"/>
      <c r="IT28" s="17"/>
      <c r="IU28" s="17">
        <v>0</v>
      </c>
      <c r="IV28" s="17">
        <v>127.6</v>
      </c>
      <c r="IW28" s="17">
        <v>132.83837</v>
      </c>
      <c r="IX28" s="17">
        <v>132.83837</v>
      </c>
      <c r="IY28" s="17">
        <v>-5.2383699999999997</v>
      </c>
      <c r="IZ28" s="17">
        <v>0</v>
      </c>
      <c r="JA28" s="17"/>
      <c r="JB28" s="17"/>
      <c r="JC28" s="17">
        <v>0</v>
      </c>
      <c r="JD28" s="17">
        <v>93.5</v>
      </c>
      <c r="JE28" s="17">
        <v>64.373000000000005</v>
      </c>
      <c r="JF28" s="17">
        <v>161.58275</v>
      </c>
      <c r="JG28" s="17">
        <v>-68.082750000000004</v>
      </c>
      <c r="JH28" s="17">
        <v>170.5</v>
      </c>
      <c r="JI28" s="17">
        <v>202.72200000000001</v>
      </c>
      <c r="JJ28" s="17">
        <v>202.72200000000001</v>
      </c>
      <c r="JK28" s="17">
        <v>-32.222000000000001</v>
      </c>
      <c r="JL28" s="17"/>
      <c r="JM28" s="17"/>
      <c r="JN28" s="17"/>
      <c r="JO28" s="17">
        <v>0</v>
      </c>
      <c r="JP28" s="17">
        <v>71.7</v>
      </c>
      <c r="JQ28" s="17">
        <v>71.517020000000002</v>
      </c>
      <c r="JR28" s="17">
        <v>71.517020000000002</v>
      </c>
      <c r="JS28" s="17">
        <v>0.18298</v>
      </c>
      <c r="JT28" s="17">
        <v>34.5</v>
      </c>
      <c r="JU28" s="17">
        <v>35.86589</v>
      </c>
      <c r="JV28" s="17">
        <v>35.86589</v>
      </c>
      <c r="JW28" s="17">
        <v>-1.36589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2.089</v>
      </c>
      <c r="KW28" s="17">
        <v>4.7853599999999998</v>
      </c>
      <c r="KX28" s="17">
        <v>4.7853500000000002</v>
      </c>
      <c r="KY28" s="17">
        <v>-2.6963499999999998</v>
      </c>
      <c r="KZ28" s="17">
        <v>267.2</v>
      </c>
      <c r="LA28" s="17">
        <v>270.06803000000002</v>
      </c>
      <c r="LB28" s="17">
        <v>270.06803000000002</v>
      </c>
      <c r="LC28" s="17">
        <v>-2.8680300000000001</v>
      </c>
      <c r="LD28" s="17">
        <v>133.4</v>
      </c>
      <c r="LE28" s="17">
        <v>125.8177</v>
      </c>
      <c r="LF28" s="17">
        <v>125.8177</v>
      </c>
      <c r="LG28" s="17">
        <v>7.5823</v>
      </c>
      <c r="LH28" s="17">
        <v>66.400000000000006</v>
      </c>
      <c r="LI28" s="17">
        <v>67.199219999999997</v>
      </c>
      <c r="LJ28" s="17">
        <v>67.199219999999997</v>
      </c>
      <c r="LK28" s="17">
        <v>-0.79922000000000004</v>
      </c>
      <c r="LL28" s="17">
        <v>75.3</v>
      </c>
      <c r="LM28" s="17">
        <v>78.567999999999998</v>
      </c>
      <c r="LN28" s="17">
        <v>78.567999999999998</v>
      </c>
      <c r="LO28" s="17">
        <v>-3.2679999999999998</v>
      </c>
      <c r="LP28" s="17">
        <v>0</v>
      </c>
      <c r="LQ28" s="17"/>
      <c r="LR28" s="17">
        <v>29.980560000000001</v>
      </c>
      <c r="LS28" s="17">
        <v>-29.980560000000001</v>
      </c>
      <c r="LT28" s="17">
        <v>0</v>
      </c>
      <c r="LU28" s="17"/>
      <c r="LV28" s="17"/>
      <c r="LW28" s="17">
        <v>0</v>
      </c>
      <c r="LX28" s="17">
        <v>0</v>
      </c>
      <c r="LY28" s="17"/>
      <c r="LZ28" s="17"/>
      <c r="MA28" s="17">
        <v>0</v>
      </c>
      <c r="MB28" s="17">
        <v>0</v>
      </c>
      <c r="MC28" s="17"/>
      <c r="MD28" s="17"/>
      <c r="ME28" s="17">
        <v>0</v>
      </c>
      <c r="MF28" s="17">
        <v>138.1</v>
      </c>
      <c r="MG28" s="17">
        <v>137.75778</v>
      </c>
      <c r="MH28" s="17">
        <v>137.75778</v>
      </c>
      <c r="MI28" s="17">
        <v>0.34222000000000002</v>
      </c>
      <c r="MJ28" s="17"/>
      <c r="MK28" s="17"/>
      <c r="ML28" s="17"/>
      <c r="MM28" s="17">
        <v>0</v>
      </c>
      <c r="MN28" s="17">
        <v>65.7</v>
      </c>
      <c r="MO28" s="17">
        <v>69.085729999999998</v>
      </c>
      <c r="MP28" s="17">
        <v>69.085729999999998</v>
      </c>
      <c r="MQ28" s="17">
        <v>-3.3857300000000001</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204.3</v>
      </c>
      <c r="NM28" s="17">
        <v>206.49084999999999</v>
      </c>
      <c r="NN28" s="17">
        <v>206.49084999999999</v>
      </c>
      <c r="NO28" s="17">
        <v>-2.1908500000000002</v>
      </c>
      <c r="NP28" s="17">
        <v>98.4</v>
      </c>
      <c r="NQ28" s="17">
        <v>103.55547</v>
      </c>
      <c r="NR28" s="17">
        <v>103.55547</v>
      </c>
      <c r="NS28" s="17">
        <v>-5.1554700000000002</v>
      </c>
      <c r="NT28" s="17"/>
      <c r="NU28" s="17"/>
      <c r="NV28" s="17"/>
      <c r="NW28" s="17">
        <v>0</v>
      </c>
      <c r="NX28" s="17"/>
      <c r="NY28" s="17"/>
      <c r="NZ28" s="17"/>
      <c r="OA28" s="17">
        <v>0</v>
      </c>
      <c r="OB28" s="17">
        <v>20</v>
      </c>
      <c r="OC28" s="17">
        <v>19.436350000000001</v>
      </c>
      <c r="OD28" s="17">
        <v>19.436350000000001</v>
      </c>
      <c r="OE28" s="17">
        <v>0.56364999999999998</v>
      </c>
      <c r="OF28" s="17">
        <v>1.1000000000000001</v>
      </c>
      <c r="OG28" s="17">
        <v>2</v>
      </c>
      <c r="OH28" s="17">
        <v>2</v>
      </c>
      <c r="OI28" s="17">
        <v>-0.9</v>
      </c>
      <c r="OJ28" s="17">
        <v>33.299999999999997</v>
      </c>
      <c r="OK28" s="17">
        <v>35.75</v>
      </c>
      <c r="OL28" s="17">
        <v>35.75</v>
      </c>
      <c r="OM28" s="17">
        <v>-2.4500000000000002</v>
      </c>
      <c r="ON28" s="17">
        <v>80.900000000000006</v>
      </c>
      <c r="OO28" s="17"/>
      <c r="OP28" s="17">
        <v>64.379000000000005</v>
      </c>
      <c r="OQ28" s="17">
        <v>16.521000000000001</v>
      </c>
      <c r="OR28" s="17">
        <v>0</v>
      </c>
      <c r="OS28" s="17">
        <v>5.27</v>
      </c>
      <c r="OT28" s="17">
        <v>5.27</v>
      </c>
      <c r="OU28" s="17">
        <v>-5.27</v>
      </c>
      <c r="OV28" s="17">
        <v>0.4</v>
      </c>
      <c r="OW28" s="17">
        <v>0.55000000000000004</v>
      </c>
      <c r="OX28" s="17">
        <v>0.55000000000000004</v>
      </c>
      <c r="OY28" s="17">
        <v>-0.15</v>
      </c>
      <c r="OZ28" s="17">
        <v>20.2</v>
      </c>
      <c r="PA28" s="17">
        <v>19.436350000000001</v>
      </c>
      <c r="PB28" s="17">
        <v>19.436350000000001</v>
      </c>
      <c r="PC28" s="17">
        <v>0.76365000000000005</v>
      </c>
      <c r="PD28" s="17">
        <v>10</v>
      </c>
      <c r="PE28" s="17">
        <v>9.9830000000000005</v>
      </c>
      <c r="PF28" s="17">
        <v>9.9830000000000005</v>
      </c>
      <c r="PG28" s="17">
        <v>1.7000000000000001E-2</v>
      </c>
      <c r="PH28" s="17">
        <v>5.4</v>
      </c>
      <c r="PI28" s="17">
        <v>5.67</v>
      </c>
      <c r="PJ28" s="17">
        <v>5.67</v>
      </c>
      <c r="PK28" s="17">
        <v>-0.27</v>
      </c>
      <c r="PL28" s="17">
        <v>209.9</v>
      </c>
      <c r="PM28" s="17"/>
      <c r="PN28" s="17">
        <v>162.70099999999999</v>
      </c>
      <c r="PO28" s="17">
        <v>47.198999999999998</v>
      </c>
      <c r="PP28" s="17">
        <v>68.150000000000006</v>
      </c>
      <c r="PQ28" s="17"/>
      <c r="PR28" s="17">
        <v>95</v>
      </c>
      <c r="PS28" s="17">
        <v>-26.85</v>
      </c>
      <c r="PT28" s="17">
        <v>2.2000000000000002</v>
      </c>
      <c r="PU28" s="17">
        <v>2</v>
      </c>
      <c r="PV28" s="17">
        <v>2</v>
      </c>
      <c r="PW28" s="17">
        <v>0.2</v>
      </c>
      <c r="PX28" s="17">
        <v>3.6</v>
      </c>
      <c r="PY28" s="17">
        <v>4</v>
      </c>
      <c r="PZ28" s="17">
        <v>4</v>
      </c>
      <c r="QA28" s="17">
        <v>-0.4</v>
      </c>
      <c r="QB28" s="17">
        <v>2.5</v>
      </c>
      <c r="QC28" s="17">
        <v>4.9000000000000004</v>
      </c>
      <c r="QD28" s="17">
        <v>4.9000000000000004</v>
      </c>
      <c r="QE28" s="17">
        <v>-2.4</v>
      </c>
      <c r="QF28" s="17">
        <v>20.2</v>
      </c>
      <c r="QG28" s="17">
        <v>20.274049999999999</v>
      </c>
      <c r="QH28" s="17">
        <v>20.274049999999999</v>
      </c>
      <c r="QI28" s="17">
        <v>-7.4050000000000005E-2</v>
      </c>
      <c r="QJ28" s="17">
        <v>18.100000000000001</v>
      </c>
      <c r="QK28" s="17">
        <v>19.436350000000001</v>
      </c>
      <c r="QL28" s="17">
        <v>19.436350000000001</v>
      </c>
      <c r="QM28" s="17">
        <v>-1.3363499999999999</v>
      </c>
      <c r="QN28" s="17">
        <v>18.8</v>
      </c>
      <c r="QO28" s="17">
        <v>19.290569999999999</v>
      </c>
      <c r="QP28" s="17">
        <v>19.290569999999999</v>
      </c>
      <c r="QQ28" s="17">
        <v>-0.49057000000000001</v>
      </c>
      <c r="QR28" s="17">
        <v>3.4</v>
      </c>
      <c r="QS28" s="17"/>
      <c r="QT28" s="17">
        <v>5</v>
      </c>
      <c r="QU28" s="17">
        <v>-1.6</v>
      </c>
      <c r="QV28" s="17">
        <v>18.440000000000001</v>
      </c>
      <c r="QW28" s="17">
        <v>17.881440000000001</v>
      </c>
      <c r="QX28" s="17">
        <v>17.881440000000001</v>
      </c>
      <c r="QY28" s="17">
        <v>0.55855999999999995</v>
      </c>
      <c r="QZ28" s="17">
        <v>14.3</v>
      </c>
      <c r="RA28" s="17"/>
      <c r="RB28" s="17">
        <v>10.244</v>
      </c>
      <c r="RC28" s="17">
        <v>4.056</v>
      </c>
      <c r="RD28" s="17">
        <v>17.600000000000001</v>
      </c>
      <c r="RE28" s="17"/>
      <c r="RF28" s="17">
        <v>10.37</v>
      </c>
      <c r="RG28" s="17">
        <v>7.23</v>
      </c>
      <c r="RH28" s="17">
        <v>4.5</v>
      </c>
      <c r="RI28" s="17">
        <v>2.8290000000000002</v>
      </c>
      <c r="RJ28" s="17">
        <v>2.8290000000000002</v>
      </c>
      <c r="RK28" s="17">
        <v>1.671</v>
      </c>
      <c r="RL28" s="17">
        <v>16</v>
      </c>
      <c r="RM28" s="17">
        <v>8.7370000000000001</v>
      </c>
      <c r="RN28" s="17">
        <v>8.7370000000000001</v>
      </c>
      <c r="RO28" s="17">
        <v>7.2629999999999999</v>
      </c>
      <c r="RP28" s="17">
        <v>18.899999999999999</v>
      </c>
      <c r="RQ28" s="17"/>
      <c r="RR28" s="17">
        <v>16.359000000000002</v>
      </c>
      <c r="RS28" s="17">
        <v>2.5409999999999999</v>
      </c>
      <c r="RT28" s="17">
        <v>3.1</v>
      </c>
      <c r="RU28" s="17">
        <v>3.9689999999999999</v>
      </c>
      <c r="RV28" s="17">
        <v>3.9689999999999999</v>
      </c>
      <c r="RW28" s="17">
        <v>-0.86899999999999999</v>
      </c>
      <c r="RX28" s="17">
        <v>20.2</v>
      </c>
      <c r="RY28" s="17">
        <v>19.792000000000002</v>
      </c>
      <c r="RZ28" s="17">
        <v>19.792000000000002</v>
      </c>
      <c r="SA28" s="17">
        <v>0.40799999999999997</v>
      </c>
      <c r="SB28" s="17">
        <v>3.2</v>
      </c>
      <c r="SC28" s="17">
        <v>2</v>
      </c>
      <c r="SD28" s="17">
        <v>2</v>
      </c>
      <c r="SE28" s="17">
        <v>1.2</v>
      </c>
      <c r="SF28" s="17"/>
      <c r="SG28" s="17"/>
      <c r="SH28" s="17">
        <v>2</v>
      </c>
      <c r="SI28" s="17">
        <v>-2</v>
      </c>
      <c r="SJ28" s="17">
        <v>0.34438999999999997</v>
      </c>
      <c r="SK28" s="17">
        <v>0.505</v>
      </c>
      <c r="SL28" s="17">
        <v>0.505</v>
      </c>
      <c r="SM28" s="17">
        <v>-0.16061</v>
      </c>
      <c r="SN28" s="17">
        <v>19.8</v>
      </c>
      <c r="SO28" s="17">
        <v>20.213799999999999</v>
      </c>
      <c r="SP28" s="17">
        <v>20.213799999999999</v>
      </c>
      <c r="SQ28" s="17">
        <v>-0.4138</v>
      </c>
      <c r="SR28" s="17">
        <v>3.1</v>
      </c>
      <c r="SS28" s="17">
        <v>14.09135</v>
      </c>
      <c r="ST28" s="17">
        <v>14.09135</v>
      </c>
      <c r="SU28" s="17">
        <v>-10.991350000000001</v>
      </c>
      <c r="SV28" s="17">
        <v>20.2</v>
      </c>
      <c r="SW28" s="17">
        <v>19.436350000000001</v>
      </c>
      <c r="SX28" s="17">
        <v>19.436350000000001</v>
      </c>
      <c r="SY28" s="17">
        <v>0.76365000000000005</v>
      </c>
      <c r="SZ28" s="17">
        <v>20.2</v>
      </c>
      <c r="TA28" s="17">
        <v>19.863949999999999</v>
      </c>
      <c r="TB28" s="17">
        <v>19.863949999999999</v>
      </c>
      <c r="TC28" s="17">
        <v>0.33605000000000002</v>
      </c>
      <c r="TD28" s="17">
        <v>0</v>
      </c>
      <c r="TE28" s="17">
        <v>1.0289999999999999</v>
      </c>
      <c r="TF28" s="17">
        <v>1.0289999999999999</v>
      </c>
      <c r="TG28" s="17">
        <v>-1.0289999999999999</v>
      </c>
      <c r="TH28" s="17">
        <v>0</v>
      </c>
      <c r="TI28" s="17">
        <v>5.79</v>
      </c>
      <c r="TJ28" s="17">
        <v>5.79</v>
      </c>
      <c r="TK28" s="17">
        <v>-5.79</v>
      </c>
      <c r="TL28" s="17">
        <v>36.299999999999997</v>
      </c>
      <c r="TM28" s="17"/>
      <c r="TN28" s="17">
        <v>26.018999999999998</v>
      </c>
      <c r="TO28" s="17">
        <v>10.281000000000001</v>
      </c>
      <c r="TP28" s="17">
        <v>26.3</v>
      </c>
      <c r="TQ28" s="17">
        <v>9.4930000000000003</v>
      </c>
      <c r="TR28" s="17">
        <v>9.4930000000000003</v>
      </c>
      <c r="TS28" s="17">
        <v>16.806999999999999</v>
      </c>
      <c r="TT28" s="17">
        <v>43.6</v>
      </c>
      <c r="TU28" s="17">
        <v>18.995000000000001</v>
      </c>
      <c r="TV28" s="17">
        <v>18.995000000000001</v>
      </c>
      <c r="TW28" s="17">
        <v>24.605</v>
      </c>
      <c r="TX28" s="17">
        <v>4.0999999999999996</v>
      </c>
      <c r="TY28" s="17">
        <v>0.96899999999999997</v>
      </c>
      <c r="TZ28" s="17">
        <v>0.96899999999999997</v>
      </c>
      <c r="UA28" s="17">
        <v>3.1309999999999998</v>
      </c>
      <c r="UB28" s="17">
        <v>2.2999999999999998</v>
      </c>
      <c r="UC28" s="17">
        <v>1.194</v>
      </c>
      <c r="UD28" s="17">
        <v>1.194</v>
      </c>
      <c r="UE28" s="17">
        <v>1.1060000000000001</v>
      </c>
      <c r="UF28" s="17">
        <v>49</v>
      </c>
      <c r="UG28" s="17"/>
      <c r="UH28" s="17">
        <v>43.29</v>
      </c>
      <c r="UI28" s="17">
        <v>5.71</v>
      </c>
      <c r="UJ28" s="17">
        <v>20.8</v>
      </c>
      <c r="UK28" s="17">
        <v>19.436350000000001</v>
      </c>
      <c r="UL28" s="17">
        <v>19.436350000000001</v>
      </c>
      <c r="UM28" s="17">
        <v>1.36365</v>
      </c>
      <c r="UN28" s="17">
        <v>7.7</v>
      </c>
      <c r="UO28" s="17">
        <v>8</v>
      </c>
      <c r="UP28" s="17">
        <v>8</v>
      </c>
      <c r="UQ28" s="17">
        <v>-0.3</v>
      </c>
      <c r="UR28" s="17">
        <v>6.2</v>
      </c>
      <c r="US28" s="17">
        <v>7.1</v>
      </c>
      <c r="UT28" s="17">
        <v>7.1</v>
      </c>
      <c r="UU28" s="17">
        <v>-0.9</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6.51</v>
      </c>
      <c r="VI28" s="17">
        <v>3.16</v>
      </c>
      <c r="VJ28" s="17">
        <v>3.16</v>
      </c>
      <c r="VK28" s="17">
        <v>3.35</v>
      </c>
      <c r="VL28" s="17">
        <v>253.1</v>
      </c>
      <c r="VM28" s="17"/>
      <c r="VN28" s="17">
        <v>201.71100000000001</v>
      </c>
      <c r="VO28" s="17">
        <v>51.389000000000003</v>
      </c>
      <c r="VP28" s="17">
        <v>16.3</v>
      </c>
      <c r="VQ28" s="17"/>
      <c r="VR28" s="17">
        <v>14.563000000000001</v>
      </c>
      <c r="VS28" s="17">
        <v>1.7370000000000001</v>
      </c>
      <c r="VT28" s="17">
        <v>133.19999999999999</v>
      </c>
      <c r="VU28" s="17"/>
      <c r="VV28" s="17">
        <v>96.694999999999993</v>
      </c>
      <c r="VW28" s="17">
        <v>36.505000000000003</v>
      </c>
      <c r="VX28" s="17">
        <v>0</v>
      </c>
      <c r="VY28" s="17"/>
      <c r="VZ28" s="17">
        <v>0.6</v>
      </c>
      <c r="WA28" s="17">
        <v>-0.6</v>
      </c>
      <c r="WB28" s="17">
        <v>0</v>
      </c>
      <c r="WC28" s="17">
        <v>3</v>
      </c>
      <c r="WD28" s="17">
        <v>3</v>
      </c>
      <c r="WE28" s="17">
        <v>-3</v>
      </c>
      <c r="WF28" s="17">
        <v>0</v>
      </c>
      <c r="WG28" s="17">
        <v>3</v>
      </c>
      <c r="WH28" s="17">
        <v>3</v>
      </c>
      <c r="WI28" s="17">
        <v>-3</v>
      </c>
      <c r="WJ28" s="17">
        <v>106.9</v>
      </c>
      <c r="WK28" s="17"/>
      <c r="WL28" s="17">
        <v>72.945999999999998</v>
      </c>
      <c r="WM28" s="17">
        <v>33.954000000000001</v>
      </c>
      <c r="WN28" s="17">
        <v>3.2</v>
      </c>
      <c r="WO28" s="17">
        <v>4.2</v>
      </c>
      <c r="WP28" s="17">
        <v>4.2</v>
      </c>
      <c r="WQ28" s="17">
        <v>-1</v>
      </c>
      <c r="WR28" s="17">
        <v>1.2</v>
      </c>
      <c r="WS28" s="17">
        <v>2.4</v>
      </c>
      <c r="WT28" s="17">
        <v>2.4</v>
      </c>
      <c r="WU28" s="17">
        <v>-1.2</v>
      </c>
      <c r="WV28" s="17">
        <v>2.4</v>
      </c>
      <c r="WW28" s="17">
        <v>2.4</v>
      </c>
      <c r="WX28" s="17">
        <v>2.4</v>
      </c>
      <c r="WY28" s="17">
        <v>0</v>
      </c>
      <c r="WZ28" s="17"/>
      <c r="XA28" s="17"/>
      <c r="XB28" s="17"/>
      <c r="XC28" s="17">
        <v>0</v>
      </c>
      <c r="XD28" s="17">
        <v>16</v>
      </c>
      <c r="XE28" s="17"/>
      <c r="XF28" s="17">
        <v>13.688000000000001</v>
      </c>
      <c r="XG28" s="17">
        <v>2.3119999999999998</v>
      </c>
      <c r="XH28" s="17">
        <v>8.1999999999999993</v>
      </c>
      <c r="XI28" s="17">
        <v>8</v>
      </c>
      <c r="XJ28" s="17">
        <v>8</v>
      </c>
      <c r="XK28" s="17">
        <v>0.2</v>
      </c>
      <c r="XL28" s="17">
        <v>20</v>
      </c>
      <c r="XM28" s="17">
        <v>19.241980000000002</v>
      </c>
      <c r="XN28" s="17">
        <v>19.241980000000002</v>
      </c>
      <c r="XO28" s="17">
        <v>0.75802000000000003</v>
      </c>
      <c r="XP28" s="17">
        <v>19.8</v>
      </c>
      <c r="XQ28" s="17">
        <v>19.241980000000002</v>
      </c>
      <c r="XR28" s="17">
        <v>19.241980000000002</v>
      </c>
      <c r="XS28" s="17">
        <v>0.55801999999999996</v>
      </c>
      <c r="XT28" s="17">
        <v>7.6</v>
      </c>
      <c r="XU28" s="17">
        <v>10</v>
      </c>
      <c r="XV28" s="17">
        <v>10</v>
      </c>
      <c r="XW28" s="17">
        <v>-2.4</v>
      </c>
      <c r="XX28" s="17">
        <v>25</v>
      </c>
      <c r="XY28" s="17">
        <v>28.5</v>
      </c>
      <c r="XZ28" s="17">
        <v>28.5</v>
      </c>
      <c r="YA28" s="17">
        <v>-3.5</v>
      </c>
      <c r="YB28" s="17">
        <v>32.5</v>
      </c>
      <c r="YC28" s="17">
        <v>28.5</v>
      </c>
      <c r="YD28" s="17">
        <v>28.5</v>
      </c>
      <c r="YE28" s="17">
        <v>4</v>
      </c>
      <c r="YF28" s="17">
        <v>4.2</v>
      </c>
      <c r="YG28" s="17">
        <v>14</v>
      </c>
      <c r="YH28" s="17">
        <v>14</v>
      </c>
      <c r="YI28" s="17">
        <v>-9.8000000000000007</v>
      </c>
      <c r="YJ28" s="17">
        <v>17.079999999999998</v>
      </c>
      <c r="YK28" s="17">
        <v>17</v>
      </c>
      <c r="YL28" s="17">
        <v>17</v>
      </c>
      <c r="YM28" s="17">
        <v>0.08</v>
      </c>
      <c r="YN28" s="17">
        <v>8.6999999999999993</v>
      </c>
      <c r="YO28" s="17">
        <v>8.1199999999999992</v>
      </c>
      <c r="YP28" s="17">
        <v>8.1199999999999992</v>
      </c>
      <c r="YQ28" s="17">
        <v>0.57999999999999996</v>
      </c>
      <c r="YR28" s="17">
        <v>11.3</v>
      </c>
      <c r="YS28" s="17">
        <v>20</v>
      </c>
      <c r="YT28" s="17">
        <v>20</v>
      </c>
      <c r="YU28" s="17">
        <v>-8.6999999999999993</v>
      </c>
      <c r="YV28" s="17">
        <v>30.8</v>
      </c>
      <c r="YW28" s="17">
        <v>22</v>
      </c>
      <c r="YX28" s="17">
        <v>22</v>
      </c>
      <c r="YY28" s="17">
        <v>8.8000000000000007</v>
      </c>
    </row>
    <row r="29" spans="1:675" ht="24" customHeight="1" x14ac:dyDescent="0.3">
      <c r="A29" s="1"/>
      <c r="B29" s="16" t="s">
        <v>73</v>
      </c>
      <c r="C29" s="16" t="s">
        <v>825</v>
      </c>
      <c r="D29" s="17">
        <v>197.6</v>
      </c>
      <c r="E29" s="17">
        <v>203.40136000000001</v>
      </c>
      <c r="F29" s="17">
        <v>203.40136000000001</v>
      </c>
      <c r="G29" s="17">
        <v>-5.8013599999999999</v>
      </c>
      <c r="H29" s="17">
        <v>617.5</v>
      </c>
      <c r="I29" s="17">
        <v>627.79395999999997</v>
      </c>
      <c r="J29" s="17">
        <v>627.79395999999997</v>
      </c>
      <c r="K29" s="17">
        <v>-10.29396</v>
      </c>
      <c r="L29" s="17">
        <v>211.8</v>
      </c>
      <c r="M29" s="17">
        <v>204.43100999999999</v>
      </c>
      <c r="N29" s="17">
        <v>204.43100999999999</v>
      </c>
      <c r="O29" s="17">
        <v>7.3689900000000002</v>
      </c>
      <c r="P29" s="17"/>
      <c r="Q29" s="17"/>
      <c r="R29" s="17"/>
      <c r="S29" s="17">
        <v>0</v>
      </c>
      <c r="T29" s="17"/>
      <c r="U29" s="17"/>
      <c r="V29" s="17"/>
      <c r="W29" s="17">
        <v>0</v>
      </c>
      <c r="X29" s="17">
        <v>89.7</v>
      </c>
      <c r="Y29" s="17">
        <v>91.867829999999998</v>
      </c>
      <c r="Z29" s="17">
        <v>91.867829999999998</v>
      </c>
      <c r="AA29" s="17">
        <v>-2.1678299999999999</v>
      </c>
      <c r="AB29" s="17">
        <v>236.9</v>
      </c>
      <c r="AC29" s="17">
        <v>242</v>
      </c>
      <c r="AD29" s="17">
        <v>242</v>
      </c>
      <c r="AE29" s="17">
        <v>-5.0999999999999996</v>
      </c>
      <c r="AF29" s="17">
        <v>0</v>
      </c>
      <c r="AG29" s="17"/>
      <c r="AH29" s="17"/>
      <c r="AI29" s="17">
        <v>0</v>
      </c>
      <c r="AJ29" s="17">
        <v>0</v>
      </c>
      <c r="AK29" s="17"/>
      <c r="AL29" s="17"/>
      <c r="AM29" s="17">
        <v>0</v>
      </c>
      <c r="AN29" s="17">
        <v>145.80000000000001</v>
      </c>
      <c r="AO29" s="17">
        <v>151.16206</v>
      </c>
      <c r="AP29" s="17">
        <v>151.16206</v>
      </c>
      <c r="AQ29" s="17">
        <v>-5.3620599999999996</v>
      </c>
      <c r="AR29" s="17">
        <v>145.30000000000001</v>
      </c>
      <c r="AS29" s="17">
        <v>151.16206</v>
      </c>
      <c r="AT29" s="17">
        <v>151.16206</v>
      </c>
      <c r="AU29" s="17">
        <v>-5.8620599999999996</v>
      </c>
      <c r="AV29" s="17">
        <v>144.9</v>
      </c>
      <c r="AW29" s="17">
        <v>151.16206</v>
      </c>
      <c r="AX29" s="17">
        <v>151.16206</v>
      </c>
      <c r="AY29" s="17">
        <v>-6.26206</v>
      </c>
      <c r="AZ29" s="17">
        <v>249.4</v>
      </c>
      <c r="BA29" s="17">
        <v>227.42400000000001</v>
      </c>
      <c r="BB29" s="17">
        <v>227.42400000000001</v>
      </c>
      <c r="BC29" s="17">
        <v>21.975999999999999</v>
      </c>
      <c r="BD29" s="17">
        <v>199.9</v>
      </c>
      <c r="BE29" s="17">
        <v>207.24285</v>
      </c>
      <c r="BF29" s="17">
        <v>207.24285</v>
      </c>
      <c r="BG29" s="17">
        <v>-7.3428500000000003</v>
      </c>
      <c r="BH29" s="17">
        <v>106.9</v>
      </c>
      <c r="BI29" s="17">
        <v>103.93259999999999</v>
      </c>
      <c r="BJ29" s="17">
        <v>103.93259999999999</v>
      </c>
      <c r="BK29" s="17">
        <v>2.9674</v>
      </c>
      <c r="BL29" s="17">
        <v>551.79999999999995</v>
      </c>
      <c r="BM29" s="17">
        <v>566.08941000000004</v>
      </c>
      <c r="BN29" s="17">
        <v>566.08941000000004</v>
      </c>
      <c r="BO29" s="17">
        <v>-14.28941</v>
      </c>
      <c r="BP29" s="17">
        <v>10.1</v>
      </c>
      <c r="BQ29" s="17">
        <v>10.52094</v>
      </c>
      <c r="BR29" s="17">
        <v>10.52094</v>
      </c>
      <c r="BS29" s="17">
        <v>-0.42093999999999998</v>
      </c>
      <c r="BT29" s="17">
        <v>0</v>
      </c>
      <c r="BU29" s="17"/>
      <c r="BV29" s="17">
        <v>13.5</v>
      </c>
      <c r="BW29" s="17">
        <v>-13.5</v>
      </c>
      <c r="BX29" s="17"/>
      <c r="BY29" s="17"/>
      <c r="BZ29" s="17"/>
      <c r="CA29" s="17">
        <v>0</v>
      </c>
      <c r="CB29" s="17"/>
      <c r="CC29" s="17"/>
      <c r="CD29" s="17"/>
      <c r="CE29" s="17">
        <v>0</v>
      </c>
      <c r="CF29" s="17"/>
      <c r="CG29" s="17"/>
      <c r="CH29" s="17"/>
      <c r="CI29" s="17">
        <v>0</v>
      </c>
      <c r="CJ29" s="17">
        <v>164.9</v>
      </c>
      <c r="CK29" s="17">
        <v>164.06706</v>
      </c>
      <c r="CL29" s="17">
        <v>164.06706</v>
      </c>
      <c r="CM29" s="17">
        <v>0.83294000000000001</v>
      </c>
      <c r="CN29" s="17">
        <v>7.2</v>
      </c>
      <c r="CO29" s="17">
        <v>7.4634799999999997</v>
      </c>
      <c r="CP29" s="17">
        <v>7.4634799999999997</v>
      </c>
      <c r="CQ29" s="17">
        <v>-0.26347999999999999</v>
      </c>
      <c r="CR29" s="17">
        <v>5.4</v>
      </c>
      <c r="CS29" s="17">
        <v>4.0968</v>
      </c>
      <c r="CT29" s="17">
        <v>4.0968</v>
      </c>
      <c r="CU29" s="17">
        <v>1.3031999999999999</v>
      </c>
      <c r="CV29" s="17">
        <v>21.8</v>
      </c>
      <c r="CW29" s="17"/>
      <c r="CX29" s="17"/>
      <c r="CY29" s="17">
        <v>21.8</v>
      </c>
      <c r="CZ29" s="17">
        <v>6.4</v>
      </c>
      <c r="DA29" s="17">
        <v>6.8766400000000001</v>
      </c>
      <c r="DB29" s="17">
        <v>6.8766400000000001</v>
      </c>
      <c r="DC29" s="17">
        <v>-0.47664000000000001</v>
      </c>
      <c r="DD29" s="17"/>
      <c r="DE29" s="17"/>
      <c r="DF29" s="17"/>
      <c r="DG29" s="17">
        <v>0</v>
      </c>
      <c r="DH29" s="17">
        <v>142.5</v>
      </c>
      <c r="DI29" s="17">
        <v>142.44412</v>
      </c>
      <c r="DJ29" s="17">
        <v>142.44412</v>
      </c>
      <c r="DK29" s="17">
        <v>5.5879999999999999E-2</v>
      </c>
      <c r="DL29" s="17"/>
      <c r="DM29" s="17"/>
      <c r="DN29" s="17"/>
      <c r="DO29" s="17">
        <v>0</v>
      </c>
      <c r="DP29" s="17"/>
      <c r="DQ29" s="17"/>
      <c r="DR29" s="17"/>
      <c r="DS29" s="17">
        <v>0</v>
      </c>
      <c r="DT29" s="17"/>
      <c r="DU29" s="17"/>
      <c r="DV29" s="17"/>
      <c r="DW29" s="17">
        <v>0</v>
      </c>
      <c r="DX29" s="17"/>
      <c r="DY29" s="17"/>
      <c r="DZ29" s="17"/>
      <c r="EA29" s="17">
        <v>0</v>
      </c>
      <c r="EB29" s="17">
        <v>109.7</v>
      </c>
      <c r="EC29" s="17">
        <v>112.46647</v>
      </c>
      <c r="ED29" s="17">
        <v>112.46647</v>
      </c>
      <c r="EE29" s="17">
        <v>-2.76647</v>
      </c>
      <c r="EF29" s="17">
        <v>214.2</v>
      </c>
      <c r="EG29" s="17">
        <v>220.69499999999999</v>
      </c>
      <c r="EH29" s="17">
        <v>220.69499999999999</v>
      </c>
      <c r="EI29" s="17">
        <v>-6.4950000000000001</v>
      </c>
      <c r="EJ29" s="17"/>
      <c r="EK29" s="17"/>
      <c r="EL29" s="17"/>
      <c r="EM29" s="17">
        <v>0</v>
      </c>
      <c r="EN29" s="17"/>
      <c r="EO29" s="17"/>
      <c r="EP29" s="17"/>
      <c r="EQ29" s="17">
        <v>0</v>
      </c>
      <c r="ER29" s="17"/>
      <c r="ES29" s="17"/>
      <c r="ET29" s="17"/>
      <c r="EU29" s="17">
        <v>0</v>
      </c>
      <c r="EV29" s="17">
        <v>6.5</v>
      </c>
      <c r="EW29" s="17">
        <v>6.39</v>
      </c>
      <c r="EX29" s="17">
        <v>6.39</v>
      </c>
      <c r="EY29" s="17">
        <v>0.11</v>
      </c>
      <c r="EZ29" s="17">
        <v>454.3</v>
      </c>
      <c r="FA29" s="17">
        <v>457.09426999999999</v>
      </c>
      <c r="FB29" s="17">
        <v>457.09426999999999</v>
      </c>
      <c r="FC29" s="17">
        <v>-2.79427</v>
      </c>
      <c r="FD29" s="17">
        <v>81.5</v>
      </c>
      <c r="FE29" s="17">
        <v>81.635570000000001</v>
      </c>
      <c r="FF29" s="17">
        <v>81.635570000000001</v>
      </c>
      <c r="FG29" s="17">
        <v>-0.13557</v>
      </c>
      <c r="FH29" s="17">
        <v>148.9</v>
      </c>
      <c r="FI29" s="17">
        <v>151.36251999999999</v>
      </c>
      <c r="FJ29" s="17">
        <v>151.36251999999999</v>
      </c>
      <c r="FK29" s="17">
        <v>-2.46252</v>
      </c>
      <c r="FL29" s="17">
        <v>42.2</v>
      </c>
      <c r="FM29" s="17">
        <v>41.89893</v>
      </c>
      <c r="FN29" s="17">
        <v>41.89893</v>
      </c>
      <c r="FO29" s="17">
        <v>0.30107</v>
      </c>
      <c r="FP29" s="17">
        <v>17.8</v>
      </c>
      <c r="FQ29" s="17">
        <v>19.21088</v>
      </c>
      <c r="FR29" s="17">
        <v>19.21088</v>
      </c>
      <c r="FS29" s="17">
        <v>-1.4108799999999999</v>
      </c>
      <c r="FT29" s="17">
        <v>18.8</v>
      </c>
      <c r="FU29" s="17">
        <v>18.46453</v>
      </c>
      <c r="FV29" s="17">
        <v>18.46453</v>
      </c>
      <c r="FW29" s="17">
        <v>0.33546999999999999</v>
      </c>
      <c r="FX29" s="17">
        <v>87.3</v>
      </c>
      <c r="FY29" s="17">
        <v>87.773570000000007</v>
      </c>
      <c r="FZ29" s="17">
        <v>87.773570000000007</v>
      </c>
      <c r="GA29" s="17">
        <v>-0.47356999999999999</v>
      </c>
      <c r="GB29" s="17"/>
      <c r="GC29" s="17"/>
      <c r="GD29" s="17"/>
      <c r="GE29" s="17">
        <v>0</v>
      </c>
      <c r="GF29" s="17"/>
      <c r="GG29" s="17"/>
      <c r="GH29" s="17"/>
      <c r="GI29" s="17">
        <v>0</v>
      </c>
      <c r="GJ29" s="17"/>
      <c r="GK29" s="17"/>
      <c r="GL29" s="17"/>
      <c r="GM29" s="17">
        <v>0</v>
      </c>
      <c r="GN29" s="17">
        <v>105.9</v>
      </c>
      <c r="GO29" s="17">
        <v>110.48202000000001</v>
      </c>
      <c r="GP29" s="17">
        <v>110.48202000000001</v>
      </c>
      <c r="GQ29" s="17">
        <v>-4.58202</v>
      </c>
      <c r="GR29" s="17">
        <v>42.7</v>
      </c>
      <c r="GS29" s="17">
        <v>47.082599999999999</v>
      </c>
      <c r="GT29" s="17">
        <v>47.082599999999999</v>
      </c>
      <c r="GU29" s="17">
        <v>-4.3826000000000001</v>
      </c>
      <c r="GV29" s="17">
        <v>0</v>
      </c>
      <c r="GW29" s="17"/>
      <c r="GX29" s="17">
        <v>22.156459999999999</v>
      </c>
      <c r="GY29" s="17">
        <v>-22.156459999999999</v>
      </c>
      <c r="GZ29" s="17">
        <v>2</v>
      </c>
      <c r="HA29" s="17"/>
      <c r="HB29" s="17"/>
      <c r="HC29" s="17">
        <v>2</v>
      </c>
      <c r="HD29" s="17">
        <v>33.4</v>
      </c>
      <c r="HE29" s="17">
        <v>33.230739999999997</v>
      </c>
      <c r="HF29" s="17">
        <v>33.230739999999997</v>
      </c>
      <c r="HG29" s="17">
        <v>0.16925999999999999</v>
      </c>
      <c r="HH29" s="17">
        <v>167.2</v>
      </c>
      <c r="HI29" s="17">
        <v>174.55948000000001</v>
      </c>
      <c r="HJ29" s="17">
        <v>174.55948000000001</v>
      </c>
      <c r="HK29" s="17">
        <v>-7.3594799999999996</v>
      </c>
      <c r="HL29" s="17"/>
      <c r="HM29" s="17"/>
      <c r="HN29" s="17"/>
      <c r="HO29" s="17">
        <v>0</v>
      </c>
      <c r="HP29" s="17"/>
      <c r="HQ29" s="17"/>
      <c r="HR29" s="17"/>
      <c r="HS29" s="17">
        <v>0</v>
      </c>
      <c r="HT29" s="17">
        <v>67.900000000000006</v>
      </c>
      <c r="HU29" s="17">
        <v>82.218140000000005</v>
      </c>
      <c r="HV29" s="17">
        <v>86.831050000000005</v>
      </c>
      <c r="HW29" s="17">
        <v>-18.931049999999999</v>
      </c>
      <c r="HX29" s="17"/>
      <c r="HY29" s="17"/>
      <c r="HZ29" s="17"/>
      <c r="IA29" s="17">
        <v>0</v>
      </c>
      <c r="IB29" s="17"/>
      <c r="IC29" s="17"/>
      <c r="ID29" s="17"/>
      <c r="IE29" s="17">
        <v>0</v>
      </c>
      <c r="IF29" s="17">
        <v>43.9</v>
      </c>
      <c r="IG29" s="17">
        <v>45.265309999999999</v>
      </c>
      <c r="IH29" s="17">
        <v>45.265309999999999</v>
      </c>
      <c r="II29" s="17">
        <v>-1.36531</v>
      </c>
      <c r="IJ29" s="17"/>
      <c r="IK29" s="17"/>
      <c r="IL29" s="17"/>
      <c r="IM29" s="17">
        <v>0</v>
      </c>
      <c r="IN29" s="17"/>
      <c r="IO29" s="17"/>
      <c r="IP29" s="17"/>
      <c r="IQ29" s="17">
        <v>0</v>
      </c>
      <c r="IR29" s="17"/>
      <c r="IS29" s="17"/>
      <c r="IT29" s="17"/>
      <c r="IU29" s="17">
        <v>0</v>
      </c>
      <c r="IV29" s="17">
        <v>125.8</v>
      </c>
      <c r="IW29" s="17">
        <v>132.83837</v>
      </c>
      <c r="IX29" s="17">
        <v>132.83837</v>
      </c>
      <c r="IY29" s="17">
        <v>-7.0383699999999996</v>
      </c>
      <c r="IZ29" s="17">
        <v>58.1</v>
      </c>
      <c r="JA29" s="17"/>
      <c r="JB29" s="17"/>
      <c r="JC29" s="17">
        <v>58.1</v>
      </c>
      <c r="JD29" s="17">
        <v>158.5</v>
      </c>
      <c r="JE29" s="17">
        <v>141.82586000000001</v>
      </c>
      <c r="JF29" s="17">
        <v>110.98737</v>
      </c>
      <c r="JG29" s="17">
        <v>47.512630000000001</v>
      </c>
      <c r="JH29" s="17">
        <v>195</v>
      </c>
      <c r="JI29" s="17">
        <v>202.72200000000001</v>
      </c>
      <c r="JJ29" s="17">
        <v>202.72200000000001</v>
      </c>
      <c r="JK29" s="17">
        <v>-7.7220000000000004</v>
      </c>
      <c r="JL29" s="17"/>
      <c r="JM29" s="17"/>
      <c r="JN29" s="17"/>
      <c r="JO29" s="17">
        <v>0</v>
      </c>
      <c r="JP29" s="17">
        <v>71.2</v>
      </c>
      <c r="JQ29" s="17">
        <v>71.517020000000002</v>
      </c>
      <c r="JR29" s="17">
        <v>71.517020000000002</v>
      </c>
      <c r="JS29" s="17">
        <v>-0.31702000000000002</v>
      </c>
      <c r="JT29" s="17">
        <v>34.200000000000003</v>
      </c>
      <c r="JU29" s="17">
        <v>35.86589</v>
      </c>
      <c r="JV29" s="17">
        <v>35.86589</v>
      </c>
      <c r="JW29" s="17">
        <v>-1.6658900000000001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2.0880000000000001</v>
      </c>
      <c r="KW29" s="17">
        <v>4.7853599999999998</v>
      </c>
      <c r="KX29" s="17">
        <v>4.7853500000000002</v>
      </c>
      <c r="KY29" s="17">
        <v>-2.6973500000000001</v>
      </c>
      <c r="KZ29" s="17">
        <v>259.2</v>
      </c>
      <c r="LA29" s="17">
        <v>270.06803000000002</v>
      </c>
      <c r="LB29" s="17">
        <v>270.06803000000002</v>
      </c>
      <c r="LC29" s="17">
        <v>-10.868029999999999</v>
      </c>
      <c r="LD29" s="17">
        <v>130.9</v>
      </c>
      <c r="LE29" s="17">
        <v>125.8177</v>
      </c>
      <c r="LF29" s="17">
        <v>125.8177</v>
      </c>
      <c r="LG29" s="17">
        <v>5.0823</v>
      </c>
      <c r="LH29" s="17">
        <v>65.3</v>
      </c>
      <c r="LI29" s="17">
        <v>67.199219999999997</v>
      </c>
      <c r="LJ29" s="17">
        <v>67.199219999999997</v>
      </c>
      <c r="LK29" s="17">
        <v>-1.8992199999999999</v>
      </c>
      <c r="LL29" s="17">
        <v>75</v>
      </c>
      <c r="LM29" s="17">
        <v>78.567999999999998</v>
      </c>
      <c r="LN29" s="17">
        <v>78.567999999999998</v>
      </c>
      <c r="LO29" s="17">
        <v>-3.5680000000000001</v>
      </c>
      <c r="LP29" s="17">
        <v>0</v>
      </c>
      <c r="LQ29" s="17"/>
      <c r="LR29" s="17">
        <v>29.980560000000001</v>
      </c>
      <c r="LS29" s="17">
        <v>-29.980560000000001</v>
      </c>
      <c r="LT29" s="17">
        <v>0</v>
      </c>
      <c r="LU29" s="17"/>
      <c r="LV29" s="17"/>
      <c r="LW29" s="17">
        <v>0</v>
      </c>
      <c r="LX29" s="17">
        <v>0</v>
      </c>
      <c r="LY29" s="17"/>
      <c r="LZ29" s="17"/>
      <c r="MA29" s="17">
        <v>0</v>
      </c>
      <c r="MB29" s="17">
        <v>0</v>
      </c>
      <c r="MC29" s="17"/>
      <c r="MD29" s="17"/>
      <c r="ME29" s="17">
        <v>0</v>
      </c>
      <c r="MF29" s="17">
        <v>138.6</v>
      </c>
      <c r="MG29" s="17">
        <v>137.05396999999999</v>
      </c>
      <c r="MH29" s="17">
        <v>137.05396999999999</v>
      </c>
      <c r="MI29" s="17">
        <v>1.54603</v>
      </c>
      <c r="MJ29" s="17"/>
      <c r="MK29" s="17"/>
      <c r="ML29" s="17"/>
      <c r="MM29" s="17">
        <v>0</v>
      </c>
      <c r="MN29" s="17">
        <v>65.7</v>
      </c>
      <c r="MO29" s="17">
        <v>68.732770000000002</v>
      </c>
      <c r="MP29" s="17">
        <v>68.732770000000002</v>
      </c>
      <c r="MQ29" s="17">
        <v>-3.0327700000000002</v>
      </c>
      <c r="MR29" s="17">
        <v>0</v>
      </c>
      <c r="MS29" s="17"/>
      <c r="MT29" s="17">
        <v>102.98661</v>
      </c>
      <c r="MU29" s="17">
        <v>-102.98661</v>
      </c>
      <c r="MV29" s="17"/>
      <c r="MW29" s="17"/>
      <c r="MX29" s="17"/>
      <c r="MY29" s="17">
        <v>0</v>
      </c>
      <c r="MZ29" s="17"/>
      <c r="NA29" s="17"/>
      <c r="NB29" s="17"/>
      <c r="NC29" s="17">
        <v>0</v>
      </c>
      <c r="ND29" s="17"/>
      <c r="NE29" s="17"/>
      <c r="NF29" s="17"/>
      <c r="NG29" s="17">
        <v>0</v>
      </c>
      <c r="NH29" s="17"/>
      <c r="NI29" s="17"/>
      <c r="NJ29" s="17"/>
      <c r="NK29" s="17">
        <v>0</v>
      </c>
      <c r="NL29" s="17">
        <v>144.5</v>
      </c>
      <c r="NM29" s="17">
        <v>206.49084999999999</v>
      </c>
      <c r="NN29" s="17">
        <v>206.49084999999999</v>
      </c>
      <c r="NO29" s="17">
        <v>-61.990850000000002</v>
      </c>
      <c r="NP29" s="17">
        <v>81.599999999999994</v>
      </c>
      <c r="NQ29" s="17">
        <v>103.55547</v>
      </c>
      <c r="NR29" s="17">
        <v>103.55547</v>
      </c>
      <c r="NS29" s="17">
        <v>-21.955469999999998</v>
      </c>
      <c r="NT29" s="17"/>
      <c r="NU29" s="17"/>
      <c r="NV29" s="17"/>
      <c r="NW29" s="17">
        <v>0</v>
      </c>
      <c r="NX29" s="17"/>
      <c r="NY29" s="17"/>
      <c r="NZ29" s="17"/>
      <c r="OA29" s="17">
        <v>0</v>
      </c>
      <c r="OB29" s="17">
        <v>20</v>
      </c>
      <c r="OC29" s="17">
        <v>19.436350000000001</v>
      </c>
      <c r="OD29" s="17">
        <v>19.436350000000001</v>
      </c>
      <c r="OE29" s="17">
        <v>0.56364999999999998</v>
      </c>
      <c r="OF29" s="17">
        <v>1.2</v>
      </c>
      <c r="OG29" s="17">
        <v>2</v>
      </c>
      <c r="OH29" s="17">
        <v>2</v>
      </c>
      <c r="OI29" s="17">
        <v>-0.8</v>
      </c>
      <c r="OJ29" s="17">
        <v>25.1</v>
      </c>
      <c r="OK29" s="17">
        <v>36.770000000000003</v>
      </c>
      <c r="OL29" s="17">
        <v>36.770000000000003</v>
      </c>
      <c r="OM29" s="17">
        <v>-11.67</v>
      </c>
      <c r="ON29" s="17">
        <v>80.5</v>
      </c>
      <c r="OO29" s="17"/>
      <c r="OP29" s="17">
        <v>70.450999999999993</v>
      </c>
      <c r="OQ29" s="17">
        <v>10.048999999999999</v>
      </c>
      <c r="OR29" s="17">
        <v>0</v>
      </c>
      <c r="OS29" s="17">
        <v>5.27</v>
      </c>
      <c r="OT29" s="17">
        <v>5.27</v>
      </c>
      <c r="OU29" s="17">
        <v>-5.27</v>
      </c>
      <c r="OV29" s="17">
        <v>0.4</v>
      </c>
      <c r="OW29" s="17">
        <v>0.55000000000000004</v>
      </c>
      <c r="OX29" s="17">
        <v>0.55000000000000004</v>
      </c>
      <c r="OY29" s="17">
        <v>-0.15</v>
      </c>
      <c r="OZ29" s="17">
        <v>20.2</v>
      </c>
      <c r="PA29" s="17">
        <v>19.436350000000001</v>
      </c>
      <c r="PB29" s="17">
        <v>19.436350000000001</v>
      </c>
      <c r="PC29" s="17">
        <v>0.76365000000000005</v>
      </c>
      <c r="PD29" s="17">
        <v>9.9</v>
      </c>
      <c r="PE29" s="17">
        <v>9.9830000000000005</v>
      </c>
      <c r="PF29" s="17">
        <v>9.9830000000000005</v>
      </c>
      <c r="PG29" s="17">
        <v>-8.3000000000000004E-2</v>
      </c>
      <c r="PH29" s="17">
        <v>5.5</v>
      </c>
      <c r="PI29" s="17">
        <v>5.67</v>
      </c>
      <c r="PJ29" s="17">
        <v>5.67</v>
      </c>
      <c r="PK29" s="17">
        <v>-0.17</v>
      </c>
      <c r="PL29" s="17">
        <v>211.8</v>
      </c>
      <c r="PM29" s="17"/>
      <c r="PN29" s="17">
        <v>171.61699999999999</v>
      </c>
      <c r="PO29" s="17">
        <v>40.183</v>
      </c>
      <c r="PP29" s="17">
        <v>69.27</v>
      </c>
      <c r="PQ29" s="17"/>
      <c r="PR29" s="17">
        <v>95</v>
      </c>
      <c r="PS29" s="17">
        <v>-25.73</v>
      </c>
      <c r="PT29" s="17">
        <v>2.2000000000000002</v>
      </c>
      <c r="PU29" s="17">
        <v>2</v>
      </c>
      <c r="PV29" s="17">
        <v>2</v>
      </c>
      <c r="PW29" s="17">
        <v>0.2</v>
      </c>
      <c r="PX29" s="17">
        <v>3.6</v>
      </c>
      <c r="PY29" s="17">
        <v>4</v>
      </c>
      <c r="PZ29" s="17">
        <v>4</v>
      </c>
      <c r="QA29" s="17">
        <v>-0.4</v>
      </c>
      <c r="QB29" s="17">
        <v>2.5</v>
      </c>
      <c r="QC29" s="17">
        <v>4.9000000000000004</v>
      </c>
      <c r="QD29" s="17">
        <v>4.9000000000000004</v>
      </c>
      <c r="QE29" s="17">
        <v>-2.4</v>
      </c>
      <c r="QF29" s="17">
        <v>20.100000000000001</v>
      </c>
      <c r="QG29" s="17">
        <v>20.274049999999999</v>
      </c>
      <c r="QH29" s="17">
        <v>20.274049999999999</v>
      </c>
      <c r="QI29" s="17">
        <v>-0.17405000000000001</v>
      </c>
      <c r="QJ29" s="17">
        <v>18.5</v>
      </c>
      <c r="QK29" s="17">
        <v>19.436350000000001</v>
      </c>
      <c r="QL29" s="17">
        <v>19.436350000000001</v>
      </c>
      <c r="QM29" s="17">
        <v>-0.93635000000000002</v>
      </c>
      <c r="QN29" s="17">
        <v>18.8</v>
      </c>
      <c r="QO29" s="17">
        <v>19.290569999999999</v>
      </c>
      <c r="QP29" s="17">
        <v>19.290569999999999</v>
      </c>
      <c r="QQ29" s="17">
        <v>-0.49057000000000001</v>
      </c>
      <c r="QR29" s="17">
        <v>3.6</v>
      </c>
      <c r="QS29" s="17"/>
      <c r="QT29" s="17">
        <v>5</v>
      </c>
      <c r="QU29" s="17">
        <v>-1.4</v>
      </c>
      <c r="QV29" s="17">
        <v>18.440000000000001</v>
      </c>
      <c r="QW29" s="17">
        <v>17.881440000000001</v>
      </c>
      <c r="QX29" s="17">
        <v>17.881440000000001</v>
      </c>
      <c r="QY29" s="17">
        <v>0.55855999999999995</v>
      </c>
      <c r="QZ29" s="17">
        <v>14.6</v>
      </c>
      <c r="RA29" s="17"/>
      <c r="RB29" s="17">
        <v>10.926</v>
      </c>
      <c r="RC29" s="17">
        <v>3.6739999999999999</v>
      </c>
      <c r="RD29" s="17">
        <v>17.399999999999999</v>
      </c>
      <c r="RE29" s="17"/>
      <c r="RF29" s="17">
        <v>11.180999999999999</v>
      </c>
      <c r="RG29" s="17">
        <v>6.2190000000000003</v>
      </c>
      <c r="RH29" s="17">
        <v>2.2999999999999998</v>
      </c>
      <c r="RI29" s="17">
        <v>3.2210000000000001</v>
      </c>
      <c r="RJ29" s="17">
        <v>3.2210000000000001</v>
      </c>
      <c r="RK29" s="17">
        <v>-0.92100000000000004</v>
      </c>
      <c r="RL29" s="17">
        <v>10.7</v>
      </c>
      <c r="RM29" s="17">
        <v>10.238</v>
      </c>
      <c r="RN29" s="17">
        <v>10.238</v>
      </c>
      <c r="RO29" s="17">
        <v>0.46200000000000002</v>
      </c>
      <c r="RP29" s="17">
        <v>18.100000000000001</v>
      </c>
      <c r="RQ29" s="17"/>
      <c r="RR29" s="17">
        <v>16.966999999999999</v>
      </c>
      <c r="RS29" s="17">
        <v>1.133</v>
      </c>
      <c r="RT29" s="17">
        <v>3.2</v>
      </c>
      <c r="RU29" s="17">
        <v>3.9689999999999999</v>
      </c>
      <c r="RV29" s="17">
        <v>3.9689999999999999</v>
      </c>
      <c r="RW29" s="17">
        <v>-0.76900000000000002</v>
      </c>
      <c r="RX29" s="17">
        <v>20.2</v>
      </c>
      <c r="RY29" s="17">
        <v>19.792000000000002</v>
      </c>
      <c r="RZ29" s="17">
        <v>19.792000000000002</v>
      </c>
      <c r="SA29" s="17">
        <v>0.40799999999999997</v>
      </c>
      <c r="SB29" s="17">
        <v>3.2</v>
      </c>
      <c r="SC29" s="17">
        <v>2</v>
      </c>
      <c r="SD29" s="17">
        <v>2</v>
      </c>
      <c r="SE29" s="17">
        <v>1.2</v>
      </c>
      <c r="SF29" s="17"/>
      <c r="SG29" s="17"/>
      <c r="SH29" s="17">
        <v>2</v>
      </c>
      <c r="SI29" s="17">
        <v>-2</v>
      </c>
      <c r="SJ29" s="17">
        <v>0.35189999999999999</v>
      </c>
      <c r="SK29" s="17">
        <v>0.505</v>
      </c>
      <c r="SL29" s="17">
        <v>0.505</v>
      </c>
      <c r="SM29" s="17">
        <v>-0.15310000000000001</v>
      </c>
      <c r="SN29" s="17">
        <v>19.8</v>
      </c>
      <c r="SO29" s="17">
        <v>20.213799999999999</v>
      </c>
      <c r="SP29" s="17">
        <v>20.213799999999999</v>
      </c>
      <c r="SQ29" s="17">
        <v>-0.4138</v>
      </c>
      <c r="SR29" s="17">
        <v>2.5</v>
      </c>
      <c r="SS29" s="17">
        <v>14.09135</v>
      </c>
      <c r="ST29" s="17">
        <v>14.09135</v>
      </c>
      <c r="SU29" s="17">
        <v>-11.59135</v>
      </c>
      <c r="SV29" s="17">
        <v>20.100000000000001</v>
      </c>
      <c r="SW29" s="17">
        <v>19.436350000000001</v>
      </c>
      <c r="SX29" s="17">
        <v>19.436350000000001</v>
      </c>
      <c r="SY29" s="17">
        <v>0.66364999999999996</v>
      </c>
      <c r="SZ29" s="17">
        <v>20.100000000000001</v>
      </c>
      <c r="TA29" s="17">
        <v>19.863949999999999</v>
      </c>
      <c r="TB29" s="17">
        <v>19.863949999999999</v>
      </c>
      <c r="TC29" s="17">
        <v>0.23605000000000001</v>
      </c>
      <c r="TD29" s="17">
        <v>0</v>
      </c>
      <c r="TE29" s="17">
        <v>1.339</v>
      </c>
      <c r="TF29" s="17">
        <v>1.339</v>
      </c>
      <c r="TG29" s="17">
        <v>-1.339</v>
      </c>
      <c r="TH29" s="17">
        <v>3.6</v>
      </c>
      <c r="TI29" s="17">
        <v>7.8170000000000002</v>
      </c>
      <c r="TJ29" s="17">
        <v>7.8170000000000002</v>
      </c>
      <c r="TK29" s="17">
        <v>-4.2169999999999996</v>
      </c>
      <c r="TL29" s="17">
        <v>26.5</v>
      </c>
      <c r="TM29" s="17"/>
      <c r="TN29" s="17">
        <v>27.064</v>
      </c>
      <c r="TO29" s="17">
        <v>-0.56399999999999995</v>
      </c>
      <c r="TP29" s="17">
        <v>32.4</v>
      </c>
      <c r="TQ29" s="17">
        <v>12.113</v>
      </c>
      <c r="TR29" s="17">
        <v>12.113</v>
      </c>
      <c r="TS29" s="17">
        <v>20.286999999999999</v>
      </c>
      <c r="TT29" s="17">
        <v>48</v>
      </c>
      <c r="TU29" s="17">
        <v>22.216999999999999</v>
      </c>
      <c r="TV29" s="17">
        <v>22.216999999999999</v>
      </c>
      <c r="TW29" s="17">
        <v>25.783000000000001</v>
      </c>
      <c r="TX29" s="17">
        <v>5</v>
      </c>
      <c r="TY29" s="17">
        <v>1.2629999999999999</v>
      </c>
      <c r="TZ29" s="17">
        <v>1.2629999999999999</v>
      </c>
      <c r="UA29" s="17">
        <v>3.7370000000000001</v>
      </c>
      <c r="UB29" s="17">
        <v>3</v>
      </c>
      <c r="UC29" s="17">
        <v>1.629</v>
      </c>
      <c r="UD29" s="17">
        <v>1.629</v>
      </c>
      <c r="UE29" s="17">
        <v>1.371</v>
      </c>
      <c r="UF29" s="17">
        <v>48.1</v>
      </c>
      <c r="UG29" s="17"/>
      <c r="UH29" s="17">
        <v>43.6</v>
      </c>
      <c r="UI29" s="17">
        <v>4.5</v>
      </c>
      <c r="UJ29" s="17">
        <v>20.8</v>
      </c>
      <c r="UK29" s="17">
        <v>19.436350000000001</v>
      </c>
      <c r="UL29" s="17">
        <v>19.436350000000001</v>
      </c>
      <c r="UM29" s="17">
        <v>1.36365</v>
      </c>
      <c r="UN29" s="17">
        <v>7.7</v>
      </c>
      <c r="UO29" s="17">
        <v>8</v>
      </c>
      <c r="UP29" s="17">
        <v>8</v>
      </c>
      <c r="UQ29" s="17">
        <v>-0.3</v>
      </c>
      <c r="UR29" s="17">
        <v>6.3</v>
      </c>
      <c r="US29" s="17">
        <v>7.1</v>
      </c>
      <c r="UT29" s="17">
        <v>7.1</v>
      </c>
      <c r="UU29" s="17">
        <v>-0.8</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8.2799999999999994</v>
      </c>
      <c r="VI29" s="17">
        <v>3.16</v>
      </c>
      <c r="VJ29" s="17">
        <v>3.16</v>
      </c>
      <c r="VK29" s="17">
        <v>5.12</v>
      </c>
      <c r="VL29" s="17">
        <v>252.8</v>
      </c>
      <c r="VM29" s="17"/>
      <c r="VN29" s="17">
        <v>211.822</v>
      </c>
      <c r="VO29" s="17">
        <v>40.978000000000002</v>
      </c>
      <c r="VP29" s="17">
        <v>17.7</v>
      </c>
      <c r="VQ29" s="17"/>
      <c r="VR29" s="17">
        <v>16.266999999999999</v>
      </c>
      <c r="VS29" s="17">
        <v>1.4330000000000001</v>
      </c>
      <c r="VT29" s="17">
        <v>146.1</v>
      </c>
      <c r="VU29" s="17"/>
      <c r="VV29" s="17">
        <v>103.70399999999999</v>
      </c>
      <c r="VW29" s="17">
        <v>42.396000000000001</v>
      </c>
      <c r="VX29" s="17">
        <v>0</v>
      </c>
      <c r="VY29" s="17"/>
      <c r="VZ29" s="17">
        <v>0.6</v>
      </c>
      <c r="WA29" s="17">
        <v>-0.6</v>
      </c>
      <c r="WB29" s="17">
        <v>0</v>
      </c>
      <c r="WC29" s="17">
        <v>5</v>
      </c>
      <c r="WD29" s="17">
        <v>5</v>
      </c>
      <c r="WE29" s="17">
        <v>-5</v>
      </c>
      <c r="WF29" s="17">
        <v>0</v>
      </c>
      <c r="WG29" s="17">
        <v>5</v>
      </c>
      <c r="WH29" s="17">
        <v>5</v>
      </c>
      <c r="WI29" s="17">
        <v>-5</v>
      </c>
      <c r="WJ29" s="17">
        <v>105.6</v>
      </c>
      <c r="WK29" s="17"/>
      <c r="WL29" s="17">
        <v>78.429000000000002</v>
      </c>
      <c r="WM29" s="17">
        <v>27.170999999999999</v>
      </c>
      <c r="WN29" s="17">
        <v>3.1</v>
      </c>
      <c r="WO29" s="17">
        <v>4.2</v>
      </c>
      <c r="WP29" s="17">
        <v>4.2</v>
      </c>
      <c r="WQ29" s="17">
        <v>-1.1000000000000001</v>
      </c>
      <c r="WR29" s="17">
        <v>1.2</v>
      </c>
      <c r="WS29" s="17">
        <v>2.4</v>
      </c>
      <c r="WT29" s="17">
        <v>2.4</v>
      </c>
      <c r="WU29" s="17">
        <v>-1.2</v>
      </c>
      <c r="WV29" s="17">
        <v>2.4</v>
      </c>
      <c r="WW29" s="17">
        <v>2.4</v>
      </c>
      <c r="WX29" s="17">
        <v>2.4</v>
      </c>
      <c r="WY29" s="17">
        <v>0</v>
      </c>
      <c r="WZ29" s="17"/>
      <c r="XA29" s="17"/>
      <c r="XB29" s="17"/>
      <c r="XC29" s="17">
        <v>0</v>
      </c>
      <c r="XD29" s="17">
        <v>17.3</v>
      </c>
      <c r="XE29" s="17"/>
      <c r="XF29" s="17">
        <v>15.074999999999999</v>
      </c>
      <c r="XG29" s="17">
        <v>2.2250000000000001</v>
      </c>
      <c r="XH29" s="17">
        <v>8.1999999999999993</v>
      </c>
      <c r="XI29" s="17">
        <v>8</v>
      </c>
      <c r="XJ29" s="17">
        <v>8</v>
      </c>
      <c r="XK29" s="17">
        <v>0.2</v>
      </c>
      <c r="XL29" s="17">
        <v>20</v>
      </c>
      <c r="XM29" s="17">
        <v>19.241980000000002</v>
      </c>
      <c r="XN29" s="17">
        <v>19.241980000000002</v>
      </c>
      <c r="XO29" s="17">
        <v>0.75802000000000003</v>
      </c>
      <c r="XP29" s="17">
        <v>20</v>
      </c>
      <c r="XQ29" s="17">
        <v>19.241980000000002</v>
      </c>
      <c r="XR29" s="17">
        <v>19.241980000000002</v>
      </c>
      <c r="XS29" s="17">
        <v>0.75802000000000003</v>
      </c>
      <c r="XT29" s="17">
        <v>8.4</v>
      </c>
      <c r="XU29" s="17">
        <v>10</v>
      </c>
      <c r="XV29" s="17">
        <v>10</v>
      </c>
      <c r="XW29" s="17">
        <v>-1.6</v>
      </c>
      <c r="XX29" s="17">
        <v>24.9</v>
      </c>
      <c r="XY29" s="17">
        <v>28.5</v>
      </c>
      <c r="XZ29" s="17">
        <v>28.5</v>
      </c>
      <c r="YA29" s="17">
        <v>-3.6</v>
      </c>
      <c r="YB29" s="17">
        <v>32.299999999999997</v>
      </c>
      <c r="YC29" s="17">
        <v>28.5</v>
      </c>
      <c r="YD29" s="17">
        <v>28.5</v>
      </c>
      <c r="YE29" s="17">
        <v>3.8</v>
      </c>
      <c r="YF29" s="17">
        <v>4.0999999999999996</v>
      </c>
      <c r="YG29" s="17">
        <v>14</v>
      </c>
      <c r="YH29" s="17">
        <v>14</v>
      </c>
      <c r="YI29" s="17">
        <v>-9.9</v>
      </c>
      <c r="YJ29" s="17">
        <v>16.989999999999998</v>
      </c>
      <c r="YK29" s="17">
        <v>17</v>
      </c>
      <c r="YL29" s="17">
        <v>17</v>
      </c>
      <c r="YM29" s="17">
        <v>-0.01</v>
      </c>
      <c r="YN29" s="17">
        <v>9</v>
      </c>
      <c r="YO29" s="17">
        <v>8.1199999999999992</v>
      </c>
      <c r="YP29" s="17">
        <v>8.1199999999999992</v>
      </c>
      <c r="YQ29" s="17">
        <v>0.88</v>
      </c>
      <c r="YR29" s="17">
        <v>11.4</v>
      </c>
      <c r="YS29" s="17">
        <v>20</v>
      </c>
      <c r="YT29" s="17">
        <v>20</v>
      </c>
      <c r="YU29" s="17">
        <v>-8.6</v>
      </c>
      <c r="YV29" s="17">
        <v>19.8</v>
      </c>
      <c r="YW29" s="17">
        <v>22</v>
      </c>
      <c r="YX29" s="17">
        <v>22</v>
      </c>
      <c r="YY29" s="17">
        <v>-2.2000000000000002</v>
      </c>
    </row>
    <row r="30" spans="1:675" ht="24" customHeight="1" x14ac:dyDescent="0.3">
      <c r="A30" s="1"/>
      <c r="B30" s="16" t="s">
        <v>73</v>
      </c>
      <c r="C30" s="16" t="s">
        <v>826</v>
      </c>
      <c r="D30" s="17">
        <v>206</v>
      </c>
      <c r="E30" s="17">
        <v>203.40136000000001</v>
      </c>
      <c r="F30" s="17">
        <v>203.40136000000001</v>
      </c>
      <c r="G30" s="17">
        <v>2.5986400000000001</v>
      </c>
      <c r="H30" s="17">
        <v>622.9</v>
      </c>
      <c r="I30" s="17">
        <v>627.79395999999997</v>
      </c>
      <c r="J30" s="17">
        <v>627.79395999999997</v>
      </c>
      <c r="K30" s="17">
        <v>-4.8939599999999999</v>
      </c>
      <c r="L30" s="17">
        <v>214</v>
      </c>
      <c r="M30" s="17">
        <v>204.43100999999999</v>
      </c>
      <c r="N30" s="17">
        <v>204.43100999999999</v>
      </c>
      <c r="O30" s="17">
        <v>9.5689899999999994</v>
      </c>
      <c r="P30" s="17"/>
      <c r="Q30" s="17"/>
      <c r="R30" s="17"/>
      <c r="S30" s="17">
        <v>0</v>
      </c>
      <c r="T30" s="17"/>
      <c r="U30" s="17"/>
      <c r="V30" s="17"/>
      <c r="W30" s="17">
        <v>0</v>
      </c>
      <c r="X30" s="17">
        <v>90.3</v>
      </c>
      <c r="Y30" s="17">
        <v>91.867829999999998</v>
      </c>
      <c r="Z30" s="17">
        <v>91.867829999999998</v>
      </c>
      <c r="AA30" s="17">
        <v>-1.5678300000000001</v>
      </c>
      <c r="AB30" s="17">
        <v>235.3</v>
      </c>
      <c r="AC30" s="17">
        <v>242</v>
      </c>
      <c r="AD30" s="17">
        <v>242</v>
      </c>
      <c r="AE30" s="17">
        <v>-6.7</v>
      </c>
      <c r="AF30" s="17">
        <v>0</v>
      </c>
      <c r="AG30" s="17"/>
      <c r="AH30" s="17"/>
      <c r="AI30" s="17">
        <v>0</v>
      </c>
      <c r="AJ30" s="17">
        <v>0</v>
      </c>
      <c r="AK30" s="17"/>
      <c r="AL30" s="17"/>
      <c r="AM30" s="17">
        <v>0</v>
      </c>
      <c r="AN30" s="17">
        <v>110</v>
      </c>
      <c r="AO30" s="17">
        <v>151.16206</v>
      </c>
      <c r="AP30" s="17">
        <v>151.16206</v>
      </c>
      <c r="AQ30" s="17">
        <v>-41.162059999999997</v>
      </c>
      <c r="AR30" s="17">
        <v>109.3</v>
      </c>
      <c r="AS30" s="17">
        <v>151.16206</v>
      </c>
      <c r="AT30" s="17">
        <v>151.16206</v>
      </c>
      <c r="AU30" s="17">
        <v>-41.86206</v>
      </c>
      <c r="AV30" s="17">
        <v>110.3</v>
      </c>
      <c r="AW30" s="17">
        <v>151.16206</v>
      </c>
      <c r="AX30" s="17">
        <v>151.16206</v>
      </c>
      <c r="AY30" s="17">
        <v>-40.86206</v>
      </c>
      <c r="AZ30" s="17">
        <v>231.6</v>
      </c>
      <c r="BA30" s="17">
        <v>227.42400000000001</v>
      </c>
      <c r="BB30" s="17">
        <v>227.42400000000001</v>
      </c>
      <c r="BC30" s="17">
        <v>4.1760000000000002</v>
      </c>
      <c r="BD30" s="17">
        <v>197.1</v>
      </c>
      <c r="BE30" s="17">
        <v>207.24285</v>
      </c>
      <c r="BF30" s="17">
        <v>207.24285</v>
      </c>
      <c r="BG30" s="17">
        <v>-10.142849999999999</v>
      </c>
      <c r="BH30" s="17">
        <v>107.1</v>
      </c>
      <c r="BI30" s="17">
        <v>103.93259999999999</v>
      </c>
      <c r="BJ30" s="17">
        <v>103.93259999999999</v>
      </c>
      <c r="BK30" s="17">
        <v>3.1674000000000002</v>
      </c>
      <c r="BL30" s="17">
        <v>542.70000000000005</v>
      </c>
      <c r="BM30" s="17">
        <v>566.08941000000004</v>
      </c>
      <c r="BN30" s="17">
        <v>566.08941000000004</v>
      </c>
      <c r="BO30" s="17">
        <v>-23.389410000000002</v>
      </c>
      <c r="BP30" s="17">
        <v>10.3</v>
      </c>
      <c r="BQ30" s="17">
        <v>10.52094</v>
      </c>
      <c r="BR30" s="17">
        <v>10.52094</v>
      </c>
      <c r="BS30" s="17">
        <v>-0.22094</v>
      </c>
      <c r="BT30" s="17">
        <v>0</v>
      </c>
      <c r="BU30" s="17"/>
      <c r="BV30" s="17">
        <v>13.5</v>
      </c>
      <c r="BW30" s="17">
        <v>-13.5</v>
      </c>
      <c r="BX30" s="17"/>
      <c r="BY30" s="17"/>
      <c r="BZ30" s="17"/>
      <c r="CA30" s="17">
        <v>0</v>
      </c>
      <c r="CB30" s="17"/>
      <c r="CC30" s="17"/>
      <c r="CD30" s="17"/>
      <c r="CE30" s="17">
        <v>0</v>
      </c>
      <c r="CF30" s="17"/>
      <c r="CG30" s="17"/>
      <c r="CH30" s="17"/>
      <c r="CI30" s="17">
        <v>0</v>
      </c>
      <c r="CJ30" s="17">
        <v>165.5</v>
      </c>
      <c r="CK30" s="17">
        <v>164.06706</v>
      </c>
      <c r="CL30" s="17">
        <v>164.06706</v>
      </c>
      <c r="CM30" s="17">
        <v>1.4329400000000001</v>
      </c>
      <c r="CN30" s="17">
        <v>7.5</v>
      </c>
      <c r="CO30" s="17">
        <v>7.4634799999999997</v>
      </c>
      <c r="CP30" s="17">
        <v>7.4634799999999997</v>
      </c>
      <c r="CQ30" s="17">
        <v>3.6519999999999997E-2</v>
      </c>
      <c r="CR30" s="17">
        <v>5.5</v>
      </c>
      <c r="CS30" s="17">
        <v>4.0968</v>
      </c>
      <c r="CT30" s="17">
        <v>4.0968</v>
      </c>
      <c r="CU30" s="17">
        <v>1.4032</v>
      </c>
      <c r="CV30" s="17">
        <v>21.1</v>
      </c>
      <c r="CW30" s="17"/>
      <c r="CX30" s="17">
        <v>22.410769999999999</v>
      </c>
      <c r="CY30" s="17">
        <v>-1.31077</v>
      </c>
      <c r="CZ30" s="17">
        <v>6.3</v>
      </c>
      <c r="DA30" s="17">
        <v>6.8766400000000001</v>
      </c>
      <c r="DB30" s="17">
        <v>6.8766400000000001</v>
      </c>
      <c r="DC30" s="17">
        <v>-0.57664000000000004</v>
      </c>
      <c r="DD30" s="17"/>
      <c r="DE30" s="17"/>
      <c r="DF30" s="17"/>
      <c r="DG30" s="17">
        <v>0</v>
      </c>
      <c r="DH30" s="17">
        <v>141.80000000000001</v>
      </c>
      <c r="DI30" s="17">
        <v>142.44412</v>
      </c>
      <c r="DJ30" s="17">
        <v>142.44412</v>
      </c>
      <c r="DK30" s="17">
        <v>-0.64412000000000003</v>
      </c>
      <c r="DL30" s="17"/>
      <c r="DM30" s="17"/>
      <c r="DN30" s="17"/>
      <c r="DO30" s="17">
        <v>0</v>
      </c>
      <c r="DP30" s="17"/>
      <c r="DQ30" s="17"/>
      <c r="DR30" s="17"/>
      <c r="DS30" s="17">
        <v>0</v>
      </c>
      <c r="DT30" s="17"/>
      <c r="DU30" s="17"/>
      <c r="DV30" s="17"/>
      <c r="DW30" s="17">
        <v>0</v>
      </c>
      <c r="DX30" s="17"/>
      <c r="DY30" s="17"/>
      <c r="DZ30" s="17"/>
      <c r="EA30" s="17">
        <v>0</v>
      </c>
      <c r="EB30" s="17">
        <v>110.3</v>
      </c>
      <c r="EC30" s="17">
        <v>112.46647</v>
      </c>
      <c r="ED30" s="17">
        <v>112.46647</v>
      </c>
      <c r="EE30" s="17">
        <v>-2.1664699999999999</v>
      </c>
      <c r="EF30" s="17">
        <v>196.2</v>
      </c>
      <c r="EG30" s="17">
        <v>220.69499999999999</v>
      </c>
      <c r="EH30" s="17">
        <v>220.69499999999999</v>
      </c>
      <c r="EI30" s="17">
        <v>-24.495000000000001</v>
      </c>
      <c r="EJ30" s="17"/>
      <c r="EK30" s="17"/>
      <c r="EL30" s="17"/>
      <c r="EM30" s="17">
        <v>0</v>
      </c>
      <c r="EN30" s="17"/>
      <c r="EO30" s="17"/>
      <c r="EP30" s="17"/>
      <c r="EQ30" s="17">
        <v>0</v>
      </c>
      <c r="ER30" s="17"/>
      <c r="ES30" s="17"/>
      <c r="ET30" s="17"/>
      <c r="EU30" s="17">
        <v>0</v>
      </c>
      <c r="EV30" s="17">
        <v>6.5</v>
      </c>
      <c r="EW30" s="17">
        <v>6.39</v>
      </c>
      <c r="EX30" s="17">
        <v>6.39</v>
      </c>
      <c r="EY30" s="17">
        <v>0.11</v>
      </c>
      <c r="EZ30" s="17">
        <v>456.5</v>
      </c>
      <c r="FA30" s="17">
        <v>457.09426999999999</v>
      </c>
      <c r="FB30" s="17">
        <v>457.09426999999999</v>
      </c>
      <c r="FC30" s="17">
        <v>-0.59426999999999996</v>
      </c>
      <c r="FD30" s="17">
        <v>81.5</v>
      </c>
      <c r="FE30" s="17">
        <v>81.635570000000001</v>
      </c>
      <c r="FF30" s="17">
        <v>81.635570000000001</v>
      </c>
      <c r="FG30" s="17">
        <v>-0.13557</v>
      </c>
      <c r="FH30" s="17">
        <v>151.5</v>
      </c>
      <c r="FI30" s="17">
        <v>151.36251999999999</v>
      </c>
      <c r="FJ30" s="17">
        <v>151.36251999999999</v>
      </c>
      <c r="FK30" s="17">
        <v>0.13747999999999999</v>
      </c>
      <c r="FL30" s="17">
        <v>42.5</v>
      </c>
      <c r="FM30" s="17">
        <v>41.89893</v>
      </c>
      <c r="FN30" s="17">
        <v>41.89893</v>
      </c>
      <c r="FO30" s="17">
        <v>0.60106999999999999</v>
      </c>
      <c r="FP30" s="17">
        <v>18.2</v>
      </c>
      <c r="FQ30" s="17">
        <v>19.21088</v>
      </c>
      <c r="FR30" s="17">
        <v>19.21088</v>
      </c>
      <c r="FS30" s="17">
        <v>-1.01088</v>
      </c>
      <c r="FT30" s="17">
        <v>18.8</v>
      </c>
      <c r="FU30" s="17">
        <v>18.46453</v>
      </c>
      <c r="FV30" s="17">
        <v>18.46453</v>
      </c>
      <c r="FW30" s="17">
        <v>0.33546999999999999</v>
      </c>
      <c r="FX30" s="17">
        <v>88</v>
      </c>
      <c r="FY30" s="17">
        <v>87.773570000000007</v>
      </c>
      <c r="FZ30" s="17">
        <v>87.773570000000007</v>
      </c>
      <c r="GA30" s="17">
        <v>0.22642999999999999</v>
      </c>
      <c r="GB30" s="17"/>
      <c r="GC30" s="17"/>
      <c r="GD30" s="17"/>
      <c r="GE30" s="17">
        <v>0</v>
      </c>
      <c r="GF30" s="17"/>
      <c r="GG30" s="17"/>
      <c r="GH30" s="17"/>
      <c r="GI30" s="17">
        <v>0</v>
      </c>
      <c r="GJ30" s="17"/>
      <c r="GK30" s="17"/>
      <c r="GL30" s="17"/>
      <c r="GM30" s="17">
        <v>0</v>
      </c>
      <c r="GN30" s="17">
        <v>106.9</v>
      </c>
      <c r="GO30" s="17">
        <v>110.48202000000001</v>
      </c>
      <c r="GP30" s="17">
        <v>110.48202000000001</v>
      </c>
      <c r="GQ30" s="17">
        <v>-3.58202</v>
      </c>
      <c r="GR30" s="17">
        <v>44.5</v>
      </c>
      <c r="GS30" s="17">
        <v>47.082599999999999</v>
      </c>
      <c r="GT30" s="17">
        <v>47.082599999999999</v>
      </c>
      <c r="GU30" s="17">
        <v>-2.5825999999999998</v>
      </c>
      <c r="GV30" s="17">
        <v>0</v>
      </c>
      <c r="GW30" s="17"/>
      <c r="GX30" s="17">
        <v>22.156459999999999</v>
      </c>
      <c r="GY30" s="17">
        <v>-22.156459999999999</v>
      </c>
      <c r="GZ30" s="17">
        <v>2</v>
      </c>
      <c r="HA30" s="17"/>
      <c r="HB30" s="17"/>
      <c r="HC30" s="17">
        <v>2</v>
      </c>
      <c r="HD30" s="17">
        <v>33.4</v>
      </c>
      <c r="HE30" s="17">
        <v>33.230739999999997</v>
      </c>
      <c r="HF30" s="17">
        <v>33.230739999999997</v>
      </c>
      <c r="HG30" s="17">
        <v>0.16925999999999999</v>
      </c>
      <c r="HH30" s="17">
        <v>171.3</v>
      </c>
      <c r="HI30" s="17">
        <v>174.55948000000001</v>
      </c>
      <c r="HJ30" s="17">
        <v>174.55948000000001</v>
      </c>
      <c r="HK30" s="17">
        <v>-3.2594799999999999</v>
      </c>
      <c r="HL30" s="17"/>
      <c r="HM30" s="17"/>
      <c r="HN30" s="17"/>
      <c r="HO30" s="17">
        <v>0</v>
      </c>
      <c r="HP30" s="17"/>
      <c r="HQ30" s="17"/>
      <c r="HR30" s="17"/>
      <c r="HS30" s="17">
        <v>0</v>
      </c>
      <c r="HT30" s="17">
        <v>70.7</v>
      </c>
      <c r="HU30" s="17">
        <v>81.511709999999994</v>
      </c>
      <c r="HV30" s="17">
        <v>85.051370000000006</v>
      </c>
      <c r="HW30" s="17">
        <v>-14.351369999999999</v>
      </c>
      <c r="HX30" s="17"/>
      <c r="HY30" s="17"/>
      <c r="HZ30" s="17"/>
      <c r="IA30" s="17">
        <v>0</v>
      </c>
      <c r="IB30" s="17"/>
      <c r="IC30" s="17"/>
      <c r="ID30" s="17"/>
      <c r="IE30" s="17">
        <v>0</v>
      </c>
      <c r="IF30" s="17">
        <v>44.6</v>
      </c>
      <c r="IG30" s="17">
        <v>45.265309999999999</v>
      </c>
      <c r="IH30" s="17">
        <v>45.265309999999999</v>
      </c>
      <c r="II30" s="17">
        <v>-0.66530999999999996</v>
      </c>
      <c r="IJ30" s="17"/>
      <c r="IK30" s="17"/>
      <c r="IL30" s="17"/>
      <c r="IM30" s="17">
        <v>0</v>
      </c>
      <c r="IN30" s="17"/>
      <c r="IO30" s="17"/>
      <c r="IP30" s="17"/>
      <c r="IQ30" s="17">
        <v>0</v>
      </c>
      <c r="IR30" s="17"/>
      <c r="IS30" s="17"/>
      <c r="IT30" s="17"/>
      <c r="IU30" s="17">
        <v>0</v>
      </c>
      <c r="IV30" s="17">
        <v>127.8</v>
      </c>
      <c r="IW30" s="17">
        <v>132.83837</v>
      </c>
      <c r="IX30" s="17">
        <v>132.83837</v>
      </c>
      <c r="IY30" s="17">
        <v>-5.0383699999999996</v>
      </c>
      <c r="IZ30" s="17">
        <v>138.30000000000001</v>
      </c>
      <c r="JA30" s="17">
        <v>171.57499999999999</v>
      </c>
      <c r="JB30" s="17"/>
      <c r="JC30" s="17">
        <v>138.30000000000001</v>
      </c>
      <c r="JD30" s="17">
        <v>157.9</v>
      </c>
      <c r="JE30" s="17">
        <v>134.96262999999999</v>
      </c>
      <c r="JF30" s="17">
        <v>169.78200000000001</v>
      </c>
      <c r="JG30" s="17">
        <v>-11.882</v>
      </c>
      <c r="JH30" s="17">
        <v>192.7</v>
      </c>
      <c r="JI30" s="17">
        <v>202.72200000000001</v>
      </c>
      <c r="JJ30" s="17">
        <v>202.72200000000001</v>
      </c>
      <c r="JK30" s="17">
        <v>-10.022</v>
      </c>
      <c r="JL30" s="17"/>
      <c r="JM30" s="17"/>
      <c r="JN30" s="17"/>
      <c r="JO30" s="17">
        <v>0</v>
      </c>
      <c r="JP30" s="17">
        <v>70.3</v>
      </c>
      <c r="JQ30" s="17">
        <v>71.517020000000002</v>
      </c>
      <c r="JR30" s="17">
        <v>71.517020000000002</v>
      </c>
      <c r="JS30" s="17">
        <v>-1.21702</v>
      </c>
      <c r="JT30" s="17">
        <v>34</v>
      </c>
      <c r="JU30" s="17">
        <v>35.86589</v>
      </c>
      <c r="JV30" s="17">
        <v>35.86589</v>
      </c>
      <c r="JW30" s="17">
        <v>-1.86589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2.0859999999999999</v>
      </c>
      <c r="KW30" s="17">
        <v>4.7853599999999998</v>
      </c>
      <c r="KX30" s="17">
        <v>4.7853500000000002</v>
      </c>
      <c r="KY30" s="17">
        <v>-2.6993499999999999</v>
      </c>
      <c r="KZ30" s="17">
        <v>196.4</v>
      </c>
      <c r="LA30" s="17">
        <v>270.06803000000002</v>
      </c>
      <c r="LB30" s="17">
        <v>270.06803000000002</v>
      </c>
      <c r="LC30" s="17">
        <v>-73.668030000000002</v>
      </c>
      <c r="LD30" s="17">
        <v>134.9</v>
      </c>
      <c r="LE30" s="17">
        <v>125.8177</v>
      </c>
      <c r="LF30" s="17">
        <v>125.8177</v>
      </c>
      <c r="LG30" s="17">
        <v>9.0823</v>
      </c>
      <c r="LH30" s="17">
        <v>66.7</v>
      </c>
      <c r="LI30" s="17">
        <v>67.199219999999997</v>
      </c>
      <c r="LJ30" s="17">
        <v>67.199219999999997</v>
      </c>
      <c r="LK30" s="17">
        <v>-0.49922</v>
      </c>
      <c r="LL30" s="17">
        <v>75.3</v>
      </c>
      <c r="LM30" s="17">
        <v>78.567999999999998</v>
      </c>
      <c r="LN30" s="17">
        <v>78.567999999999998</v>
      </c>
      <c r="LO30" s="17">
        <v>-3.2679999999999998</v>
      </c>
      <c r="LP30" s="17">
        <v>0</v>
      </c>
      <c r="LQ30" s="17"/>
      <c r="LR30" s="17">
        <v>29.980560000000001</v>
      </c>
      <c r="LS30" s="17">
        <v>-29.980560000000001</v>
      </c>
      <c r="LT30" s="17">
        <v>0</v>
      </c>
      <c r="LU30" s="17"/>
      <c r="LV30" s="17"/>
      <c r="LW30" s="17">
        <v>0</v>
      </c>
      <c r="LX30" s="17">
        <v>0</v>
      </c>
      <c r="LY30" s="17"/>
      <c r="LZ30" s="17"/>
      <c r="MA30" s="17">
        <v>0</v>
      </c>
      <c r="MB30" s="17">
        <v>0</v>
      </c>
      <c r="MC30" s="17"/>
      <c r="MD30" s="17"/>
      <c r="ME30" s="17">
        <v>0</v>
      </c>
      <c r="MF30" s="17">
        <v>138.30000000000001</v>
      </c>
      <c r="MG30" s="17">
        <v>136.1756</v>
      </c>
      <c r="MH30" s="17">
        <v>136.1756</v>
      </c>
      <c r="MI30" s="17">
        <v>2.1244000000000001</v>
      </c>
      <c r="MJ30" s="17"/>
      <c r="MK30" s="17"/>
      <c r="ML30" s="17"/>
      <c r="MM30" s="17">
        <v>0</v>
      </c>
      <c r="MN30" s="17">
        <v>66.2</v>
      </c>
      <c r="MO30" s="17">
        <v>68.292270000000002</v>
      </c>
      <c r="MP30" s="17">
        <v>68.292270000000002</v>
      </c>
      <c r="MQ30" s="17">
        <v>-2.0922700000000001</v>
      </c>
      <c r="MR30" s="17">
        <v>91.7</v>
      </c>
      <c r="MS30" s="17"/>
      <c r="MT30" s="17">
        <v>170.74012999999999</v>
      </c>
      <c r="MU30" s="17">
        <v>-79.040130000000005</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76.7</v>
      </c>
      <c r="NQ30" s="17">
        <v>73.48</v>
      </c>
      <c r="NR30" s="17">
        <v>73.48</v>
      </c>
      <c r="NS30" s="17">
        <v>3.22</v>
      </c>
      <c r="NT30" s="17"/>
      <c r="NU30" s="17"/>
      <c r="NV30" s="17"/>
      <c r="NW30" s="17">
        <v>0</v>
      </c>
      <c r="NX30" s="17"/>
      <c r="NY30" s="17"/>
      <c r="NZ30" s="17"/>
      <c r="OA30" s="17">
        <v>0</v>
      </c>
      <c r="OB30" s="17">
        <v>20</v>
      </c>
      <c r="OC30" s="17">
        <v>19.436350000000001</v>
      </c>
      <c r="OD30" s="17">
        <v>19.436350000000001</v>
      </c>
      <c r="OE30" s="17">
        <v>0.56364999999999998</v>
      </c>
      <c r="OF30" s="17">
        <v>1.3</v>
      </c>
      <c r="OG30" s="17">
        <v>2</v>
      </c>
      <c r="OH30" s="17">
        <v>2</v>
      </c>
      <c r="OI30" s="17">
        <v>-0.7</v>
      </c>
      <c r="OJ30" s="17">
        <v>20.9</v>
      </c>
      <c r="OK30" s="17">
        <v>35.200000000000003</v>
      </c>
      <c r="OL30" s="17">
        <v>35.200000000000003</v>
      </c>
      <c r="OM30" s="17">
        <v>-14.3</v>
      </c>
      <c r="ON30" s="17">
        <v>79.900000000000006</v>
      </c>
      <c r="OO30" s="17"/>
      <c r="OP30" s="17">
        <v>73.230999999999995</v>
      </c>
      <c r="OQ30" s="17">
        <v>6.6689999999999996</v>
      </c>
      <c r="OR30" s="17">
        <v>1.75</v>
      </c>
      <c r="OS30" s="17">
        <v>8</v>
      </c>
      <c r="OT30" s="17">
        <v>8</v>
      </c>
      <c r="OU30" s="17">
        <v>-6.25</v>
      </c>
      <c r="OV30" s="17">
        <v>0.2</v>
      </c>
      <c r="OW30" s="17">
        <v>0.55000000000000004</v>
      </c>
      <c r="OX30" s="17">
        <v>0.55000000000000004</v>
      </c>
      <c r="OY30" s="17">
        <v>-0.35</v>
      </c>
      <c r="OZ30" s="17">
        <v>20.399999999999999</v>
      </c>
      <c r="PA30" s="17">
        <v>19.436350000000001</v>
      </c>
      <c r="PB30" s="17">
        <v>19.436350000000001</v>
      </c>
      <c r="PC30" s="17">
        <v>0.96365000000000001</v>
      </c>
      <c r="PD30" s="17">
        <v>9.9</v>
      </c>
      <c r="PE30" s="17">
        <v>9.9830000000000005</v>
      </c>
      <c r="PF30" s="17">
        <v>9.9830000000000005</v>
      </c>
      <c r="PG30" s="17">
        <v>-8.3000000000000004E-2</v>
      </c>
      <c r="PH30" s="17">
        <v>5.5</v>
      </c>
      <c r="PI30" s="17">
        <v>5.67</v>
      </c>
      <c r="PJ30" s="17">
        <v>5.67</v>
      </c>
      <c r="PK30" s="17">
        <v>-0.17</v>
      </c>
      <c r="PL30" s="17">
        <v>214.8</v>
      </c>
      <c r="PM30" s="17"/>
      <c r="PN30" s="17">
        <v>176.596</v>
      </c>
      <c r="PO30" s="17">
        <v>38.204000000000001</v>
      </c>
      <c r="PP30" s="17">
        <v>63.8</v>
      </c>
      <c r="PQ30" s="17"/>
      <c r="PR30" s="17">
        <v>95</v>
      </c>
      <c r="PS30" s="17">
        <v>-31.2</v>
      </c>
      <c r="PT30" s="17">
        <v>2.2000000000000002</v>
      </c>
      <c r="PU30" s="17">
        <v>2</v>
      </c>
      <c r="PV30" s="17">
        <v>2</v>
      </c>
      <c r="PW30" s="17">
        <v>0.2</v>
      </c>
      <c r="PX30" s="17">
        <v>3.6</v>
      </c>
      <c r="PY30" s="17">
        <v>4</v>
      </c>
      <c r="PZ30" s="17">
        <v>4</v>
      </c>
      <c r="QA30" s="17">
        <v>-0.4</v>
      </c>
      <c r="QB30" s="17">
        <v>2.5</v>
      </c>
      <c r="QC30" s="17">
        <v>4.9000000000000004</v>
      </c>
      <c r="QD30" s="17">
        <v>4.9000000000000004</v>
      </c>
      <c r="QE30" s="17">
        <v>-2.4</v>
      </c>
      <c r="QF30" s="17">
        <v>20.7</v>
      </c>
      <c r="QG30" s="17">
        <v>20.274049999999999</v>
      </c>
      <c r="QH30" s="17">
        <v>20.274049999999999</v>
      </c>
      <c r="QI30" s="17">
        <v>0.42595</v>
      </c>
      <c r="QJ30" s="17">
        <v>19.3</v>
      </c>
      <c r="QK30" s="17">
        <v>19.436350000000001</v>
      </c>
      <c r="QL30" s="17">
        <v>19.436350000000001</v>
      </c>
      <c r="QM30" s="17">
        <v>-0.13635</v>
      </c>
      <c r="QN30" s="17">
        <v>18.899999999999999</v>
      </c>
      <c r="QO30" s="17">
        <v>19.290569999999999</v>
      </c>
      <c r="QP30" s="17">
        <v>19.290569999999999</v>
      </c>
      <c r="QQ30" s="17">
        <v>-0.39056999999999997</v>
      </c>
      <c r="QR30" s="17">
        <v>3.6</v>
      </c>
      <c r="QS30" s="17"/>
      <c r="QT30" s="17">
        <v>5</v>
      </c>
      <c r="QU30" s="17">
        <v>-1.4</v>
      </c>
      <c r="QV30" s="17">
        <v>18.46</v>
      </c>
      <c r="QW30" s="17">
        <v>17.881440000000001</v>
      </c>
      <c r="QX30" s="17">
        <v>17.881440000000001</v>
      </c>
      <c r="QY30" s="17">
        <v>0.57855999999999996</v>
      </c>
      <c r="QZ30" s="17">
        <v>14.5</v>
      </c>
      <c r="RA30" s="17"/>
      <c r="RB30" s="17">
        <v>11.307</v>
      </c>
      <c r="RC30" s="17">
        <v>3.1930000000000001</v>
      </c>
      <c r="RD30" s="17">
        <v>17.600000000000001</v>
      </c>
      <c r="RE30" s="17"/>
      <c r="RF30" s="17">
        <v>12.039</v>
      </c>
      <c r="RG30" s="17">
        <v>5.5609999999999999</v>
      </c>
      <c r="RH30" s="17">
        <v>2.8</v>
      </c>
      <c r="RI30" s="17">
        <v>3.6970000000000001</v>
      </c>
      <c r="RJ30" s="17">
        <v>3.6970000000000001</v>
      </c>
      <c r="RK30" s="17">
        <v>-0.89700000000000002</v>
      </c>
      <c r="RL30" s="17">
        <v>10.3</v>
      </c>
      <c r="RM30" s="17">
        <v>12.023</v>
      </c>
      <c r="RN30" s="17">
        <v>12.023</v>
      </c>
      <c r="RO30" s="17">
        <v>-1.7230000000000001</v>
      </c>
      <c r="RP30" s="17">
        <v>18.8</v>
      </c>
      <c r="RQ30" s="17"/>
      <c r="RR30" s="17">
        <v>17.626999999999999</v>
      </c>
      <c r="RS30" s="17">
        <v>1.173</v>
      </c>
      <c r="RT30" s="17">
        <v>3.2</v>
      </c>
      <c r="RU30" s="17">
        <v>3.9689999999999999</v>
      </c>
      <c r="RV30" s="17">
        <v>3.9689999999999999</v>
      </c>
      <c r="RW30" s="17">
        <v>-0.76900000000000002</v>
      </c>
      <c r="RX30" s="17">
        <v>20.2</v>
      </c>
      <c r="RY30" s="17">
        <v>19.792000000000002</v>
      </c>
      <c r="RZ30" s="17">
        <v>19.792000000000002</v>
      </c>
      <c r="SA30" s="17">
        <v>0.40799999999999997</v>
      </c>
      <c r="SB30" s="17">
        <v>3.2</v>
      </c>
      <c r="SC30" s="17">
        <v>2</v>
      </c>
      <c r="SD30" s="17">
        <v>2</v>
      </c>
      <c r="SE30" s="17">
        <v>1.2</v>
      </c>
      <c r="SF30" s="17"/>
      <c r="SG30" s="17"/>
      <c r="SH30" s="17">
        <v>2</v>
      </c>
      <c r="SI30" s="17">
        <v>-2</v>
      </c>
      <c r="SJ30" s="17">
        <v>0.35127999999999998</v>
      </c>
      <c r="SK30" s="17">
        <v>0.505</v>
      </c>
      <c r="SL30" s="17">
        <v>0.505</v>
      </c>
      <c r="SM30" s="17">
        <v>-0.15372</v>
      </c>
      <c r="SN30" s="17">
        <v>19.8</v>
      </c>
      <c r="SO30" s="17">
        <v>20.213799999999999</v>
      </c>
      <c r="SP30" s="17">
        <v>20.213799999999999</v>
      </c>
      <c r="SQ30" s="17">
        <v>-0.4138</v>
      </c>
      <c r="SR30" s="17">
        <v>1.8</v>
      </c>
      <c r="SS30" s="17">
        <v>14.09135</v>
      </c>
      <c r="ST30" s="17">
        <v>14.09135</v>
      </c>
      <c r="SU30" s="17">
        <v>-12.29135</v>
      </c>
      <c r="SV30" s="17">
        <v>20.2</v>
      </c>
      <c r="SW30" s="17">
        <v>19.436350000000001</v>
      </c>
      <c r="SX30" s="17">
        <v>19.436350000000001</v>
      </c>
      <c r="SY30" s="17">
        <v>0.76365000000000005</v>
      </c>
      <c r="SZ30" s="17">
        <v>20.3</v>
      </c>
      <c r="TA30" s="17">
        <v>19.863949999999999</v>
      </c>
      <c r="TB30" s="17">
        <v>19.863949999999999</v>
      </c>
      <c r="TC30" s="17">
        <v>0.43604999999999999</v>
      </c>
      <c r="TD30" s="17">
        <v>0</v>
      </c>
      <c r="TE30" s="17">
        <v>1.8129999999999999</v>
      </c>
      <c r="TF30" s="17">
        <v>1.8129999999999999</v>
      </c>
      <c r="TG30" s="17">
        <v>-1.8129999999999999</v>
      </c>
      <c r="TH30" s="17">
        <v>8.1</v>
      </c>
      <c r="TI30" s="17">
        <v>10.644</v>
      </c>
      <c r="TJ30" s="17">
        <v>10.644</v>
      </c>
      <c r="TK30" s="17">
        <v>-2.544</v>
      </c>
      <c r="TL30" s="17">
        <v>25.5</v>
      </c>
      <c r="TM30" s="17"/>
      <c r="TN30" s="17">
        <v>27.521999999999998</v>
      </c>
      <c r="TO30" s="17">
        <v>-2.0219999999999998</v>
      </c>
      <c r="TP30" s="17">
        <v>39.799999999999997</v>
      </c>
      <c r="TQ30" s="17">
        <v>15.891999999999999</v>
      </c>
      <c r="TR30" s="17">
        <v>15.891999999999999</v>
      </c>
      <c r="TS30" s="17">
        <v>23.908000000000001</v>
      </c>
      <c r="TT30" s="17">
        <v>56.5</v>
      </c>
      <c r="TU30" s="17">
        <v>25.686</v>
      </c>
      <c r="TV30" s="17">
        <v>25.686</v>
      </c>
      <c r="TW30" s="17">
        <v>30.814</v>
      </c>
      <c r="TX30" s="17">
        <v>5.2</v>
      </c>
      <c r="TY30" s="17">
        <v>1.633</v>
      </c>
      <c r="TZ30" s="17">
        <v>1.633</v>
      </c>
      <c r="UA30" s="17">
        <v>3.5670000000000002</v>
      </c>
      <c r="UB30" s="17">
        <v>3.7</v>
      </c>
      <c r="UC30" s="17">
        <v>2.077</v>
      </c>
      <c r="UD30" s="17">
        <v>2.077</v>
      </c>
      <c r="UE30" s="17">
        <v>1.623</v>
      </c>
      <c r="UF30" s="17">
        <v>42.7</v>
      </c>
      <c r="UG30" s="17"/>
      <c r="UH30" s="17">
        <v>39.31</v>
      </c>
      <c r="UI30" s="17">
        <v>3.39</v>
      </c>
      <c r="UJ30" s="17">
        <v>20.8</v>
      </c>
      <c r="UK30" s="17">
        <v>19.436350000000001</v>
      </c>
      <c r="UL30" s="17">
        <v>19.436350000000001</v>
      </c>
      <c r="UM30" s="17">
        <v>1.36365</v>
      </c>
      <c r="UN30" s="17">
        <v>7.7</v>
      </c>
      <c r="UO30" s="17">
        <v>8</v>
      </c>
      <c r="UP30" s="17">
        <v>8</v>
      </c>
      <c r="UQ30" s="17">
        <v>-0.3</v>
      </c>
      <c r="UR30" s="17">
        <v>6.2</v>
      </c>
      <c r="US30" s="17">
        <v>7.1</v>
      </c>
      <c r="UT30" s="17">
        <v>7.1</v>
      </c>
      <c r="UU30" s="17">
        <v>-0.9</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11.62</v>
      </c>
      <c r="VI30" s="17">
        <v>5.27</v>
      </c>
      <c r="VJ30" s="17">
        <v>5.27</v>
      </c>
      <c r="VK30" s="17">
        <v>6.35</v>
      </c>
      <c r="VL30" s="17">
        <v>253.2</v>
      </c>
      <c r="VM30" s="17"/>
      <c r="VN30" s="17">
        <v>216.887</v>
      </c>
      <c r="VO30" s="17">
        <v>36.313000000000002</v>
      </c>
      <c r="VP30" s="17">
        <v>16.399999999999999</v>
      </c>
      <c r="VQ30" s="17"/>
      <c r="VR30" s="17">
        <v>17.666</v>
      </c>
      <c r="VS30" s="17">
        <v>-1.266</v>
      </c>
      <c r="VT30" s="17">
        <v>131.9</v>
      </c>
      <c r="VU30" s="17"/>
      <c r="VV30" s="17">
        <v>105.60899999999999</v>
      </c>
      <c r="VW30" s="17">
        <v>26.291</v>
      </c>
      <c r="VX30" s="17">
        <v>0</v>
      </c>
      <c r="VY30" s="17"/>
      <c r="VZ30" s="17">
        <v>0.6</v>
      </c>
      <c r="WA30" s="17">
        <v>-0.6</v>
      </c>
      <c r="WB30" s="17">
        <v>0</v>
      </c>
      <c r="WC30" s="17">
        <v>8</v>
      </c>
      <c r="WD30" s="17">
        <v>8</v>
      </c>
      <c r="WE30" s="17">
        <v>-8</v>
      </c>
      <c r="WF30" s="17">
        <v>0</v>
      </c>
      <c r="WG30" s="17">
        <v>8</v>
      </c>
      <c r="WH30" s="17">
        <v>8</v>
      </c>
      <c r="WI30" s="17">
        <v>-8</v>
      </c>
      <c r="WJ30" s="17">
        <v>101.8</v>
      </c>
      <c r="WK30" s="17"/>
      <c r="WL30" s="17">
        <v>80.33</v>
      </c>
      <c r="WM30" s="17">
        <v>21.47</v>
      </c>
      <c r="WN30" s="17">
        <v>3</v>
      </c>
      <c r="WO30" s="17">
        <v>4.2</v>
      </c>
      <c r="WP30" s="17">
        <v>4.2</v>
      </c>
      <c r="WQ30" s="17">
        <v>-1.2</v>
      </c>
      <c r="WR30" s="17">
        <v>1.2</v>
      </c>
      <c r="WS30" s="17">
        <v>2.4</v>
      </c>
      <c r="WT30" s="17">
        <v>2.4</v>
      </c>
      <c r="WU30" s="17">
        <v>-1.2</v>
      </c>
      <c r="WV30" s="17">
        <v>2.4</v>
      </c>
      <c r="WW30" s="17">
        <v>2.4</v>
      </c>
      <c r="WX30" s="17">
        <v>2.4</v>
      </c>
      <c r="WY30" s="17">
        <v>0</v>
      </c>
      <c r="WZ30" s="17"/>
      <c r="XA30" s="17"/>
      <c r="XB30" s="17"/>
      <c r="XC30" s="17">
        <v>0</v>
      </c>
      <c r="XD30" s="17">
        <v>18.399999999999999</v>
      </c>
      <c r="XE30" s="17"/>
      <c r="XF30" s="17">
        <v>16.018000000000001</v>
      </c>
      <c r="XG30" s="17">
        <v>2.3820000000000001</v>
      </c>
      <c r="XH30" s="17">
        <v>8.1999999999999993</v>
      </c>
      <c r="XI30" s="17">
        <v>8</v>
      </c>
      <c r="XJ30" s="17">
        <v>8</v>
      </c>
      <c r="XK30" s="17">
        <v>0.2</v>
      </c>
      <c r="XL30" s="17">
        <v>20</v>
      </c>
      <c r="XM30" s="17">
        <v>19.241980000000002</v>
      </c>
      <c r="XN30" s="17">
        <v>19.241980000000002</v>
      </c>
      <c r="XO30" s="17">
        <v>0.75802000000000003</v>
      </c>
      <c r="XP30" s="17">
        <v>20</v>
      </c>
      <c r="XQ30" s="17">
        <v>19.241980000000002</v>
      </c>
      <c r="XR30" s="17">
        <v>19.241980000000002</v>
      </c>
      <c r="XS30" s="17">
        <v>0.75802000000000003</v>
      </c>
      <c r="XT30" s="17">
        <v>9.4</v>
      </c>
      <c r="XU30" s="17">
        <v>10</v>
      </c>
      <c r="XV30" s="17">
        <v>10</v>
      </c>
      <c r="XW30" s="17">
        <v>-0.6</v>
      </c>
      <c r="XX30" s="17">
        <v>24.9</v>
      </c>
      <c r="XY30" s="17">
        <v>28.5</v>
      </c>
      <c r="XZ30" s="17">
        <v>28.5</v>
      </c>
      <c r="YA30" s="17">
        <v>-3.6</v>
      </c>
      <c r="YB30" s="17">
        <v>32.299999999999997</v>
      </c>
      <c r="YC30" s="17">
        <v>28.5</v>
      </c>
      <c r="YD30" s="17">
        <v>28.5</v>
      </c>
      <c r="YE30" s="17">
        <v>3.8</v>
      </c>
      <c r="YF30" s="17">
        <v>4</v>
      </c>
      <c r="YG30" s="17">
        <v>14</v>
      </c>
      <c r="YH30" s="17">
        <v>14</v>
      </c>
      <c r="YI30" s="17">
        <v>-10</v>
      </c>
      <c r="YJ30" s="17">
        <v>17.16</v>
      </c>
      <c r="YK30" s="17">
        <v>17</v>
      </c>
      <c r="YL30" s="17">
        <v>17</v>
      </c>
      <c r="YM30" s="17">
        <v>0.16</v>
      </c>
      <c r="YN30" s="17">
        <v>6.6</v>
      </c>
      <c r="YO30" s="17">
        <v>8.1199999999999992</v>
      </c>
      <c r="YP30" s="17">
        <v>8.1199999999999992</v>
      </c>
      <c r="YQ30" s="17">
        <v>-1.52</v>
      </c>
      <c r="YR30" s="17">
        <v>11.4</v>
      </c>
      <c r="YS30" s="17">
        <v>20</v>
      </c>
      <c r="YT30" s="17">
        <v>20</v>
      </c>
      <c r="YU30" s="17">
        <v>-8.6</v>
      </c>
      <c r="YV30" s="17">
        <v>21</v>
      </c>
      <c r="YW30" s="17">
        <v>22</v>
      </c>
      <c r="YX30" s="17">
        <v>22</v>
      </c>
      <c r="YY30" s="17">
        <v>-1</v>
      </c>
    </row>
    <row r="31" spans="1:675" ht="24" customHeight="1" x14ac:dyDescent="0.3">
      <c r="A31" s="1"/>
      <c r="B31" s="16" t="s">
        <v>73</v>
      </c>
      <c r="C31" s="16" t="s">
        <v>827</v>
      </c>
      <c r="D31" s="17">
        <v>202.9</v>
      </c>
      <c r="E31" s="17">
        <v>203.40136000000001</v>
      </c>
      <c r="F31" s="17">
        <v>203.40136000000001</v>
      </c>
      <c r="G31" s="17">
        <v>-0.50136000000000003</v>
      </c>
      <c r="H31" s="17">
        <v>624.4</v>
      </c>
      <c r="I31" s="17">
        <v>627.79395999999997</v>
      </c>
      <c r="J31" s="17">
        <v>627.79395999999997</v>
      </c>
      <c r="K31" s="17">
        <v>-3.3939599999999999</v>
      </c>
      <c r="L31" s="17">
        <v>215.3</v>
      </c>
      <c r="M31" s="17">
        <v>204.43100999999999</v>
      </c>
      <c r="N31" s="17">
        <v>204.43100999999999</v>
      </c>
      <c r="O31" s="17">
        <v>10.86899</v>
      </c>
      <c r="P31" s="17"/>
      <c r="Q31" s="17"/>
      <c r="R31" s="17"/>
      <c r="S31" s="17">
        <v>0</v>
      </c>
      <c r="T31" s="17"/>
      <c r="U31" s="17"/>
      <c r="V31" s="17"/>
      <c r="W31" s="17">
        <v>0</v>
      </c>
      <c r="X31" s="17">
        <v>90.2</v>
      </c>
      <c r="Y31" s="17">
        <v>91.867829999999998</v>
      </c>
      <c r="Z31" s="17">
        <v>91.867829999999998</v>
      </c>
      <c r="AA31" s="17">
        <v>-1.6678299999999999</v>
      </c>
      <c r="AB31" s="17">
        <v>237.4</v>
      </c>
      <c r="AC31" s="17">
        <v>242</v>
      </c>
      <c r="AD31" s="17">
        <v>242</v>
      </c>
      <c r="AE31" s="17">
        <v>-4.5999999999999996</v>
      </c>
      <c r="AF31" s="17">
        <v>0</v>
      </c>
      <c r="AG31" s="17"/>
      <c r="AH31" s="17"/>
      <c r="AI31" s="17">
        <v>0</v>
      </c>
      <c r="AJ31" s="17">
        <v>0</v>
      </c>
      <c r="AK31" s="17"/>
      <c r="AL31" s="17"/>
      <c r="AM31" s="17">
        <v>0</v>
      </c>
      <c r="AN31" s="17">
        <v>126.6</v>
      </c>
      <c r="AO31" s="17">
        <v>153.82606000000001</v>
      </c>
      <c r="AP31" s="17">
        <v>153.82606000000001</v>
      </c>
      <c r="AQ31" s="17">
        <v>-27.22606</v>
      </c>
      <c r="AR31" s="17">
        <v>125.6</v>
      </c>
      <c r="AS31" s="17">
        <v>153.82606000000001</v>
      </c>
      <c r="AT31" s="17">
        <v>153.82606000000001</v>
      </c>
      <c r="AU31" s="17">
        <v>-28.22606</v>
      </c>
      <c r="AV31" s="17">
        <v>125.8</v>
      </c>
      <c r="AW31" s="17">
        <v>153.82606000000001</v>
      </c>
      <c r="AX31" s="17">
        <v>153.82606000000001</v>
      </c>
      <c r="AY31" s="17">
        <v>-28.026060000000001</v>
      </c>
      <c r="AZ31" s="17">
        <v>215.8</v>
      </c>
      <c r="BA31" s="17">
        <v>231.43199999999999</v>
      </c>
      <c r="BB31" s="17">
        <v>231.43199999999999</v>
      </c>
      <c r="BC31" s="17">
        <v>-15.632</v>
      </c>
      <c r="BD31" s="17">
        <v>201.8</v>
      </c>
      <c r="BE31" s="17">
        <v>207.24285</v>
      </c>
      <c r="BF31" s="17">
        <v>207.24285</v>
      </c>
      <c r="BG31" s="17">
        <v>-5.44285</v>
      </c>
      <c r="BH31" s="17">
        <v>107.2</v>
      </c>
      <c r="BI31" s="17">
        <v>103.93259999999999</v>
      </c>
      <c r="BJ31" s="17">
        <v>103.93259999999999</v>
      </c>
      <c r="BK31" s="17">
        <v>3.2673999999999999</v>
      </c>
      <c r="BL31" s="17">
        <v>557.4</v>
      </c>
      <c r="BM31" s="17">
        <v>566.08941000000004</v>
      </c>
      <c r="BN31" s="17">
        <v>566.08941000000004</v>
      </c>
      <c r="BO31" s="17">
        <v>-8.6894100000000005</v>
      </c>
      <c r="BP31" s="17">
        <v>10.199999999999999</v>
      </c>
      <c r="BQ31" s="17">
        <v>10.52094</v>
      </c>
      <c r="BR31" s="17">
        <v>10.52094</v>
      </c>
      <c r="BS31" s="17">
        <v>-0.32094</v>
      </c>
      <c r="BT31" s="17">
        <v>0</v>
      </c>
      <c r="BU31" s="17"/>
      <c r="BV31" s="17">
        <v>15</v>
      </c>
      <c r="BW31" s="17">
        <v>-15</v>
      </c>
      <c r="BX31" s="17"/>
      <c r="BY31" s="17"/>
      <c r="BZ31" s="17"/>
      <c r="CA31" s="17">
        <v>0</v>
      </c>
      <c r="CB31" s="17"/>
      <c r="CC31" s="17"/>
      <c r="CD31" s="17"/>
      <c r="CE31" s="17">
        <v>0</v>
      </c>
      <c r="CF31" s="17"/>
      <c r="CG31" s="17"/>
      <c r="CH31" s="17"/>
      <c r="CI31" s="17">
        <v>0</v>
      </c>
      <c r="CJ31" s="17">
        <v>165.5</v>
      </c>
      <c r="CK31" s="17">
        <v>164.06706</v>
      </c>
      <c r="CL31" s="17">
        <v>164.06706</v>
      </c>
      <c r="CM31" s="17">
        <v>1.4329400000000001</v>
      </c>
      <c r="CN31" s="17">
        <v>7.6</v>
      </c>
      <c r="CO31" s="17">
        <v>7.4634799999999997</v>
      </c>
      <c r="CP31" s="17">
        <v>7.4634799999999997</v>
      </c>
      <c r="CQ31" s="17">
        <v>0.13652</v>
      </c>
      <c r="CR31" s="17">
        <v>5.6</v>
      </c>
      <c r="CS31" s="17">
        <v>4.0968</v>
      </c>
      <c r="CT31" s="17">
        <v>4.0968</v>
      </c>
      <c r="CU31" s="17">
        <v>1.5032000000000001</v>
      </c>
      <c r="CV31" s="17">
        <v>20.8</v>
      </c>
      <c r="CW31" s="17">
        <v>22.410769999999999</v>
      </c>
      <c r="CX31" s="17">
        <v>22.410769999999999</v>
      </c>
      <c r="CY31" s="17">
        <v>-1.61077</v>
      </c>
      <c r="CZ31" s="17">
        <v>6.3</v>
      </c>
      <c r="DA31" s="17">
        <v>6.8766400000000001</v>
      </c>
      <c r="DB31" s="17">
        <v>6.8766400000000001</v>
      </c>
      <c r="DC31" s="17">
        <v>-0.57664000000000004</v>
      </c>
      <c r="DD31" s="17"/>
      <c r="DE31" s="17"/>
      <c r="DF31" s="17"/>
      <c r="DG31" s="17">
        <v>0</v>
      </c>
      <c r="DH31" s="17">
        <v>143</v>
      </c>
      <c r="DI31" s="17">
        <v>142.44412</v>
      </c>
      <c r="DJ31" s="17">
        <v>142.44412</v>
      </c>
      <c r="DK31" s="17">
        <v>0.55588000000000004</v>
      </c>
      <c r="DL31" s="17"/>
      <c r="DM31" s="17"/>
      <c r="DN31" s="17"/>
      <c r="DO31" s="17">
        <v>0</v>
      </c>
      <c r="DP31" s="17"/>
      <c r="DQ31" s="17"/>
      <c r="DR31" s="17"/>
      <c r="DS31" s="17">
        <v>0</v>
      </c>
      <c r="DT31" s="17"/>
      <c r="DU31" s="17"/>
      <c r="DV31" s="17"/>
      <c r="DW31" s="17">
        <v>0</v>
      </c>
      <c r="DX31" s="17"/>
      <c r="DY31" s="17"/>
      <c r="DZ31" s="17"/>
      <c r="EA31" s="17">
        <v>0</v>
      </c>
      <c r="EB31" s="17">
        <v>110.2</v>
      </c>
      <c r="EC31" s="17">
        <v>112.46647</v>
      </c>
      <c r="ED31" s="17">
        <v>112.46647</v>
      </c>
      <c r="EE31" s="17">
        <v>-2.26647</v>
      </c>
      <c r="EF31" s="17">
        <v>159.6</v>
      </c>
      <c r="EG31" s="17">
        <v>220.69499999999999</v>
      </c>
      <c r="EH31" s="17">
        <v>220.69499999999999</v>
      </c>
      <c r="EI31" s="17">
        <v>-61.094999999999999</v>
      </c>
      <c r="EJ31" s="17"/>
      <c r="EK31" s="17"/>
      <c r="EL31" s="17"/>
      <c r="EM31" s="17">
        <v>0</v>
      </c>
      <c r="EN31" s="17"/>
      <c r="EO31" s="17"/>
      <c r="EP31" s="17"/>
      <c r="EQ31" s="17">
        <v>0</v>
      </c>
      <c r="ER31" s="17"/>
      <c r="ES31" s="17"/>
      <c r="ET31" s="17"/>
      <c r="EU31" s="17">
        <v>0</v>
      </c>
      <c r="EV31" s="17">
        <v>6.5</v>
      </c>
      <c r="EW31" s="17">
        <v>6.39</v>
      </c>
      <c r="EX31" s="17">
        <v>6.39</v>
      </c>
      <c r="EY31" s="17">
        <v>0.11</v>
      </c>
      <c r="EZ31" s="17">
        <v>457.5</v>
      </c>
      <c r="FA31" s="17">
        <v>457.09426999999999</v>
      </c>
      <c r="FB31" s="17">
        <v>457.09426999999999</v>
      </c>
      <c r="FC31" s="17">
        <v>0.40572999999999998</v>
      </c>
      <c r="FD31" s="17">
        <v>81.5</v>
      </c>
      <c r="FE31" s="17">
        <v>81.635570000000001</v>
      </c>
      <c r="FF31" s="17">
        <v>81.635570000000001</v>
      </c>
      <c r="FG31" s="17">
        <v>-0.13557</v>
      </c>
      <c r="FH31" s="17">
        <v>150.9</v>
      </c>
      <c r="FI31" s="17">
        <v>151.36251999999999</v>
      </c>
      <c r="FJ31" s="17">
        <v>151.36251999999999</v>
      </c>
      <c r="FK31" s="17">
        <v>-0.46251999999999999</v>
      </c>
      <c r="FL31" s="17">
        <v>42.2</v>
      </c>
      <c r="FM31" s="17">
        <v>41.89893</v>
      </c>
      <c r="FN31" s="17">
        <v>41.89893</v>
      </c>
      <c r="FO31" s="17">
        <v>0.30107</v>
      </c>
      <c r="FP31" s="17">
        <v>18.399999999999999</v>
      </c>
      <c r="FQ31" s="17">
        <v>19.21088</v>
      </c>
      <c r="FR31" s="17">
        <v>19.21088</v>
      </c>
      <c r="FS31" s="17">
        <v>-0.81088000000000005</v>
      </c>
      <c r="FT31" s="17">
        <v>18.8</v>
      </c>
      <c r="FU31" s="17">
        <v>18.46453</v>
      </c>
      <c r="FV31" s="17">
        <v>18.46453</v>
      </c>
      <c r="FW31" s="17">
        <v>0.33546999999999999</v>
      </c>
      <c r="FX31" s="17">
        <v>94.6</v>
      </c>
      <c r="FY31" s="17">
        <v>87.773570000000007</v>
      </c>
      <c r="FZ31" s="17">
        <v>87.773570000000007</v>
      </c>
      <c r="GA31" s="17">
        <v>6.8264300000000002</v>
      </c>
      <c r="GB31" s="17"/>
      <c r="GC31" s="17"/>
      <c r="GD31" s="17"/>
      <c r="GE31" s="17">
        <v>0</v>
      </c>
      <c r="GF31" s="17"/>
      <c r="GG31" s="17"/>
      <c r="GH31" s="17"/>
      <c r="GI31" s="17">
        <v>0</v>
      </c>
      <c r="GJ31" s="17"/>
      <c r="GK31" s="17"/>
      <c r="GL31" s="17"/>
      <c r="GM31" s="17">
        <v>0</v>
      </c>
      <c r="GN31" s="17">
        <v>106.3</v>
      </c>
      <c r="GO31" s="17">
        <v>110.48202000000001</v>
      </c>
      <c r="GP31" s="17">
        <v>110.48202000000001</v>
      </c>
      <c r="GQ31" s="17">
        <v>-4.1820199999999996</v>
      </c>
      <c r="GR31" s="17">
        <v>44.3</v>
      </c>
      <c r="GS31" s="17">
        <v>47.082599999999999</v>
      </c>
      <c r="GT31" s="17">
        <v>47.082599999999999</v>
      </c>
      <c r="GU31" s="17">
        <v>-2.7826</v>
      </c>
      <c r="GV31" s="17">
        <v>0</v>
      </c>
      <c r="GW31" s="17"/>
      <c r="GX31" s="17">
        <v>22.156459999999999</v>
      </c>
      <c r="GY31" s="17">
        <v>-22.156459999999999</v>
      </c>
      <c r="GZ31" s="17">
        <v>2</v>
      </c>
      <c r="HA31" s="17"/>
      <c r="HB31" s="17"/>
      <c r="HC31" s="17">
        <v>2</v>
      </c>
      <c r="HD31" s="17">
        <v>33.200000000000003</v>
      </c>
      <c r="HE31" s="17">
        <v>33.230739999999997</v>
      </c>
      <c r="HF31" s="17">
        <v>33.230739999999997</v>
      </c>
      <c r="HG31" s="17">
        <v>-3.074E-2</v>
      </c>
      <c r="HH31" s="17">
        <v>171.1</v>
      </c>
      <c r="HI31" s="17">
        <v>174.55948000000001</v>
      </c>
      <c r="HJ31" s="17">
        <v>174.55948000000001</v>
      </c>
      <c r="HK31" s="17">
        <v>-3.4594800000000001</v>
      </c>
      <c r="HL31" s="17"/>
      <c r="HM31" s="17"/>
      <c r="HN31" s="17"/>
      <c r="HO31" s="17">
        <v>0</v>
      </c>
      <c r="HP31" s="17"/>
      <c r="HQ31" s="17"/>
      <c r="HR31" s="17"/>
      <c r="HS31" s="17">
        <v>0</v>
      </c>
      <c r="HT31" s="17">
        <v>69.599999999999994</v>
      </c>
      <c r="HU31" s="17">
        <v>80.36636</v>
      </c>
      <c r="HV31" s="17">
        <v>85.204930000000004</v>
      </c>
      <c r="HW31" s="17">
        <v>-15.60493</v>
      </c>
      <c r="HX31" s="17"/>
      <c r="HY31" s="17"/>
      <c r="HZ31" s="17"/>
      <c r="IA31" s="17">
        <v>0</v>
      </c>
      <c r="IB31" s="17"/>
      <c r="IC31" s="17"/>
      <c r="ID31" s="17"/>
      <c r="IE31" s="17">
        <v>0</v>
      </c>
      <c r="IF31" s="17">
        <v>44.2</v>
      </c>
      <c r="IG31" s="17">
        <v>45.265309999999999</v>
      </c>
      <c r="IH31" s="17">
        <v>45.265309999999999</v>
      </c>
      <c r="II31" s="17">
        <v>-1.06531</v>
      </c>
      <c r="IJ31" s="17"/>
      <c r="IK31" s="17"/>
      <c r="IL31" s="17"/>
      <c r="IM31" s="17">
        <v>0</v>
      </c>
      <c r="IN31" s="17"/>
      <c r="IO31" s="17"/>
      <c r="IP31" s="17"/>
      <c r="IQ31" s="17">
        <v>0</v>
      </c>
      <c r="IR31" s="17"/>
      <c r="IS31" s="17"/>
      <c r="IT31" s="17"/>
      <c r="IU31" s="17">
        <v>0</v>
      </c>
      <c r="IV31" s="17">
        <v>127.3</v>
      </c>
      <c r="IW31" s="17">
        <v>132.83837</v>
      </c>
      <c r="IX31" s="17">
        <v>132.83837</v>
      </c>
      <c r="IY31" s="17">
        <v>-5.5383699999999996</v>
      </c>
      <c r="IZ31" s="17">
        <v>160.6</v>
      </c>
      <c r="JA31" s="17">
        <v>171.57499999999999</v>
      </c>
      <c r="JB31" s="17">
        <v>171.57499999999999</v>
      </c>
      <c r="JC31" s="17">
        <v>-10.975</v>
      </c>
      <c r="JD31" s="17">
        <v>160.30000000000001</v>
      </c>
      <c r="JE31" s="17">
        <v>152.36169000000001</v>
      </c>
      <c r="JF31" s="17">
        <v>129.31393</v>
      </c>
      <c r="JG31" s="17">
        <v>30.986070000000002</v>
      </c>
      <c r="JH31" s="17">
        <v>193.7</v>
      </c>
      <c r="JI31" s="17">
        <v>202.72200000000001</v>
      </c>
      <c r="JJ31" s="17">
        <v>202.72200000000001</v>
      </c>
      <c r="JK31" s="17">
        <v>-9.0220000000000002</v>
      </c>
      <c r="JL31" s="17"/>
      <c r="JM31" s="17"/>
      <c r="JN31" s="17"/>
      <c r="JO31" s="17">
        <v>0</v>
      </c>
      <c r="JP31" s="17">
        <v>71.3</v>
      </c>
      <c r="JQ31" s="17">
        <v>71.517020000000002</v>
      </c>
      <c r="JR31" s="17">
        <v>71.517020000000002</v>
      </c>
      <c r="JS31" s="17">
        <v>-0.21701999999999999</v>
      </c>
      <c r="JT31" s="17">
        <v>34.4</v>
      </c>
      <c r="JU31" s="17">
        <v>35.86589</v>
      </c>
      <c r="JV31" s="17">
        <v>35.86589</v>
      </c>
      <c r="JW31" s="17">
        <v>-1.4658899999999999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2.0859999999999999</v>
      </c>
      <c r="KW31" s="17">
        <v>4.7853599999999998</v>
      </c>
      <c r="KX31" s="17">
        <v>4.7853500000000002</v>
      </c>
      <c r="KY31" s="17">
        <v>-2.6993499999999999</v>
      </c>
      <c r="KZ31" s="17">
        <v>245.7</v>
      </c>
      <c r="LA31" s="17">
        <v>270.06803000000002</v>
      </c>
      <c r="LB31" s="17">
        <v>270.06803000000002</v>
      </c>
      <c r="LC31" s="17">
        <v>-24.368030000000001</v>
      </c>
      <c r="LD31" s="17">
        <v>133.4</v>
      </c>
      <c r="LE31" s="17">
        <v>125.8177</v>
      </c>
      <c r="LF31" s="17">
        <v>125.8177</v>
      </c>
      <c r="LG31" s="17">
        <v>7.5823</v>
      </c>
      <c r="LH31" s="17">
        <v>66.099999999999994</v>
      </c>
      <c r="LI31" s="17">
        <v>67.199219999999997</v>
      </c>
      <c r="LJ31" s="17">
        <v>67.199219999999997</v>
      </c>
      <c r="LK31" s="17">
        <v>-1.0992200000000001</v>
      </c>
      <c r="LL31" s="17">
        <v>76.8</v>
      </c>
      <c r="LM31" s="17">
        <v>78.567999999999998</v>
      </c>
      <c r="LN31" s="17">
        <v>78.567999999999998</v>
      </c>
      <c r="LO31" s="17">
        <v>-1.768</v>
      </c>
      <c r="LP31" s="17">
        <v>0</v>
      </c>
      <c r="LQ31" s="17"/>
      <c r="LR31" s="17">
        <v>29.980560000000001</v>
      </c>
      <c r="LS31" s="17">
        <v>-29.980560000000001</v>
      </c>
      <c r="LT31" s="17">
        <v>0</v>
      </c>
      <c r="LU31" s="17"/>
      <c r="LV31" s="17"/>
      <c r="LW31" s="17">
        <v>0</v>
      </c>
      <c r="LX31" s="17">
        <v>0</v>
      </c>
      <c r="LY31" s="17"/>
      <c r="LZ31" s="17"/>
      <c r="MA31" s="17">
        <v>0</v>
      </c>
      <c r="MB31" s="17">
        <v>0</v>
      </c>
      <c r="MC31" s="17"/>
      <c r="MD31" s="17"/>
      <c r="ME31" s="17">
        <v>0</v>
      </c>
      <c r="MF31" s="17">
        <v>137.6</v>
      </c>
      <c r="MG31" s="17">
        <v>135.65604999999999</v>
      </c>
      <c r="MH31" s="17">
        <v>135.65604999999999</v>
      </c>
      <c r="MI31" s="17">
        <v>1.9439500000000001</v>
      </c>
      <c r="MJ31" s="17"/>
      <c r="MK31" s="17"/>
      <c r="ML31" s="17"/>
      <c r="MM31" s="17">
        <v>0</v>
      </c>
      <c r="MN31" s="17">
        <v>64.900000000000006</v>
      </c>
      <c r="MO31" s="17">
        <v>68.031710000000004</v>
      </c>
      <c r="MP31" s="17">
        <v>68.031710000000004</v>
      </c>
      <c r="MQ31" s="17">
        <v>-3.13171</v>
      </c>
      <c r="MR31" s="17">
        <v>102.7</v>
      </c>
      <c r="MS31" s="17"/>
      <c r="MT31" s="17">
        <v>102.98661</v>
      </c>
      <c r="MU31" s="17">
        <v>-0.28660999999999998</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76.599999999999994</v>
      </c>
      <c r="NQ31" s="17">
        <v>73.48</v>
      </c>
      <c r="NR31" s="17">
        <v>73.48</v>
      </c>
      <c r="NS31" s="17">
        <v>3.12</v>
      </c>
      <c r="NT31" s="17"/>
      <c r="NU31" s="17"/>
      <c r="NV31" s="17"/>
      <c r="NW31" s="17">
        <v>0</v>
      </c>
      <c r="NX31" s="17"/>
      <c r="NY31" s="17"/>
      <c r="NZ31" s="17"/>
      <c r="OA31" s="17">
        <v>0</v>
      </c>
      <c r="OB31" s="17">
        <v>20</v>
      </c>
      <c r="OC31" s="17">
        <v>19.436350000000001</v>
      </c>
      <c r="OD31" s="17">
        <v>19.436350000000001</v>
      </c>
      <c r="OE31" s="17">
        <v>0.56364999999999998</v>
      </c>
      <c r="OF31" s="17">
        <v>1</v>
      </c>
      <c r="OG31" s="17">
        <v>2</v>
      </c>
      <c r="OH31" s="17">
        <v>2</v>
      </c>
      <c r="OI31" s="17">
        <v>-1</v>
      </c>
      <c r="OJ31" s="17">
        <v>24.8</v>
      </c>
      <c r="OK31" s="17">
        <v>33.72</v>
      </c>
      <c r="OL31" s="17">
        <v>33.72</v>
      </c>
      <c r="OM31" s="17">
        <v>-8.92</v>
      </c>
      <c r="ON31" s="17">
        <v>75.3</v>
      </c>
      <c r="OO31" s="17"/>
      <c r="OP31" s="17">
        <v>69.626000000000005</v>
      </c>
      <c r="OQ31" s="17">
        <v>5.6740000000000004</v>
      </c>
      <c r="OR31" s="17">
        <v>6.49</v>
      </c>
      <c r="OS31" s="17">
        <v>5.27</v>
      </c>
      <c r="OT31" s="17">
        <v>5.27</v>
      </c>
      <c r="OU31" s="17">
        <v>1.22</v>
      </c>
      <c r="OV31" s="17">
        <v>0.5</v>
      </c>
      <c r="OW31" s="17">
        <v>0.55000000000000004</v>
      </c>
      <c r="OX31" s="17">
        <v>0.55000000000000004</v>
      </c>
      <c r="OY31" s="17">
        <v>-0.05</v>
      </c>
      <c r="OZ31" s="17">
        <v>20.399999999999999</v>
      </c>
      <c r="PA31" s="17">
        <v>19.436350000000001</v>
      </c>
      <c r="PB31" s="17">
        <v>19.436350000000001</v>
      </c>
      <c r="PC31" s="17">
        <v>0.96365000000000001</v>
      </c>
      <c r="PD31" s="17">
        <v>10</v>
      </c>
      <c r="PE31" s="17">
        <v>9.9830000000000005</v>
      </c>
      <c r="PF31" s="17">
        <v>9.9830000000000005</v>
      </c>
      <c r="PG31" s="17">
        <v>1.7000000000000001E-2</v>
      </c>
      <c r="PH31" s="17">
        <v>5.5</v>
      </c>
      <c r="PI31" s="17">
        <v>5.67</v>
      </c>
      <c r="PJ31" s="17">
        <v>5.67</v>
      </c>
      <c r="PK31" s="17">
        <v>-0.17</v>
      </c>
      <c r="PL31" s="17">
        <v>221.6</v>
      </c>
      <c r="PM31" s="17"/>
      <c r="PN31" s="17">
        <v>174.352</v>
      </c>
      <c r="PO31" s="17">
        <v>47.247999999999998</v>
      </c>
      <c r="PP31" s="17">
        <v>109.88</v>
      </c>
      <c r="PQ31" s="17"/>
      <c r="PR31" s="17">
        <v>95</v>
      </c>
      <c r="PS31" s="17">
        <v>14.88</v>
      </c>
      <c r="PT31" s="17">
        <v>2.2000000000000002</v>
      </c>
      <c r="PU31" s="17">
        <v>2</v>
      </c>
      <c r="PV31" s="17">
        <v>2</v>
      </c>
      <c r="PW31" s="17">
        <v>0.2</v>
      </c>
      <c r="PX31" s="17">
        <v>3.6</v>
      </c>
      <c r="PY31" s="17">
        <v>4</v>
      </c>
      <c r="PZ31" s="17">
        <v>4</v>
      </c>
      <c r="QA31" s="17">
        <v>-0.4</v>
      </c>
      <c r="QB31" s="17">
        <v>2.5</v>
      </c>
      <c r="QC31" s="17">
        <v>4.9000000000000004</v>
      </c>
      <c r="QD31" s="17">
        <v>4.9000000000000004</v>
      </c>
      <c r="QE31" s="17">
        <v>-2.4</v>
      </c>
      <c r="QF31" s="17">
        <v>20.5</v>
      </c>
      <c r="QG31" s="17">
        <v>20.274049999999999</v>
      </c>
      <c r="QH31" s="17">
        <v>20.274049999999999</v>
      </c>
      <c r="QI31" s="17">
        <v>0.22595000000000001</v>
      </c>
      <c r="QJ31" s="17">
        <v>19.399999999999999</v>
      </c>
      <c r="QK31" s="17">
        <v>19.436350000000001</v>
      </c>
      <c r="QL31" s="17">
        <v>19.436350000000001</v>
      </c>
      <c r="QM31" s="17">
        <v>-3.635E-2</v>
      </c>
      <c r="QN31" s="17">
        <v>18.8</v>
      </c>
      <c r="QO31" s="17">
        <v>19.290569999999999</v>
      </c>
      <c r="QP31" s="17">
        <v>19.290569999999999</v>
      </c>
      <c r="QQ31" s="17">
        <v>-0.49057000000000001</v>
      </c>
      <c r="QR31" s="17">
        <v>3.6</v>
      </c>
      <c r="QS31" s="17"/>
      <c r="QT31" s="17">
        <v>5</v>
      </c>
      <c r="QU31" s="17">
        <v>-1.4</v>
      </c>
      <c r="QV31" s="17">
        <v>18.46</v>
      </c>
      <c r="QW31" s="17">
        <v>17.881440000000001</v>
      </c>
      <c r="QX31" s="17">
        <v>17.881440000000001</v>
      </c>
      <c r="QY31" s="17">
        <v>0.57855999999999996</v>
      </c>
      <c r="QZ31" s="17">
        <v>14.5</v>
      </c>
      <c r="RA31" s="17"/>
      <c r="RB31" s="17">
        <v>10.772</v>
      </c>
      <c r="RC31" s="17">
        <v>3.7280000000000002</v>
      </c>
      <c r="RD31" s="17">
        <v>17.899999999999999</v>
      </c>
      <c r="RE31" s="17"/>
      <c r="RF31" s="17">
        <v>12.864000000000001</v>
      </c>
      <c r="RG31" s="17">
        <v>5.0359999999999996</v>
      </c>
      <c r="RH31" s="17">
        <v>3.2</v>
      </c>
      <c r="RI31" s="17">
        <v>4.1740000000000004</v>
      </c>
      <c r="RJ31" s="17">
        <v>4.1740000000000004</v>
      </c>
      <c r="RK31" s="17">
        <v>-0.97399999999999998</v>
      </c>
      <c r="RL31" s="17">
        <v>12.7</v>
      </c>
      <c r="RM31" s="17">
        <v>14.053000000000001</v>
      </c>
      <c r="RN31" s="17">
        <v>14.053000000000001</v>
      </c>
      <c r="RO31" s="17">
        <v>-1.353</v>
      </c>
      <c r="RP31" s="17">
        <v>18.8</v>
      </c>
      <c r="RQ31" s="17"/>
      <c r="RR31" s="17">
        <v>17.914000000000001</v>
      </c>
      <c r="RS31" s="17">
        <v>0.88600000000000001</v>
      </c>
      <c r="RT31" s="17">
        <v>3.2</v>
      </c>
      <c r="RU31" s="17">
        <v>3.9689999999999999</v>
      </c>
      <c r="RV31" s="17">
        <v>3.9689999999999999</v>
      </c>
      <c r="RW31" s="17">
        <v>-0.76900000000000002</v>
      </c>
      <c r="RX31" s="17">
        <v>20.2</v>
      </c>
      <c r="RY31" s="17">
        <v>19.792000000000002</v>
      </c>
      <c r="RZ31" s="17">
        <v>19.792000000000002</v>
      </c>
      <c r="SA31" s="17">
        <v>0.40799999999999997</v>
      </c>
      <c r="SB31" s="17">
        <v>3.2</v>
      </c>
      <c r="SC31" s="17">
        <v>2</v>
      </c>
      <c r="SD31" s="17">
        <v>2</v>
      </c>
      <c r="SE31" s="17">
        <v>1.2</v>
      </c>
      <c r="SF31" s="17"/>
      <c r="SG31" s="17"/>
      <c r="SH31" s="17">
        <v>2</v>
      </c>
      <c r="SI31" s="17">
        <v>-2</v>
      </c>
      <c r="SJ31" s="17">
        <v>0.28661999999999999</v>
      </c>
      <c r="SK31" s="17">
        <v>0.505</v>
      </c>
      <c r="SL31" s="17">
        <v>0.505</v>
      </c>
      <c r="SM31" s="17">
        <v>-0.21837999999999999</v>
      </c>
      <c r="SN31" s="17">
        <v>19.8</v>
      </c>
      <c r="SO31" s="17">
        <v>20.213799999999999</v>
      </c>
      <c r="SP31" s="17">
        <v>20.213799999999999</v>
      </c>
      <c r="SQ31" s="17">
        <v>-0.4138</v>
      </c>
      <c r="SR31" s="17">
        <v>1.9</v>
      </c>
      <c r="SS31" s="17">
        <v>14.09135</v>
      </c>
      <c r="ST31" s="17">
        <v>14.09135</v>
      </c>
      <c r="SU31" s="17">
        <v>-12.19135</v>
      </c>
      <c r="SV31" s="17">
        <v>20.100000000000001</v>
      </c>
      <c r="SW31" s="17">
        <v>19.436350000000001</v>
      </c>
      <c r="SX31" s="17">
        <v>19.436350000000001</v>
      </c>
      <c r="SY31" s="17">
        <v>0.66364999999999996</v>
      </c>
      <c r="SZ31" s="17">
        <v>20.2</v>
      </c>
      <c r="TA31" s="17">
        <v>19.863949999999999</v>
      </c>
      <c r="TB31" s="17">
        <v>19.863949999999999</v>
      </c>
      <c r="TC31" s="17">
        <v>0.33605000000000002</v>
      </c>
      <c r="TD31" s="17">
        <v>0.7</v>
      </c>
      <c r="TE31" s="17">
        <v>2.4409999999999998</v>
      </c>
      <c r="TF31" s="17">
        <v>2.4409999999999998</v>
      </c>
      <c r="TG31" s="17">
        <v>-1.7410000000000001</v>
      </c>
      <c r="TH31" s="17">
        <v>12.1</v>
      </c>
      <c r="TI31" s="17">
        <v>13.6</v>
      </c>
      <c r="TJ31" s="17">
        <v>13.6</v>
      </c>
      <c r="TK31" s="17">
        <v>-1.5</v>
      </c>
      <c r="TL31" s="17">
        <v>13.9</v>
      </c>
      <c r="TM31" s="17"/>
      <c r="TN31" s="17">
        <v>26.268999999999998</v>
      </c>
      <c r="TO31" s="17">
        <v>-12.369</v>
      </c>
      <c r="TP31" s="17">
        <v>36</v>
      </c>
      <c r="TQ31" s="17">
        <v>19.286999999999999</v>
      </c>
      <c r="TR31" s="17">
        <v>19.286999999999999</v>
      </c>
      <c r="TS31" s="17">
        <v>16.713000000000001</v>
      </c>
      <c r="TT31" s="17">
        <v>53.8</v>
      </c>
      <c r="TU31" s="17">
        <v>28.834</v>
      </c>
      <c r="TV31" s="17">
        <v>28.834</v>
      </c>
      <c r="TW31" s="17">
        <v>24.966000000000001</v>
      </c>
      <c r="TX31" s="17">
        <v>4.9000000000000004</v>
      </c>
      <c r="TY31" s="17">
        <v>1.9259999999999999</v>
      </c>
      <c r="TZ31" s="17">
        <v>1.9259999999999999</v>
      </c>
      <c r="UA31" s="17">
        <v>2.9740000000000002</v>
      </c>
      <c r="UB31" s="17">
        <v>3.7</v>
      </c>
      <c r="UC31" s="17">
        <v>2.4390000000000001</v>
      </c>
      <c r="UD31" s="17">
        <v>2.4390000000000001</v>
      </c>
      <c r="UE31" s="17">
        <v>1.2609999999999999</v>
      </c>
      <c r="UF31" s="17">
        <v>31.7</v>
      </c>
      <c r="UG31" s="17"/>
      <c r="UH31" s="17">
        <v>35.03</v>
      </c>
      <c r="UI31" s="17">
        <v>-3.33</v>
      </c>
      <c r="UJ31" s="17">
        <v>20.8</v>
      </c>
      <c r="UK31" s="17">
        <v>19.436350000000001</v>
      </c>
      <c r="UL31" s="17">
        <v>19.436350000000001</v>
      </c>
      <c r="UM31" s="17">
        <v>1.36365</v>
      </c>
      <c r="UN31" s="17">
        <v>7.7</v>
      </c>
      <c r="UO31" s="17">
        <v>8</v>
      </c>
      <c r="UP31" s="17">
        <v>8</v>
      </c>
      <c r="UQ31" s="17">
        <v>-0.3</v>
      </c>
      <c r="UR31" s="17">
        <v>6.3</v>
      </c>
      <c r="US31" s="17">
        <v>7.1</v>
      </c>
      <c r="UT31" s="17">
        <v>7.1</v>
      </c>
      <c r="UU31" s="17">
        <v>-0.8</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13.73</v>
      </c>
      <c r="VI31" s="17">
        <v>3.16</v>
      </c>
      <c r="VJ31" s="17">
        <v>3.16</v>
      </c>
      <c r="VK31" s="17">
        <v>10.57</v>
      </c>
      <c r="VL31" s="17">
        <v>250.5</v>
      </c>
      <c r="VM31" s="17"/>
      <c r="VN31" s="17">
        <v>211.07599999999999</v>
      </c>
      <c r="VO31" s="17">
        <v>39.423999999999999</v>
      </c>
      <c r="VP31" s="17">
        <v>19.3</v>
      </c>
      <c r="VQ31" s="17"/>
      <c r="VR31" s="17">
        <v>18.428000000000001</v>
      </c>
      <c r="VS31" s="17">
        <v>0.872</v>
      </c>
      <c r="VT31" s="17">
        <v>112.7</v>
      </c>
      <c r="VU31" s="17"/>
      <c r="VV31" s="17">
        <v>92.484999999999999</v>
      </c>
      <c r="VW31" s="17">
        <v>20.215</v>
      </c>
      <c r="VX31" s="17">
        <v>0</v>
      </c>
      <c r="VY31" s="17"/>
      <c r="VZ31" s="17">
        <v>0.6</v>
      </c>
      <c r="WA31" s="17">
        <v>-0.6</v>
      </c>
      <c r="WB31" s="17">
        <v>0</v>
      </c>
      <c r="WC31" s="17">
        <v>11</v>
      </c>
      <c r="WD31" s="17">
        <v>11</v>
      </c>
      <c r="WE31" s="17">
        <v>-11</v>
      </c>
      <c r="WF31" s="17">
        <v>0</v>
      </c>
      <c r="WG31" s="17">
        <v>11</v>
      </c>
      <c r="WH31" s="17">
        <v>11</v>
      </c>
      <c r="WI31" s="17">
        <v>-11</v>
      </c>
      <c r="WJ31" s="17">
        <v>84.9</v>
      </c>
      <c r="WK31" s="17"/>
      <c r="WL31" s="17">
        <v>72.319000000000003</v>
      </c>
      <c r="WM31" s="17">
        <v>12.581</v>
      </c>
      <c r="WN31" s="17">
        <v>3</v>
      </c>
      <c r="WO31" s="17">
        <v>4.2</v>
      </c>
      <c r="WP31" s="17">
        <v>4.2</v>
      </c>
      <c r="WQ31" s="17">
        <v>-1.2</v>
      </c>
      <c r="WR31" s="17">
        <v>1.2</v>
      </c>
      <c r="WS31" s="17">
        <v>2.4</v>
      </c>
      <c r="WT31" s="17">
        <v>2.4</v>
      </c>
      <c r="WU31" s="17">
        <v>-1.2</v>
      </c>
      <c r="WV31" s="17">
        <v>2.4</v>
      </c>
      <c r="WW31" s="17">
        <v>2.4</v>
      </c>
      <c r="WX31" s="17">
        <v>2.4</v>
      </c>
      <c r="WY31" s="17">
        <v>0</v>
      </c>
      <c r="WZ31" s="17"/>
      <c r="XA31" s="17"/>
      <c r="XB31" s="17"/>
      <c r="XC31" s="17">
        <v>0</v>
      </c>
      <c r="XD31" s="17">
        <v>17.100000000000001</v>
      </c>
      <c r="XE31" s="17"/>
      <c r="XF31" s="17">
        <v>16.303999999999998</v>
      </c>
      <c r="XG31" s="17">
        <v>0.79600000000000004</v>
      </c>
      <c r="XH31" s="17">
        <v>8.1999999999999993</v>
      </c>
      <c r="XI31" s="17">
        <v>8</v>
      </c>
      <c r="XJ31" s="17">
        <v>8</v>
      </c>
      <c r="XK31" s="17">
        <v>0.2</v>
      </c>
      <c r="XL31" s="17">
        <v>20</v>
      </c>
      <c r="XM31" s="17">
        <v>19.241980000000002</v>
      </c>
      <c r="XN31" s="17">
        <v>19.241980000000002</v>
      </c>
      <c r="XO31" s="17">
        <v>0.75802000000000003</v>
      </c>
      <c r="XP31" s="17">
        <v>20</v>
      </c>
      <c r="XQ31" s="17">
        <v>19.241980000000002</v>
      </c>
      <c r="XR31" s="17">
        <v>19.241980000000002</v>
      </c>
      <c r="XS31" s="17">
        <v>0.75802000000000003</v>
      </c>
      <c r="XT31" s="17">
        <v>8.5</v>
      </c>
      <c r="XU31" s="17">
        <v>10</v>
      </c>
      <c r="XV31" s="17">
        <v>10</v>
      </c>
      <c r="XW31" s="17">
        <v>-1.5</v>
      </c>
      <c r="XX31" s="17">
        <v>25</v>
      </c>
      <c r="XY31" s="17">
        <v>28.5</v>
      </c>
      <c r="XZ31" s="17">
        <v>28.5</v>
      </c>
      <c r="YA31" s="17">
        <v>-3.5</v>
      </c>
      <c r="YB31" s="17">
        <v>32.299999999999997</v>
      </c>
      <c r="YC31" s="17">
        <v>28.5</v>
      </c>
      <c r="YD31" s="17">
        <v>28.5</v>
      </c>
      <c r="YE31" s="17">
        <v>3.8</v>
      </c>
      <c r="YF31" s="17">
        <v>4.2</v>
      </c>
      <c r="YG31" s="17">
        <v>14</v>
      </c>
      <c r="YH31" s="17">
        <v>14</v>
      </c>
      <c r="YI31" s="17">
        <v>-9.8000000000000007</v>
      </c>
      <c r="YJ31" s="17">
        <v>17.170000000000002</v>
      </c>
      <c r="YK31" s="17">
        <v>17</v>
      </c>
      <c r="YL31" s="17">
        <v>17</v>
      </c>
      <c r="YM31" s="17">
        <v>0.17</v>
      </c>
      <c r="YN31" s="17">
        <v>8.3000000000000007</v>
      </c>
      <c r="YO31" s="17">
        <v>8.1199999999999992</v>
      </c>
      <c r="YP31" s="17">
        <v>8.1199999999999992</v>
      </c>
      <c r="YQ31" s="17">
        <v>0.18</v>
      </c>
      <c r="YR31" s="17">
        <v>11.4</v>
      </c>
      <c r="YS31" s="17">
        <v>20</v>
      </c>
      <c r="YT31" s="17">
        <v>20</v>
      </c>
      <c r="YU31" s="17">
        <v>-8.6</v>
      </c>
      <c r="YV31" s="17">
        <v>20.6</v>
      </c>
      <c r="YW31" s="17">
        <v>22</v>
      </c>
      <c r="YX31" s="17">
        <v>22</v>
      </c>
      <c r="YY31" s="17">
        <v>-1.4</v>
      </c>
    </row>
    <row r="32" spans="1:675" ht="24" customHeight="1" x14ac:dyDescent="0.3">
      <c r="A32" s="1"/>
      <c r="B32" s="18" t="s">
        <v>73</v>
      </c>
      <c r="C32" s="18" t="s">
        <v>828</v>
      </c>
      <c r="D32" s="19">
        <v>203.5</v>
      </c>
      <c r="E32" s="19">
        <v>203.40136000000001</v>
      </c>
      <c r="F32" s="19">
        <v>203.40136000000001</v>
      </c>
      <c r="G32" s="19">
        <v>9.8640000000000005E-2</v>
      </c>
      <c r="H32" s="19">
        <v>626.6</v>
      </c>
      <c r="I32" s="19">
        <v>627.79395999999997</v>
      </c>
      <c r="J32" s="19">
        <v>627.79395999999997</v>
      </c>
      <c r="K32" s="19">
        <v>-1.1939599999999999</v>
      </c>
      <c r="L32" s="19">
        <v>216.3</v>
      </c>
      <c r="M32" s="19">
        <v>204.43100999999999</v>
      </c>
      <c r="N32" s="19">
        <v>204.43100999999999</v>
      </c>
      <c r="O32" s="19">
        <v>11.86899</v>
      </c>
      <c r="P32" s="19"/>
      <c r="Q32" s="19"/>
      <c r="R32" s="19"/>
      <c r="S32" s="19">
        <v>0</v>
      </c>
      <c r="T32" s="19"/>
      <c r="U32" s="19"/>
      <c r="V32" s="19"/>
      <c r="W32" s="19">
        <v>0</v>
      </c>
      <c r="X32" s="19">
        <v>89.9</v>
      </c>
      <c r="Y32" s="19">
        <v>91.867829999999998</v>
      </c>
      <c r="Z32" s="19">
        <v>91.867829999999998</v>
      </c>
      <c r="AA32" s="19">
        <v>-1.96783</v>
      </c>
      <c r="AB32" s="19">
        <v>241.1</v>
      </c>
      <c r="AC32" s="19">
        <v>242</v>
      </c>
      <c r="AD32" s="19">
        <v>242</v>
      </c>
      <c r="AE32" s="19">
        <v>-0.9</v>
      </c>
      <c r="AF32" s="19">
        <v>0</v>
      </c>
      <c r="AG32" s="19"/>
      <c r="AH32" s="19"/>
      <c r="AI32" s="19">
        <v>0</v>
      </c>
      <c r="AJ32" s="19">
        <v>0</v>
      </c>
      <c r="AK32" s="19"/>
      <c r="AL32" s="19"/>
      <c r="AM32" s="19">
        <v>0</v>
      </c>
      <c r="AN32" s="19">
        <v>135.69999999999999</v>
      </c>
      <c r="AO32" s="19">
        <v>153.82606000000001</v>
      </c>
      <c r="AP32" s="19">
        <v>153.82606000000001</v>
      </c>
      <c r="AQ32" s="19">
        <v>-18.126059999999999</v>
      </c>
      <c r="AR32" s="19">
        <v>135.5</v>
      </c>
      <c r="AS32" s="19">
        <v>153.82606000000001</v>
      </c>
      <c r="AT32" s="19">
        <v>153.82606000000001</v>
      </c>
      <c r="AU32" s="19">
        <v>-18.326059999999998</v>
      </c>
      <c r="AV32" s="19">
        <v>136.5</v>
      </c>
      <c r="AW32" s="19">
        <v>153.82606000000001</v>
      </c>
      <c r="AX32" s="19">
        <v>153.82606000000001</v>
      </c>
      <c r="AY32" s="19">
        <v>-17.326059999999998</v>
      </c>
      <c r="AZ32" s="19">
        <v>224.5</v>
      </c>
      <c r="BA32" s="19">
        <v>231.43199999999999</v>
      </c>
      <c r="BB32" s="19">
        <v>231.43199999999999</v>
      </c>
      <c r="BC32" s="19">
        <v>-6.9320000000000004</v>
      </c>
      <c r="BD32" s="19">
        <v>198.7</v>
      </c>
      <c r="BE32" s="19">
        <v>207.24285</v>
      </c>
      <c r="BF32" s="19">
        <v>207.24285</v>
      </c>
      <c r="BG32" s="19">
        <v>-8.5428499999999996</v>
      </c>
      <c r="BH32" s="19">
        <v>107.4</v>
      </c>
      <c r="BI32" s="19">
        <v>103.93259999999999</v>
      </c>
      <c r="BJ32" s="19">
        <v>103.93259999999999</v>
      </c>
      <c r="BK32" s="19">
        <v>3.4674</v>
      </c>
      <c r="BL32" s="19">
        <v>572.29999999999995</v>
      </c>
      <c r="BM32" s="19">
        <v>566.08941000000004</v>
      </c>
      <c r="BN32" s="19">
        <v>566.08941000000004</v>
      </c>
      <c r="BO32" s="19">
        <v>6.2105899999999998</v>
      </c>
      <c r="BP32" s="19">
        <v>10.199999999999999</v>
      </c>
      <c r="BQ32" s="19">
        <v>10.52094</v>
      </c>
      <c r="BR32" s="19">
        <v>10.52094</v>
      </c>
      <c r="BS32" s="19">
        <v>-0.32094</v>
      </c>
      <c r="BT32" s="19">
        <v>12.8</v>
      </c>
      <c r="BU32" s="19"/>
      <c r="BV32" s="19">
        <v>16.5</v>
      </c>
      <c r="BW32" s="19">
        <v>-3.7</v>
      </c>
      <c r="BX32" s="19"/>
      <c r="BY32" s="19"/>
      <c r="BZ32" s="19"/>
      <c r="CA32" s="19">
        <v>0</v>
      </c>
      <c r="CB32" s="19"/>
      <c r="CC32" s="19"/>
      <c r="CD32" s="19"/>
      <c r="CE32" s="19">
        <v>0</v>
      </c>
      <c r="CF32" s="19"/>
      <c r="CG32" s="19"/>
      <c r="CH32" s="19"/>
      <c r="CI32" s="19">
        <v>0</v>
      </c>
      <c r="CJ32" s="19">
        <v>168.3</v>
      </c>
      <c r="CK32" s="19">
        <v>164.06706</v>
      </c>
      <c r="CL32" s="19">
        <v>164.06706</v>
      </c>
      <c r="CM32" s="19">
        <v>4.2329400000000001</v>
      </c>
      <c r="CN32" s="19">
        <v>7.7</v>
      </c>
      <c r="CO32" s="19">
        <v>7.4634799999999997</v>
      </c>
      <c r="CP32" s="19">
        <v>7.4634799999999997</v>
      </c>
      <c r="CQ32" s="19">
        <v>0.23652000000000001</v>
      </c>
      <c r="CR32" s="19">
        <v>5.7</v>
      </c>
      <c r="CS32" s="19">
        <v>4.0968</v>
      </c>
      <c r="CT32" s="19">
        <v>4.0968</v>
      </c>
      <c r="CU32" s="19">
        <v>1.6032</v>
      </c>
      <c r="CV32" s="19">
        <v>20.2</v>
      </c>
      <c r="CW32" s="19">
        <v>22.410769999999999</v>
      </c>
      <c r="CX32" s="19">
        <v>22.410769999999999</v>
      </c>
      <c r="CY32" s="19">
        <v>-2.2107700000000001</v>
      </c>
      <c r="CZ32" s="19">
        <v>6.4</v>
      </c>
      <c r="DA32" s="19">
        <v>6.8766400000000001</v>
      </c>
      <c r="DB32" s="19">
        <v>6.8766400000000001</v>
      </c>
      <c r="DC32" s="19">
        <v>-0.47664000000000001</v>
      </c>
      <c r="DD32" s="19"/>
      <c r="DE32" s="19"/>
      <c r="DF32" s="19"/>
      <c r="DG32" s="19">
        <v>0</v>
      </c>
      <c r="DH32" s="19">
        <v>143.6</v>
      </c>
      <c r="DI32" s="19">
        <v>142.44412</v>
      </c>
      <c r="DJ32" s="19">
        <v>142.44412</v>
      </c>
      <c r="DK32" s="19">
        <v>1.15588</v>
      </c>
      <c r="DL32" s="19"/>
      <c r="DM32" s="19"/>
      <c r="DN32" s="19"/>
      <c r="DO32" s="19">
        <v>0</v>
      </c>
      <c r="DP32" s="19"/>
      <c r="DQ32" s="19"/>
      <c r="DR32" s="19"/>
      <c r="DS32" s="19">
        <v>0</v>
      </c>
      <c r="DT32" s="19"/>
      <c r="DU32" s="19"/>
      <c r="DV32" s="19"/>
      <c r="DW32" s="19">
        <v>0</v>
      </c>
      <c r="DX32" s="19"/>
      <c r="DY32" s="19"/>
      <c r="DZ32" s="19"/>
      <c r="EA32" s="19">
        <v>0</v>
      </c>
      <c r="EB32" s="19">
        <v>110.3</v>
      </c>
      <c r="EC32" s="19">
        <v>112.46647</v>
      </c>
      <c r="ED32" s="19">
        <v>112.46647</v>
      </c>
      <c r="EE32" s="19">
        <v>-2.1664699999999999</v>
      </c>
      <c r="EF32" s="19">
        <v>177.8</v>
      </c>
      <c r="EG32" s="19">
        <v>220.69499999999999</v>
      </c>
      <c r="EH32" s="19">
        <v>220.69499999999999</v>
      </c>
      <c r="EI32" s="19">
        <v>-42.895000000000003</v>
      </c>
      <c r="EJ32" s="19"/>
      <c r="EK32" s="19"/>
      <c r="EL32" s="19"/>
      <c r="EM32" s="19">
        <v>0</v>
      </c>
      <c r="EN32" s="19"/>
      <c r="EO32" s="19"/>
      <c r="EP32" s="19"/>
      <c r="EQ32" s="19">
        <v>0</v>
      </c>
      <c r="ER32" s="19"/>
      <c r="ES32" s="19"/>
      <c r="ET32" s="19"/>
      <c r="EU32" s="19">
        <v>0</v>
      </c>
      <c r="EV32" s="19">
        <v>6.5</v>
      </c>
      <c r="EW32" s="19">
        <v>6.39</v>
      </c>
      <c r="EX32" s="19">
        <v>6.39</v>
      </c>
      <c r="EY32" s="19">
        <v>0.11</v>
      </c>
      <c r="EZ32" s="19">
        <v>459.4</v>
      </c>
      <c r="FA32" s="19">
        <v>457.09426999999999</v>
      </c>
      <c r="FB32" s="19">
        <v>457.09426999999999</v>
      </c>
      <c r="FC32" s="19">
        <v>2.3057300000000001</v>
      </c>
      <c r="FD32" s="19">
        <v>81.5</v>
      </c>
      <c r="FE32" s="19">
        <v>81.635570000000001</v>
      </c>
      <c r="FF32" s="19">
        <v>81.635570000000001</v>
      </c>
      <c r="FG32" s="19">
        <v>-0.13557</v>
      </c>
      <c r="FH32" s="19">
        <v>151.30000000000001</v>
      </c>
      <c r="FI32" s="19">
        <v>151.36251999999999</v>
      </c>
      <c r="FJ32" s="19">
        <v>151.36251999999999</v>
      </c>
      <c r="FK32" s="19">
        <v>-6.2520000000000006E-2</v>
      </c>
      <c r="FL32" s="19">
        <v>42.3</v>
      </c>
      <c r="FM32" s="19">
        <v>41.89893</v>
      </c>
      <c r="FN32" s="19">
        <v>41.89893</v>
      </c>
      <c r="FO32" s="19">
        <v>0.40106999999999998</v>
      </c>
      <c r="FP32" s="19">
        <v>18.399999999999999</v>
      </c>
      <c r="FQ32" s="19">
        <v>19.21088</v>
      </c>
      <c r="FR32" s="19">
        <v>19.21088</v>
      </c>
      <c r="FS32" s="19">
        <v>-0.81088000000000005</v>
      </c>
      <c r="FT32" s="19">
        <v>18.8</v>
      </c>
      <c r="FU32" s="19">
        <v>18.46453</v>
      </c>
      <c r="FV32" s="19">
        <v>18.46453</v>
      </c>
      <c r="FW32" s="19">
        <v>0.33546999999999999</v>
      </c>
      <c r="FX32" s="19">
        <v>92.9</v>
      </c>
      <c r="FY32" s="19">
        <v>87.773570000000007</v>
      </c>
      <c r="FZ32" s="19">
        <v>87.773570000000007</v>
      </c>
      <c r="GA32" s="19">
        <v>5.12643</v>
      </c>
      <c r="GB32" s="19"/>
      <c r="GC32" s="19"/>
      <c r="GD32" s="19"/>
      <c r="GE32" s="19">
        <v>0</v>
      </c>
      <c r="GF32" s="19"/>
      <c r="GG32" s="19"/>
      <c r="GH32" s="19"/>
      <c r="GI32" s="19">
        <v>0</v>
      </c>
      <c r="GJ32" s="19"/>
      <c r="GK32" s="19"/>
      <c r="GL32" s="19"/>
      <c r="GM32" s="19">
        <v>0</v>
      </c>
      <c r="GN32" s="19">
        <v>106.8</v>
      </c>
      <c r="GO32" s="19">
        <v>110.48202000000001</v>
      </c>
      <c r="GP32" s="19">
        <v>110.48202000000001</v>
      </c>
      <c r="GQ32" s="19">
        <v>-3.6820200000000001</v>
      </c>
      <c r="GR32" s="19">
        <v>44.3</v>
      </c>
      <c r="GS32" s="19">
        <v>47.082599999999999</v>
      </c>
      <c r="GT32" s="19">
        <v>47.082599999999999</v>
      </c>
      <c r="GU32" s="19">
        <v>-2.7826</v>
      </c>
      <c r="GV32" s="19">
        <v>0</v>
      </c>
      <c r="GW32" s="19"/>
      <c r="GX32" s="19">
        <v>22.156459999999999</v>
      </c>
      <c r="GY32" s="19">
        <v>-22.156459999999999</v>
      </c>
      <c r="GZ32" s="19">
        <v>2</v>
      </c>
      <c r="HA32" s="19"/>
      <c r="HB32" s="19"/>
      <c r="HC32" s="19">
        <v>2</v>
      </c>
      <c r="HD32" s="19">
        <v>32.9</v>
      </c>
      <c r="HE32" s="19">
        <v>33.230739999999997</v>
      </c>
      <c r="HF32" s="19">
        <v>33.230739999999997</v>
      </c>
      <c r="HG32" s="19">
        <v>-0.33073999999999998</v>
      </c>
      <c r="HH32" s="19">
        <v>172.8</v>
      </c>
      <c r="HI32" s="19">
        <v>174.55948000000001</v>
      </c>
      <c r="HJ32" s="19">
        <v>174.55948000000001</v>
      </c>
      <c r="HK32" s="19">
        <v>-1.7594799999999999</v>
      </c>
      <c r="HL32" s="19"/>
      <c r="HM32" s="19"/>
      <c r="HN32" s="19"/>
      <c r="HO32" s="19">
        <v>0</v>
      </c>
      <c r="HP32" s="19"/>
      <c r="HQ32" s="19"/>
      <c r="HR32" s="19"/>
      <c r="HS32" s="19">
        <v>0</v>
      </c>
      <c r="HT32" s="19">
        <v>70.5</v>
      </c>
      <c r="HU32" s="19">
        <v>79.30677</v>
      </c>
      <c r="HV32" s="19">
        <v>85.963729999999998</v>
      </c>
      <c r="HW32" s="19">
        <v>-15.46373</v>
      </c>
      <c r="HX32" s="19"/>
      <c r="HY32" s="19"/>
      <c r="HZ32" s="19"/>
      <c r="IA32" s="19">
        <v>0</v>
      </c>
      <c r="IB32" s="19"/>
      <c r="IC32" s="19"/>
      <c r="ID32" s="19"/>
      <c r="IE32" s="19">
        <v>0</v>
      </c>
      <c r="IF32" s="19">
        <v>43.8</v>
      </c>
      <c r="IG32" s="19">
        <v>45.265309999999999</v>
      </c>
      <c r="IH32" s="19">
        <v>45.265309999999999</v>
      </c>
      <c r="II32" s="19">
        <v>-1.4653099999999999</v>
      </c>
      <c r="IJ32" s="19"/>
      <c r="IK32" s="19"/>
      <c r="IL32" s="19"/>
      <c r="IM32" s="19">
        <v>0</v>
      </c>
      <c r="IN32" s="19"/>
      <c r="IO32" s="19"/>
      <c r="IP32" s="19"/>
      <c r="IQ32" s="19">
        <v>0</v>
      </c>
      <c r="IR32" s="19"/>
      <c r="IS32" s="19"/>
      <c r="IT32" s="19"/>
      <c r="IU32" s="19">
        <v>0</v>
      </c>
      <c r="IV32" s="19">
        <v>128.19999999999999</v>
      </c>
      <c r="IW32" s="19">
        <v>132.83837</v>
      </c>
      <c r="IX32" s="19">
        <v>132.83837</v>
      </c>
      <c r="IY32" s="19">
        <v>-4.6383700000000001</v>
      </c>
      <c r="IZ32" s="19">
        <v>161.80000000000001</v>
      </c>
      <c r="JA32" s="19">
        <v>171.57499999999999</v>
      </c>
      <c r="JB32" s="19">
        <v>171.57499999999999</v>
      </c>
      <c r="JC32" s="19">
        <v>-9.7750000000000004</v>
      </c>
      <c r="JD32" s="19">
        <v>161.5</v>
      </c>
      <c r="JE32" s="19">
        <v>149.08571000000001</v>
      </c>
      <c r="JF32" s="19">
        <v>169.78200000000001</v>
      </c>
      <c r="JG32" s="19">
        <v>-8.282</v>
      </c>
      <c r="JH32" s="19">
        <v>194.4</v>
      </c>
      <c r="JI32" s="19">
        <v>202.72200000000001</v>
      </c>
      <c r="JJ32" s="19">
        <v>202.72200000000001</v>
      </c>
      <c r="JK32" s="19">
        <v>-8.3219999999999992</v>
      </c>
      <c r="JL32" s="19"/>
      <c r="JM32" s="19"/>
      <c r="JN32" s="19"/>
      <c r="JO32" s="19">
        <v>0</v>
      </c>
      <c r="JP32" s="19">
        <v>71.400000000000006</v>
      </c>
      <c r="JQ32" s="19">
        <v>71.517020000000002</v>
      </c>
      <c r="JR32" s="19">
        <v>71.517020000000002</v>
      </c>
      <c r="JS32" s="19">
        <v>-0.11702</v>
      </c>
      <c r="JT32" s="19">
        <v>34.6</v>
      </c>
      <c r="JU32" s="19">
        <v>35.86589</v>
      </c>
      <c r="JV32" s="19">
        <v>35.86589</v>
      </c>
      <c r="JW32" s="19">
        <v>-1.26589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2.089</v>
      </c>
      <c r="KW32" s="19">
        <v>4.7853599999999998</v>
      </c>
      <c r="KX32" s="19">
        <v>4.7853500000000002</v>
      </c>
      <c r="KY32" s="19">
        <v>-2.6963499999999998</v>
      </c>
      <c r="KZ32" s="19">
        <v>269.89999999999998</v>
      </c>
      <c r="LA32" s="19">
        <v>270.06803000000002</v>
      </c>
      <c r="LB32" s="19">
        <v>270.06803000000002</v>
      </c>
      <c r="LC32" s="19">
        <v>-0.16803000000000001</v>
      </c>
      <c r="LD32" s="19">
        <v>127.5</v>
      </c>
      <c r="LE32" s="19">
        <v>125.8177</v>
      </c>
      <c r="LF32" s="19">
        <v>125.8177</v>
      </c>
      <c r="LG32" s="19">
        <v>1.6822999999999999</v>
      </c>
      <c r="LH32" s="19">
        <v>0</v>
      </c>
      <c r="LI32" s="19">
        <v>67.199219999999997</v>
      </c>
      <c r="LJ32" s="19">
        <v>67.199219999999997</v>
      </c>
      <c r="LK32" s="19">
        <v>-67.199219999999997</v>
      </c>
      <c r="LL32" s="19">
        <v>67.5</v>
      </c>
      <c r="LM32" s="19">
        <v>78.567999999999998</v>
      </c>
      <c r="LN32" s="19">
        <v>78.567999999999998</v>
      </c>
      <c r="LO32" s="19">
        <v>-11.068</v>
      </c>
      <c r="LP32" s="19">
        <v>0</v>
      </c>
      <c r="LQ32" s="19"/>
      <c r="LR32" s="19">
        <v>29.980560000000001</v>
      </c>
      <c r="LS32" s="19">
        <v>-29.980560000000001</v>
      </c>
      <c r="LT32" s="19">
        <v>0</v>
      </c>
      <c r="LU32" s="19"/>
      <c r="LV32" s="19"/>
      <c r="LW32" s="19">
        <v>0</v>
      </c>
      <c r="LX32" s="19">
        <v>0</v>
      </c>
      <c r="LY32" s="19"/>
      <c r="LZ32" s="19"/>
      <c r="MA32" s="19">
        <v>0</v>
      </c>
      <c r="MB32" s="19">
        <v>0</v>
      </c>
      <c r="MC32" s="19"/>
      <c r="MD32" s="19"/>
      <c r="ME32" s="19">
        <v>0</v>
      </c>
      <c r="MF32" s="19">
        <v>138</v>
      </c>
      <c r="MG32" s="19">
        <v>135.27782999999999</v>
      </c>
      <c r="MH32" s="19">
        <v>135.27782999999999</v>
      </c>
      <c r="MI32" s="19">
        <v>2.7221700000000002</v>
      </c>
      <c r="MJ32" s="19"/>
      <c r="MK32" s="19"/>
      <c r="ML32" s="19"/>
      <c r="MM32" s="19">
        <v>0</v>
      </c>
      <c r="MN32" s="19">
        <v>64.5</v>
      </c>
      <c r="MO32" s="19">
        <v>67.842029999999994</v>
      </c>
      <c r="MP32" s="19">
        <v>67.842029999999994</v>
      </c>
      <c r="MQ32" s="19">
        <v>-3.3420299999999998</v>
      </c>
      <c r="MR32" s="19">
        <v>103.2</v>
      </c>
      <c r="MS32" s="19"/>
      <c r="MT32" s="19">
        <v>116.85294</v>
      </c>
      <c r="MU32" s="19">
        <v>-13.652939999999999</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76.8</v>
      </c>
      <c r="NQ32" s="19">
        <v>73.48</v>
      </c>
      <c r="NR32" s="19">
        <v>73.48</v>
      </c>
      <c r="NS32" s="19">
        <v>3.32</v>
      </c>
      <c r="NT32" s="19"/>
      <c r="NU32" s="19"/>
      <c r="NV32" s="19"/>
      <c r="NW32" s="19">
        <v>0</v>
      </c>
      <c r="NX32" s="19"/>
      <c r="NY32" s="19"/>
      <c r="NZ32" s="19"/>
      <c r="OA32" s="19">
        <v>0</v>
      </c>
      <c r="OB32" s="19">
        <v>20</v>
      </c>
      <c r="OC32" s="19">
        <v>19.436350000000001</v>
      </c>
      <c r="OD32" s="19">
        <v>19.436350000000001</v>
      </c>
      <c r="OE32" s="19">
        <v>0.56364999999999998</v>
      </c>
      <c r="OF32" s="19">
        <v>0.7</v>
      </c>
      <c r="OG32" s="19">
        <v>2</v>
      </c>
      <c r="OH32" s="19">
        <v>2</v>
      </c>
      <c r="OI32" s="19">
        <v>-1.3</v>
      </c>
      <c r="OJ32" s="19">
        <v>20.6</v>
      </c>
      <c r="OK32" s="19">
        <v>32.520000000000003</v>
      </c>
      <c r="OL32" s="19">
        <v>32.520000000000003</v>
      </c>
      <c r="OM32" s="19">
        <v>-11.92</v>
      </c>
      <c r="ON32" s="19">
        <v>80.7</v>
      </c>
      <c r="OO32" s="19"/>
      <c r="OP32" s="19">
        <v>65.807000000000002</v>
      </c>
      <c r="OQ32" s="19">
        <v>14.893000000000001</v>
      </c>
      <c r="OR32" s="19">
        <v>6.49</v>
      </c>
      <c r="OS32" s="19">
        <v>8</v>
      </c>
      <c r="OT32" s="19">
        <v>8</v>
      </c>
      <c r="OU32" s="19">
        <v>-1.51</v>
      </c>
      <c r="OV32" s="19">
        <v>0.3</v>
      </c>
      <c r="OW32" s="19">
        <v>0.55000000000000004</v>
      </c>
      <c r="OX32" s="19">
        <v>0.55000000000000004</v>
      </c>
      <c r="OY32" s="19">
        <v>-0.25</v>
      </c>
      <c r="OZ32" s="19">
        <v>20.5</v>
      </c>
      <c r="PA32" s="19">
        <v>19.436350000000001</v>
      </c>
      <c r="PB32" s="19">
        <v>19.436350000000001</v>
      </c>
      <c r="PC32" s="19">
        <v>1.06365</v>
      </c>
      <c r="PD32" s="19">
        <v>10</v>
      </c>
      <c r="PE32" s="19">
        <v>9.9830000000000005</v>
      </c>
      <c r="PF32" s="19">
        <v>9.9830000000000005</v>
      </c>
      <c r="PG32" s="19">
        <v>1.7000000000000001E-2</v>
      </c>
      <c r="PH32" s="19">
        <v>5.5</v>
      </c>
      <c r="PI32" s="19">
        <v>5.67</v>
      </c>
      <c r="PJ32" s="19">
        <v>5.67</v>
      </c>
      <c r="PK32" s="19">
        <v>-0.17</v>
      </c>
      <c r="PL32" s="19">
        <v>192.2</v>
      </c>
      <c r="PM32" s="19"/>
      <c r="PN32" s="19">
        <v>171.32599999999999</v>
      </c>
      <c r="PO32" s="19">
        <v>20.873999999999999</v>
      </c>
      <c r="PP32" s="19">
        <v>95.72</v>
      </c>
      <c r="PQ32" s="19"/>
      <c r="PR32" s="19">
        <v>95</v>
      </c>
      <c r="PS32" s="19">
        <v>0.72</v>
      </c>
      <c r="PT32" s="19">
        <v>2.2000000000000002</v>
      </c>
      <c r="PU32" s="19">
        <v>2</v>
      </c>
      <c r="PV32" s="19">
        <v>2</v>
      </c>
      <c r="PW32" s="19">
        <v>0.2</v>
      </c>
      <c r="PX32" s="19">
        <v>3.6</v>
      </c>
      <c r="PY32" s="19">
        <v>4</v>
      </c>
      <c r="PZ32" s="19">
        <v>4</v>
      </c>
      <c r="QA32" s="19">
        <v>-0.4</v>
      </c>
      <c r="QB32" s="19">
        <v>2.5</v>
      </c>
      <c r="QC32" s="19">
        <v>4.9000000000000004</v>
      </c>
      <c r="QD32" s="19">
        <v>4.9000000000000004</v>
      </c>
      <c r="QE32" s="19">
        <v>-2.4</v>
      </c>
      <c r="QF32" s="19">
        <v>20.8</v>
      </c>
      <c r="QG32" s="19">
        <v>20.274049999999999</v>
      </c>
      <c r="QH32" s="19">
        <v>20.274049999999999</v>
      </c>
      <c r="QI32" s="19">
        <v>0.52595000000000003</v>
      </c>
      <c r="QJ32" s="19">
        <v>19.600000000000001</v>
      </c>
      <c r="QK32" s="19">
        <v>19.436350000000001</v>
      </c>
      <c r="QL32" s="19">
        <v>19.436350000000001</v>
      </c>
      <c r="QM32" s="19">
        <v>0.16364999999999999</v>
      </c>
      <c r="QN32" s="19">
        <v>18.899999999999999</v>
      </c>
      <c r="QO32" s="19">
        <v>19.290569999999999</v>
      </c>
      <c r="QP32" s="19">
        <v>19.290569999999999</v>
      </c>
      <c r="QQ32" s="19">
        <v>-0.39056999999999997</v>
      </c>
      <c r="QR32" s="19">
        <v>3.6</v>
      </c>
      <c r="QS32" s="19"/>
      <c r="QT32" s="19">
        <v>5</v>
      </c>
      <c r="QU32" s="19">
        <v>-1.4</v>
      </c>
      <c r="QV32" s="19">
        <v>18.46</v>
      </c>
      <c r="QW32" s="19">
        <v>17.881440000000001</v>
      </c>
      <c r="QX32" s="19">
        <v>17.881440000000001</v>
      </c>
      <c r="QY32" s="19">
        <v>0.57855999999999996</v>
      </c>
      <c r="QZ32" s="19">
        <v>14.7</v>
      </c>
      <c r="RA32" s="19"/>
      <c r="RB32" s="19">
        <v>9.8740000000000006</v>
      </c>
      <c r="RC32" s="19">
        <v>4.8259999999999996</v>
      </c>
      <c r="RD32" s="19">
        <v>16</v>
      </c>
      <c r="RE32" s="19"/>
      <c r="RF32" s="19">
        <v>13.191000000000001</v>
      </c>
      <c r="RG32" s="19">
        <v>2.8090000000000002</v>
      </c>
      <c r="RH32" s="19">
        <v>2.1</v>
      </c>
      <c r="RI32" s="19">
        <v>4.6529999999999996</v>
      </c>
      <c r="RJ32" s="19">
        <v>4.6529999999999996</v>
      </c>
      <c r="RK32" s="19">
        <v>-2.5529999999999999</v>
      </c>
      <c r="RL32" s="19">
        <v>8.1999999999999993</v>
      </c>
      <c r="RM32" s="19">
        <v>16.329999999999998</v>
      </c>
      <c r="RN32" s="19">
        <v>16.329999999999998</v>
      </c>
      <c r="RO32" s="19">
        <v>-8.1300000000000008</v>
      </c>
      <c r="RP32" s="19">
        <v>18.899999999999999</v>
      </c>
      <c r="RQ32" s="19"/>
      <c r="RR32" s="19">
        <v>18.126999999999999</v>
      </c>
      <c r="RS32" s="19">
        <v>0.77300000000000002</v>
      </c>
      <c r="RT32" s="19">
        <v>3.2</v>
      </c>
      <c r="RU32" s="19">
        <v>3.9689999999999999</v>
      </c>
      <c r="RV32" s="19">
        <v>3.9689999999999999</v>
      </c>
      <c r="RW32" s="19">
        <v>-0.76900000000000002</v>
      </c>
      <c r="RX32" s="19">
        <v>20.2</v>
      </c>
      <c r="RY32" s="19">
        <v>19.792000000000002</v>
      </c>
      <c r="RZ32" s="19">
        <v>19.792000000000002</v>
      </c>
      <c r="SA32" s="19">
        <v>0.40799999999999997</v>
      </c>
      <c r="SB32" s="19">
        <v>3.2</v>
      </c>
      <c r="SC32" s="19">
        <v>2</v>
      </c>
      <c r="SD32" s="19">
        <v>2</v>
      </c>
      <c r="SE32" s="19">
        <v>1.2</v>
      </c>
      <c r="SF32" s="19"/>
      <c r="SG32" s="19"/>
      <c r="SH32" s="19">
        <v>2</v>
      </c>
      <c r="SI32" s="19">
        <v>-2</v>
      </c>
      <c r="SJ32" s="19">
        <v>0.35</v>
      </c>
      <c r="SK32" s="19">
        <v>0.505</v>
      </c>
      <c r="SL32" s="19">
        <v>0.505</v>
      </c>
      <c r="SM32" s="19">
        <v>-0.155</v>
      </c>
      <c r="SN32" s="19">
        <v>19.8</v>
      </c>
      <c r="SO32" s="19">
        <v>20.213799999999999</v>
      </c>
      <c r="SP32" s="19">
        <v>20.213799999999999</v>
      </c>
      <c r="SQ32" s="19">
        <v>-0.4138</v>
      </c>
      <c r="SR32" s="19">
        <v>1.3</v>
      </c>
      <c r="SS32" s="19">
        <v>14.09135</v>
      </c>
      <c r="ST32" s="19">
        <v>14.09135</v>
      </c>
      <c r="SU32" s="19">
        <v>-12.79135</v>
      </c>
      <c r="SV32" s="19">
        <v>20.2</v>
      </c>
      <c r="SW32" s="19">
        <v>19.436350000000001</v>
      </c>
      <c r="SX32" s="19">
        <v>19.436350000000001</v>
      </c>
      <c r="SY32" s="19">
        <v>0.76365000000000005</v>
      </c>
      <c r="SZ32" s="19">
        <v>20.2</v>
      </c>
      <c r="TA32" s="19">
        <v>19.863949999999999</v>
      </c>
      <c r="TB32" s="19">
        <v>19.863949999999999</v>
      </c>
      <c r="TC32" s="19">
        <v>0.33605000000000002</v>
      </c>
      <c r="TD32" s="19">
        <v>3.2</v>
      </c>
      <c r="TE32" s="19">
        <v>3.5339999999999998</v>
      </c>
      <c r="TF32" s="19">
        <v>3.5339999999999998</v>
      </c>
      <c r="TG32" s="19">
        <v>-0.33400000000000002</v>
      </c>
      <c r="TH32" s="19">
        <v>12.8</v>
      </c>
      <c r="TI32" s="19">
        <v>16.943999999999999</v>
      </c>
      <c r="TJ32" s="19">
        <v>16.943999999999999</v>
      </c>
      <c r="TK32" s="19">
        <v>-4.1440000000000001</v>
      </c>
      <c r="TL32" s="19">
        <v>22.8</v>
      </c>
      <c r="TM32" s="19"/>
      <c r="TN32" s="19">
        <v>24.100999999999999</v>
      </c>
      <c r="TO32" s="19">
        <v>-1.3009999999999999</v>
      </c>
      <c r="TP32" s="19">
        <v>37.799999999999997</v>
      </c>
      <c r="TQ32" s="19">
        <v>21.524000000000001</v>
      </c>
      <c r="TR32" s="19">
        <v>21.524000000000001</v>
      </c>
      <c r="TS32" s="19">
        <v>16.276</v>
      </c>
      <c r="TT32" s="19">
        <v>45.5</v>
      </c>
      <c r="TU32" s="19">
        <v>31.018999999999998</v>
      </c>
      <c r="TV32" s="19">
        <v>31.018999999999998</v>
      </c>
      <c r="TW32" s="19">
        <v>14.481</v>
      </c>
      <c r="TX32" s="19">
        <v>5.0999999999999996</v>
      </c>
      <c r="TY32" s="19">
        <v>1.994</v>
      </c>
      <c r="TZ32" s="19">
        <v>1.994</v>
      </c>
      <c r="UA32" s="19">
        <v>3.1059999999999999</v>
      </c>
      <c r="UB32" s="19">
        <v>4.5</v>
      </c>
      <c r="UC32" s="19">
        <v>2.544</v>
      </c>
      <c r="UD32" s="19">
        <v>2.544</v>
      </c>
      <c r="UE32" s="19">
        <v>1.956</v>
      </c>
      <c r="UF32" s="19">
        <v>20.8</v>
      </c>
      <c r="UG32" s="19"/>
      <c r="UH32" s="19">
        <v>30.05</v>
      </c>
      <c r="UI32" s="19">
        <v>-9.25</v>
      </c>
      <c r="UJ32" s="19">
        <v>20.8</v>
      </c>
      <c r="UK32" s="19">
        <v>19.436350000000001</v>
      </c>
      <c r="UL32" s="19">
        <v>19.436350000000001</v>
      </c>
      <c r="UM32" s="19">
        <v>1.36365</v>
      </c>
      <c r="UN32" s="19">
        <v>7.6</v>
      </c>
      <c r="UO32" s="19">
        <v>8</v>
      </c>
      <c r="UP32" s="19">
        <v>8</v>
      </c>
      <c r="UQ32" s="19">
        <v>-0.4</v>
      </c>
      <c r="UR32" s="19">
        <v>5.7</v>
      </c>
      <c r="US32" s="19">
        <v>7.1</v>
      </c>
      <c r="UT32" s="19">
        <v>7.1</v>
      </c>
      <c r="UU32" s="19">
        <v>-1.4</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12.63</v>
      </c>
      <c r="VI32" s="19">
        <v>5.27</v>
      </c>
      <c r="VJ32" s="19">
        <v>5.27</v>
      </c>
      <c r="VK32" s="19">
        <v>7.36</v>
      </c>
      <c r="VL32" s="19">
        <v>249.7</v>
      </c>
      <c r="VM32" s="19"/>
      <c r="VN32" s="19">
        <v>197.45699999999999</v>
      </c>
      <c r="VO32" s="19">
        <v>52.243000000000002</v>
      </c>
      <c r="VP32" s="19">
        <v>17.8</v>
      </c>
      <c r="VQ32" s="19"/>
      <c r="VR32" s="19">
        <v>18.567</v>
      </c>
      <c r="VS32" s="19">
        <v>-0.76700000000000002</v>
      </c>
      <c r="VT32" s="19">
        <v>138.6</v>
      </c>
      <c r="VU32" s="19"/>
      <c r="VV32" s="19">
        <v>73.591999999999999</v>
      </c>
      <c r="VW32" s="19">
        <v>65.007999999999996</v>
      </c>
      <c r="VX32" s="19">
        <v>0</v>
      </c>
      <c r="VY32" s="19"/>
      <c r="VZ32" s="19">
        <v>0.6</v>
      </c>
      <c r="WA32" s="19">
        <v>-0.6</v>
      </c>
      <c r="WB32" s="19">
        <v>0</v>
      </c>
      <c r="WC32" s="19">
        <v>14</v>
      </c>
      <c r="WD32" s="19">
        <v>14</v>
      </c>
      <c r="WE32" s="19">
        <v>-14</v>
      </c>
      <c r="WF32" s="19">
        <v>9.1</v>
      </c>
      <c r="WG32" s="19">
        <v>14</v>
      </c>
      <c r="WH32" s="19">
        <v>14</v>
      </c>
      <c r="WI32" s="19">
        <v>-4.9000000000000004</v>
      </c>
      <c r="WJ32" s="19">
        <v>50.7</v>
      </c>
      <c r="WK32" s="19"/>
      <c r="WL32" s="19">
        <v>64.781999999999996</v>
      </c>
      <c r="WM32" s="19">
        <v>-14.082000000000001</v>
      </c>
      <c r="WN32" s="19">
        <v>3</v>
      </c>
      <c r="WO32" s="19">
        <v>4.2</v>
      </c>
      <c r="WP32" s="19">
        <v>4.2</v>
      </c>
      <c r="WQ32" s="19">
        <v>-1.2</v>
      </c>
      <c r="WR32" s="19">
        <v>1.2</v>
      </c>
      <c r="WS32" s="19">
        <v>2.4</v>
      </c>
      <c r="WT32" s="19">
        <v>2.4</v>
      </c>
      <c r="WU32" s="19">
        <v>-1.2</v>
      </c>
      <c r="WV32" s="19">
        <v>2.4</v>
      </c>
      <c r="WW32" s="19">
        <v>2.4</v>
      </c>
      <c r="WX32" s="19">
        <v>2.4</v>
      </c>
      <c r="WY32" s="19">
        <v>0</v>
      </c>
      <c r="WZ32" s="19"/>
      <c r="XA32" s="19"/>
      <c r="XB32" s="19"/>
      <c r="XC32" s="19">
        <v>0</v>
      </c>
      <c r="XD32" s="19">
        <v>16.3</v>
      </c>
      <c r="XE32" s="19"/>
      <c r="XF32" s="19">
        <v>16.327999999999999</v>
      </c>
      <c r="XG32" s="19">
        <v>-2.8000000000000001E-2</v>
      </c>
      <c r="XH32" s="19">
        <v>8.1999999999999993</v>
      </c>
      <c r="XI32" s="19">
        <v>8</v>
      </c>
      <c r="XJ32" s="19">
        <v>8</v>
      </c>
      <c r="XK32" s="19">
        <v>0.2</v>
      </c>
      <c r="XL32" s="19">
        <v>20</v>
      </c>
      <c r="XM32" s="19">
        <v>19.241980000000002</v>
      </c>
      <c r="XN32" s="19">
        <v>19.241980000000002</v>
      </c>
      <c r="XO32" s="19">
        <v>0.75802000000000003</v>
      </c>
      <c r="XP32" s="19">
        <v>20</v>
      </c>
      <c r="XQ32" s="19">
        <v>19.241980000000002</v>
      </c>
      <c r="XR32" s="19">
        <v>19.241980000000002</v>
      </c>
      <c r="XS32" s="19">
        <v>0.75802000000000003</v>
      </c>
      <c r="XT32" s="19">
        <v>8.4</v>
      </c>
      <c r="XU32" s="19">
        <v>10</v>
      </c>
      <c r="XV32" s="19">
        <v>10</v>
      </c>
      <c r="XW32" s="19">
        <v>-1.6</v>
      </c>
      <c r="XX32" s="19">
        <v>24.9</v>
      </c>
      <c r="XY32" s="19">
        <v>28.5</v>
      </c>
      <c r="XZ32" s="19">
        <v>28.5</v>
      </c>
      <c r="YA32" s="19">
        <v>-3.6</v>
      </c>
      <c r="YB32" s="19">
        <v>31.7</v>
      </c>
      <c r="YC32" s="19">
        <v>28.5</v>
      </c>
      <c r="YD32" s="19">
        <v>28.5</v>
      </c>
      <c r="YE32" s="19">
        <v>3.2</v>
      </c>
      <c r="YF32" s="19">
        <v>4.0999999999999996</v>
      </c>
      <c r="YG32" s="19">
        <v>14</v>
      </c>
      <c r="YH32" s="19">
        <v>14</v>
      </c>
      <c r="YI32" s="19">
        <v>-9.9</v>
      </c>
      <c r="YJ32" s="19">
        <v>15.53</v>
      </c>
      <c r="YK32" s="19">
        <v>17</v>
      </c>
      <c r="YL32" s="19">
        <v>17</v>
      </c>
      <c r="YM32" s="19">
        <v>-1.47</v>
      </c>
      <c r="YN32" s="19">
        <v>8.1999999999999993</v>
      </c>
      <c r="YO32" s="19">
        <v>8.1199999999999992</v>
      </c>
      <c r="YP32" s="19">
        <v>8.1199999999999992</v>
      </c>
      <c r="YQ32" s="19">
        <v>0.08</v>
      </c>
      <c r="YR32" s="19">
        <v>11.4</v>
      </c>
      <c r="YS32" s="19">
        <v>20</v>
      </c>
      <c r="YT32" s="19">
        <v>20</v>
      </c>
      <c r="YU32" s="19">
        <v>-8.6</v>
      </c>
      <c r="YV32" s="19">
        <v>20.8</v>
      </c>
      <c r="YW32" s="19">
        <v>22</v>
      </c>
      <c r="YX32" s="19">
        <v>22</v>
      </c>
      <c r="YY32" s="19">
        <v>-1.2</v>
      </c>
    </row>
    <row r="33" spans="1:675" ht="24" customHeight="1" x14ac:dyDescent="0.3">
      <c r="A33" s="1"/>
      <c r="B33" s="13" t="s">
        <v>73</v>
      </c>
      <c r="C33" s="13" t="s">
        <v>829</v>
      </c>
      <c r="D33" s="14">
        <v>202.1</v>
      </c>
      <c r="E33" s="14">
        <v>203.40136000000001</v>
      </c>
      <c r="F33" s="14">
        <v>203.40136000000001</v>
      </c>
      <c r="G33" s="14">
        <v>-1.3013600000000001</v>
      </c>
      <c r="H33" s="14">
        <v>622.29999999999995</v>
      </c>
      <c r="I33" s="14">
        <v>627.79395999999997</v>
      </c>
      <c r="J33" s="14">
        <v>627.79395999999997</v>
      </c>
      <c r="K33" s="14">
        <v>-5.4939600000000004</v>
      </c>
      <c r="L33" s="14">
        <v>214.3</v>
      </c>
      <c r="M33" s="14">
        <v>204.43100999999999</v>
      </c>
      <c r="N33" s="14">
        <v>204.43100999999999</v>
      </c>
      <c r="O33" s="14">
        <v>9.8689900000000002</v>
      </c>
      <c r="P33" s="14"/>
      <c r="Q33" s="14"/>
      <c r="R33" s="14"/>
      <c r="S33" s="14">
        <v>0</v>
      </c>
      <c r="T33" s="14"/>
      <c r="U33" s="14"/>
      <c r="V33" s="14"/>
      <c r="W33" s="14">
        <v>0</v>
      </c>
      <c r="X33" s="14">
        <v>90</v>
      </c>
      <c r="Y33" s="14">
        <v>91.867829999999998</v>
      </c>
      <c r="Z33" s="14">
        <v>91.867829999999998</v>
      </c>
      <c r="AA33" s="14">
        <v>-1.8678300000000001</v>
      </c>
      <c r="AB33" s="14">
        <v>237</v>
      </c>
      <c r="AC33" s="14">
        <v>242</v>
      </c>
      <c r="AD33" s="14">
        <v>242</v>
      </c>
      <c r="AE33" s="14">
        <v>-5</v>
      </c>
      <c r="AF33" s="14">
        <v>0</v>
      </c>
      <c r="AG33" s="14"/>
      <c r="AH33" s="14"/>
      <c r="AI33" s="14">
        <v>0</v>
      </c>
      <c r="AJ33" s="14">
        <v>0</v>
      </c>
      <c r="AK33" s="14"/>
      <c r="AL33" s="14"/>
      <c r="AM33" s="14">
        <v>0</v>
      </c>
      <c r="AN33" s="14">
        <v>135.1</v>
      </c>
      <c r="AO33" s="14">
        <v>153.82606000000001</v>
      </c>
      <c r="AP33" s="14">
        <v>153.82606000000001</v>
      </c>
      <c r="AQ33" s="14">
        <v>-18.72606</v>
      </c>
      <c r="AR33" s="14">
        <v>135.5</v>
      </c>
      <c r="AS33" s="14">
        <v>153.82606000000001</v>
      </c>
      <c r="AT33" s="14">
        <v>153.82606000000001</v>
      </c>
      <c r="AU33" s="14">
        <v>-18.326059999999998</v>
      </c>
      <c r="AV33" s="14">
        <v>135.19999999999999</v>
      </c>
      <c r="AW33" s="14">
        <v>153.82606000000001</v>
      </c>
      <c r="AX33" s="14">
        <v>153.82606000000001</v>
      </c>
      <c r="AY33" s="14">
        <v>-18.626059999999999</v>
      </c>
      <c r="AZ33" s="14">
        <v>240.5</v>
      </c>
      <c r="BA33" s="14">
        <v>231.43199999999999</v>
      </c>
      <c r="BB33" s="14">
        <v>231.43199999999999</v>
      </c>
      <c r="BC33" s="14">
        <v>9.0679999999999996</v>
      </c>
      <c r="BD33" s="14">
        <v>198</v>
      </c>
      <c r="BE33" s="14">
        <v>207.24285</v>
      </c>
      <c r="BF33" s="14">
        <v>207.24285</v>
      </c>
      <c r="BG33" s="14">
        <v>-9.2428500000000007</v>
      </c>
      <c r="BH33" s="14">
        <v>106.6</v>
      </c>
      <c r="BI33" s="14">
        <v>103.93259999999999</v>
      </c>
      <c r="BJ33" s="14">
        <v>103.93259999999999</v>
      </c>
      <c r="BK33" s="14">
        <v>2.6674000000000002</v>
      </c>
      <c r="BL33" s="14">
        <v>550.4</v>
      </c>
      <c r="BM33" s="14">
        <v>566.08941000000004</v>
      </c>
      <c r="BN33" s="14">
        <v>566.08941000000004</v>
      </c>
      <c r="BO33" s="14">
        <v>-15.689410000000001</v>
      </c>
      <c r="BP33" s="14">
        <v>10.199999999999999</v>
      </c>
      <c r="BQ33" s="14">
        <v>10.52094</v>
      </c>
      <c r="BR33" s="14">
        <v>10.52094</v>
      </c>
      <c r="BS33" s="14">
        <v>-0.32094</v>
      </c>
      <c r="BT33" s="14">
        <v>11.5</v>
      </c>
      <c r="BU33" s="14"/>
      <c r="BV33" s="14">
        <v>16.5</v>
      </c>
      <c r="BW33" s="14">
        <v>-5</v>
      </c>
      <c r="BX33" s="14"/>
      <c r="BY33" s="14"/>
      <c r="BZ33" s="14"/>
      <c r="CA33" s="14">
        <v>0</v>
      </c>
      <c r="CB33" s="14"/>
      <c r="CC33" s="14"/>
      <c r="CD33" s="14"/>
      <c r="CE33" s="14">
        <v>0</v>
      </c>
      <c r="CF33" s="14"/>
      <c r="CG33" s="14"/>
      <c r="CH33" s="14"/>
      <c r="CI33" s="14">
        <v>0</v>
      </c>
      <c r="CJ33" s="14">
        <v>166.9</v>
      </c>
      <c r="CK33" s="14">
        <v>164.06706</v>
      </c>
      <c r="CL33" s="14">
        <v>164.06706</v>
      </c>
      <c r="CM33" s="14">
        <v>2.8329399999999998</v>
      </c>
      <c r="CN33" s="14">
        <v>7.5</v>
      </c>
      <c r="CO33" s="14">
        <v>7.4634799999999997</v>
      </c>
      <c r="CP33" s="14">
        <v>7.4634799999999997</v>
      </c>
      <c r="CQ33" s="14">
        <v>3.6519999999999997E-2</v>
      </c>
      <c r="CR33" s="14">
        <v>5.6</v>
      </c>
      <c r="CS33" s="14">
        <v>4.0968</v>
      </c>
      <c r="CT33" s="14">
        <v>4.0968</v>
      </c>
      <c r="CU33" s="14">
        <v>1.5032000000000001</v>
      </c>
      <c r="CV33" s="14">
        <v>20</v>
      </c>
      <c r="CW33" s="14">
        <v>22.410769999999999</v>
      </c>
      <c r="CX33" s="14">
        <v>22.410769999999999</v>
      </c>
      <c r="CY33" s="14">
        <v>-2.4107699999999999</v>
      </c>
      <c r="CZ33" s="14">
        <v>6.6</v>
      </c>
      <c r="DA33" s="14">
        <v>6.8766400000000001</v>
      </c>
      <c r="DB33" s="14">
        <v>6.8766400000000001</v>
      </c>
      <c r="DC33" s="14">
        <v>-0.27664</v>
      </c>
      <c r="DD33" s="14"/>
      <c r="DE33" s="14"/>
      <c r="DF33" s="14"/>
      <c r="DG33" s="14">
        <v>0</v>
      </c>
      <c r="DH33" s="14">
        <v>142.6</v>
      </c>
      <c r="DI33" s="14">
        <v>142.44412</v>
      </c>
      <c r="DJ33" s="14">
        <v>142.44412</v>
      </c>
      <c r="DK33" s="14">
        <v>0.15587999999999999</v>
      </c>
      <c r="DL33" s="14"/>
      <c r="DM33" s="14"/>
      <c r="DN33" s="14"/>
      <c r="DO33" s="14">
        <v>0</v>
      </c>
      <c r="DP33" s="14"/>
      <c r="DQ33" s="14"/>
      <c r="DR33" s="14"/>
      <c r="DS33" s="14">
        <v>0</v>
      </c>
      <c r="DT33" s="14"/>
      <c r="DU33" s="14"/>
      <c r="DV33" s="14"/>
      <c r="DW33" s="14">
        <v>0</v>
      </c>
      <c r="DX33" s="14"/>
      <c r="DY33" s="14"/>
      <c r="DZ33" s="14"/>
      <c r="EA33" s="14">
        <v>0</v>
      </c>
      <c r="EB33" s="14">
        <v>110.3</v>
      </c>
      <c r="EC33" s="14">
        <v>112.46647</v>
      </c>
      <c r="ED33" s="14">
        <v>112.46647</v>
      </c>
      <c r="EE33" s="14">
        <v>-2.1664699999999999</v>
      </c>
      <c r="EF33" s="14">
        <v>214.8</v>
      </c>
      <c r="EG33" s="14">
        <v>220.69499999999999</v>
      </c>
      <c r="EH33" s="14">
        <v>220.69499999999999</v>
      </c>
      <c r="EI33" s="14">
        <v>-5.8949999999999996</v>
      </c>
      <c r="EJ33" s="14"/>
      <c r="EK33" s="14"/>
      <c r="EL33" s="14"/>
      <c r="EM33" s="14">
        <v>0</v>
      </c>
      <c r="EN33" s="14"/>
      <c r="EO33" s="14"/>
      <c r="EP33" s="14"/>
      <c r="EQ33" s="14">
        <v>0</v>
      </c>
      <c r="ER33" s="14"/>
      <c r="ES33" s="14"/>
      <c r="ET33" s="14"/>
      <c r="EU33" s="14">
        <v>0</v>
      </c>
      <c r="EV33" s="14">
        <v>6.5</v>
      </c>
      <c r="EW33" s="14">
        <v>6.39</v>
      </c>
      <c r="EX33" s="14">
        <v>6.39</v>
      </c>
      <c r="EY33" s="14">
        <v>0.11</v>
      </c>
      <c r="EZ33" s="14">
        <v>458.5</v>
      </c>
      <c r="FA33" s="14">
        <v>457.09426999999999</v>
      </c>
      <c r="FB33" s="14">
        <v>457.09426999999999</v>
      </c>
      <c r="FC33" s="14">
        <v>1.4057299999999999</v>
      </c>
      <c r="FD33" s="14">
        <v>81.5</v>
      </c>
      <c r="FE33" s="14">
        <v>81.635570000000001</v>
      </c>
      <c r="FF33" s="14">
        <v>81.635570000000001</v>
      </c>
      <c r="FG33" s="14">
        <v>-0.13557</v>
      </c>
      <c r="FH33" s="14">
        <v>151.30000000000001</v>
      </c>
      <c r="FI33" s="14">
        <v>151.36251999999999</v>
      </c>
      <c r="FJ33" s="14">
        <v>151.36251999999999</v>
      </c>
      <c r="FK33" s="14">
        <v>-6.2520000000000006E-2</v>
      </c>
      <c r="FL33" s="14">
        <v>42.2</v>
      </c>
      <c r="FM33" s="14">
        <v>41.89893</v>
      </c>
      <c r="FN33" s="14">
        <v>41.89893</v>
      </c>
      <c r="FO33" s="14">
        <v>0.30107</v>
      </c>
      <c r="FP33" s="14">
        <v>18.399999999999999</v>
      </c>
      <c r="FQ33" s="14">
        <v>19.21088</v>
      </c>
      <c r="FR33" s="14">
        <v>19.21088</v>
      </c>
      <c r="FS33" s="14">
        <v>-0.81088000000000005</v>
      </c>
      <c r="FT33" s="14">
        <v>18.8</v>
      </c>
      <c r="FU33" s="14">
        <v>18.46453</v>
      </c>
      <c r="FV33" s="14">
        <v>18.46453</v>
      </c>
      <c r="FW33" s="14">
        <v>0.33546999999999999</v>
      </c>
      <c r="FX33" s="14">
        <v>90.3</v>
      </c>
      <c r="FY33" s="14">
        <v>87.773570000000007</v>
      </c>
      <c r="FZ33" s="14">
        <v>87.773570000000007</v>
      </c>
      <c r="GA33" s="14">
        <v>2.52643</v>
      </c>
      <c r="GB33" s="14"/>
      <c r="GC33" s="14"/>
      <c r="GD33" s="14"/>
      <c r="GE33" s="14">
        <v>0</v>
      </c>
      <c r="GF33" s="14"/>
      <c r="GG33" s="14"/>
      <c r="GH33" s="14"/>
      <c r="GI33" s="14">
        <v>0</v>
      </c>
      <c r="GJ33" s="14"/>
      <c r="GK33" s="14"/>
      <c r="GL33" s="14"/>
      <c r="GM33" s="14">
        <v>0</v>
      </c>
      <c r="GN33" s="14">
        <v>106</v>
      </c>
      <c r="GO33" s="14">
        <v>110.48202000000001</v>
      </c>
      <c r="GP33" s="14">
        <v>110.48202000000001</v>
      </c>
      <c r="GQ33" s="14">
        <v>-4.4820200000000003</v>
      </c>
      <c r="GR33" s="14">
        <v>44.2</v>
      </c>
      <c r="GS33" s="14">
        <v>47.082599999999999</v>
      </c>
      <c r="GT33" s="14">
        <v>47.082599999999999</v>
      </c>
      <c r="GU33" s="14">
        <v>-2.8826000000000001</v>
      </c>
      <c r="GV33" s="14">
        <v>0</v>
      </c>
      <c r="GW33" s="14"/>
      <c r="GX33" s="14">
        <v>22.156459999999999</v>
      </c>
      <c r="GY33" s="14">
        <v>-22.156459999999999</v>
      </c>
      <c r="GZ33" s="14">
        <v>2</v>
      </c>
      <c r="HA33" s="14"/>
      <c r="HB33" s="14"/>
      <c r="HC33" s="14">
        <v>2</v>
      </c>
      <c r="HD33" s="14">
        <v>33.4</v>
      </c>
      <c r="HE33" s="14">
        <v>33.230739999999997</v>
      </c>
      <c r="HF33" s="14">
        <v>33.230739999999997</v>
      </c>
      <c r="HG33" s="14">
        <v>0.16925999999999999</v>
      </c>
      <c r="HH33" s="14">
        <v>170.3</v>
      </c>
      <c r="HI33" s="14">
        <v>174.55948000000001</v>
      </c>
      <c r="HJ33" s="14">
        <v>174.55948000000001</v>
      </c>
      <c r="HK33" s="14">
        <v>-4.2594799999999999</v>
      </c>
      <c r="HL33" s="14"/>
      <c r="HM33" s="14"/>
      <c r="HN33" s="14"/>
      <c r="HO33" s="14">
        <v>0</v>
      </c>
      <c r="HP33" s="14"/>
      <c r="HQ33" s="14"/>
      <c r="HR33" s="14"/>
      <c r="HS33" s="14">
        <v>0</v>
      </c>
      <c r="HT33" s="14">
        <v>69.599999999999994</v>
      </c>
      <c r="HU33" s="14">
        <v>78.015720000000002</v>
      </c>
      <c r="HV33" s="14">
        <v>85.453389999999999</v>
      </c>
      <c r="HW33" s="14">
        <v>-15.853389999999999</v>
      </c>
      <c r="HX33" s="14"/>
      <c r="HY33" s="14"/>
      <c r="HZ33" s="14"/>
      <c r="IA33" s="14">
        <v>0</v>
      </c>
      <c r="IB33" s="14"/>
      <c r="IC33" s="14"/>
      <c r="ID33" s="14"/>
      <c r="IE33" s="14">
        <v>0</v>
      </c>
      <c r="IF33" s="14">
        <v>44.3</v>
      </c>
      <c r="IG33" s="14">
        <v>45.265309999999999</v>
      </c>
      <c r="IH33" s="14">
        <v>45.265309999999999</v>
      </c>
      <c r="II33" s="14">
        <v>-0.96531</v>
      </c>
      <c r="IJ33" s="14"/>
      <c r="IK33" s="14"/>
      <c r="IL33" s="14"/>
      <c r="IM33" s="14">
        <v>0</v>
      </c>
      <c r="IN33" s="14"/>
      <c r="IO33" s="14"/>
      <c r="IP33" s="14"/>
      <c r="IQ33" s="14">
        <v>0</v>
      </c>
      <c r="IR33" s="14"/>
      <c r="IS33" s="14"/>
      <c r="IT33" s="14"/>
      <c r="IU33" s="14">
        <v>0</v>
      </c>
      <c r="IV33" s="14">
        <v>127.5</v>
      </c>
      <c r="IW33" s="14">
        <v>132.83837</v>
      </c>
      <c r="IX33" s="14">
        <v>132.83837</v>
      </c>
      <c r="IY33" s="14">
        <v>-5.3383700000000003</v>
      </c>
      <c r="IZ33" s="14">
        <v>162.6</v>
      </c>
      <c r="JA33" s="14">
        <v>161.52988999999999</v>
      </c>
      <c r="JB33" s="14">
        <v>171.57499999999999</v>
      </c>
      <c r="JC33" s="14">
        <v>-8.9749999999999996</v>
      </c>
      <c r="JD33" s="14">
        <v>160.80000000000001</v>
      </c>
      <c r="JE33" s="14">
        <v>64.373000000000005</v>
      </c>
      <c r="JF33" s="14">
        <v>114.96557</v>
      </c>
      <c r="JG33" s="14">
        <v>45.834429999999998</v>
      </c>
      <c r="JH33" s="14">
        <v>194.1</v>
      </c>
      <c r="JI33" s="14">
        <v>202.72200000000001</v>
      </c>
      <c r="JJ33" s="14">
        <v>202.72200000000001</v>
      </c>
      <c r="JK33" s="14">
        <v>-8.6219999999999999</v>
      </c>
      <c r="JL33" s="14"/>
      <c r="JM33" s="14"/>
      <c r="JN33" s="14"/>
      <c r="JO33" s="14">
        <v>0</v>
      </c>
      <c r="JP33" s="14">
        <v>71.3</v>
      </c>
      <c r="JQ33" s="14">
        <v>71.517020000000002</v>
      </c>
      <c r="JR33" s="14">
        <v>71.517020000000002</v>
      </c>
      <c r="JS33" s="14">
        <v>-0.21701999999999999</v>
      </c>
      <c r="JT33" s="14">
        <v>34.1</v>
      </c>
      <c r="JU33" s="14">
        <v>35.86589</v>
      </c>
      <c r="JV33" s="14">
        <v>35.86589</v>
      </c>
      <c r="JW33" s="14">
        <v>-1.76589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2.09</v>
      </c>
      <c r="KW33" s="14">
        <v>4.7853599999999998</v>
      </c>
      <c r="KX33" s="14">
        <v>4.7853500000000002</v>
      </c>
      <c r="KY33" s="14">
        <v>-2.6953499999999999</v>
      </c>
      <c r="KZ33" s="14">
        <v>256.3</v>
      </c>
      <c r="LA33" s="14">
        <v>270.06803000000002</v>
      </c>
      <c r="LB33" s="14">
        <v>270.06803000000002</v>
      </c>
      <c r="LC33" s="14">
        <v>-13.76803</v>
      </c>
      <c r="LD33" s="14">
        <v>124.8</v>
      </c>
      <c r="LE33" s="14">
        <v>125.8177</v>
      </c>
      <c r="LF33" s="14">
        <v>125.8177</v>
      </c>
      <c r="LG33" s="14">
        <v>-1.0177</v>
      </c>
      <c r="LH33" s="14">
        <v>0</v>
      </c>
      <c r="LI33" s="14">
        <v>67.199219999999997</v>
      </c>
      <c r="LJ33" s="14">
        <v>67.199219999999997</v>
      </c>
      <c r="LK33" s="14">
        <v>-67.199219999999997</v>
      </c>
      <c r="LL33" s="14">
        <v>76.3</v>
      </c>
      <c r="LM33" s="14">
        <v>78.567999999999998</v>
      </c>
      <c r="LN33" s="14">
        <v>78.567999999999998</v>
      </c>
      <c r="LO33" s="14">
        <v>-2.2679999999999998</v>
      </c>
      <c r="LP33" s="14">
        <v>0</v>
      </c>
      <c r="LQ33" s="14"/>
      <c r="LR33" s="14">
        <v>29.980560000000001</v>
      </c>
      <c r="LS33" s="14">
        <v>-29.980560000000001</v>
      </c>
      <c r="LT33" s="14">
        <v>0</v>
      </c>
      <c r="LU33" s="14"/>
      <c r="LV33" s="14"/>
      <c r="LW33" s="14">
        <v>0</v>
      </c>
      <c r="LX33" s="14">
        <v>0</v>
      </c>
      <c r="LY33" s="14"/>
      <c r="LZ33" s="14"/>
      <c r="MA33" s="14">
        <v>0</v>
      </c>
      <c r="MB33" s="14">
        <v>0</v>
      </c>
      <c r="MC33" s="14"/>
      <c r="MD33" s="14"/>
      <c r="ME33" s="14">
        <v>0</v>
      </c>
      <c r="MF33" s="14">
        <v>137.30000000000001</v>
      </c>
      <c r="MG33" s="14">
        <v>134.86219</v>
      </c>
      <c r="MH33" s="14">
        <v>134.86219</v>
      </c>
      <c r="MI33" s="14">
        <v>2.4378099999999998</v>
      </c>
      <c r="MJ33" s="14"/>
      <c r="MK33" s="14"/>
      <c r="ML33" s="14"/>
      <c r="MM33" s="14">
        <v>0</v>
      </c>
      <c r="MN33" s="14">
        <v>63.9</v>
      </c>
      <c r="MO33" s="14">
        <v>67.633589999999998</v>
      </c>
      <c r="MP33" s="14">
        <v>67.633589999999998</v>
      </c>
      <c r="MQ33" s="14">
        <v>-3.73359</v>
      </c>
      <c r="MR33" s="14">
        <v>102.7</v>
      </c>
      <c r="MS33" s="14"/>
      <c r="MT33" s="14">
        <v>102.98661</v>
      </c>
      <c r="MU33" s="14">
        <v>-0.28660999999999998</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76.900000000000006</v>
      </c>
      <c r="NQ33" s="14">
        <v>73.48</v>
      </c>
      <c r="NR33" s="14">
        <v>73.48</v>
      </c>
      <c r="NS33" s="14">
        <v>3.42</v>
      </c>
      <c r="NT33" s="14"/>
      <c r="NU33" s="14"/>
      <c r="NV33" s="14"/>
      <c r="NW33" s="14">
        <v>0</v>
      </c>
      <c r="NX33" s="14"/>
      <c r="NY33" s="14"/>
      <c r="NZ33" s="14"/>
      <c r="OA33" s="14">
        <v>0</v>
      </c>
      <c r="OB33" s="14">
        <v>20</v>
      </c>
      <c r="OC33" s="14">
        <v>19.436350000000001</v>
      </c>
      <c r="OD33" s="14">
        <v>19.436350000000001</v>
      </c>
      <c r="OE33" s="14">
        <v>0.56364999999999998</v>
      </c>
      <c r="OF33" s="14">
        <v>0.8</v>
      </c>
      <c r="OG33" s="14">
        <v>2</v>
      </c>
      <c r="OH33" s="14">
        <v>2</v>
      </c>
      <c r="OI33" s="14">
        <v>-1.2</v>
      </c>
      <c r="OJ33" s="14">
        <v>20</v>
      </c>
      <c r="OK33" s="14">
        <v>32</v>
      </c>
      <c r="OL33" s="14">
        <v>32</v>
      </c>
      <c r="OM33" s="14">
        <v>-12</v>
      </c>
      <c r="ON33" s="14">
        <v>80.900000000000006</v>
      </c>
      <c r="OO33" s="14"/>
      <c r="OP33" s="14">
        <v>62.579000000000001</v>
      </c>
      <c r="OQ33" s="14">
        <v>18.321000000000002</v>
      </c>
      <c r="OR33" s="14">
        <v>7.42</v>
      </c>
      <c r="OS33" s="14">
        <v>5.27</v>
      </c>
      <c r="OT33" s="14">
        <v>5.27</v>
      </c>
      <c r="OU33" s="14">
        <v>2.15</v>
      </c>
      <c r="OV33" s="14">
        <v>0.2</v>
      </c>
      <c r="OW33" s="14">
        <v>0.55000000000000004</v>
      </c>
      <c r="OX33" s="14">
        <v>0.55000000000000004</v>
      </c>
      <c r="OY33" s="14">
        <v>-0.35</v>
      </c>
      <c r="OZ33" s="14">
        <v>20.3</v>
      </c>
      <c r="PA33" s="14">
        <v>19.436350000000001</v>
      </c>
      <c r="PB33" s="14">
        <v>19.436350000000001</v>
      </c>
      <c r="PC33" s="14">
        <v>0.86365000000000003</v>
      </c>
      <c r="PD33" s="14">
        <v>9.9</v>
      </c>
      <c r="PE33" s="14">
        <v>9.9830000000000005</v>
      </c>
      <c r="PF33" s="14">
        <v>9.9830000000000005</v>
      </c>
      <c r="PG33" s="14">
        <v>-8.3000000000000004E-2</v>
      </c>
      <c r="PH33" s="14">
        <v>5.5</v>
      </c>
      <c r="PI33" s="14">
        <v>5.67</v>
      </c>
      <c r="PJ33" s="14">
        <v>5.67</v>
      </c>
      <c r="PK33" s="14">
        <v>-0.17</v>
      </c>
      <c r="PL33" s="14">
        <v>189.2</v>
      </c>
      <c r="PM33" s="14"/>
      <c r="PN33" s="14">
        <v>167.101</v>
      </c>
      <c r="PO33" s="14">
        <v>22.099</v>
      </c>
      <c r="PP33" s="14">
        <v>104.01</v>
      </c>
      <c r="PQ33" s="14"/>
      <c r="PR33" s="14">
        <v>95</v>
      </c>
      <c r="PS33" s="14">
        <v>9.01</v>
      </c>
      <c r="PT33" s="14">
        <v>2.2000000000000002</v>
      </c>
      <c r="PU33" s="14">
        <v>2</v>
      </c>
      <c r="PV33" s="14">
        <v>2</v>
      </c>
      <c r="PW33" s="14">
        <v>0.2</v>
      </c>
      <c r="PX33" s="14">
        <v>3.6</v>
      </c>
      <c r="PY33" s="14">
        <v>4</v>
      </c>
      <c r="PZ33" s="14">
        <v>4</v>
      </c>
      <c r="QA33" s="14">
        <v>-0.4</v>
      </c>
      <c r="QB33" s="14">
        <v>3.4</v>
      </c>
      <c r="QC33" s="14">
        <v>4.9000000000000004</v>
      </c>
      <c r="QD33" s="14">
        <v>4.9000000000000004</v>
      </c>
      <c r="QE33" s="14">
        <v>-1.5</v>
      </c>
      <c r="QF33" s="14">
        <v>20.399999999999999</v>
      </c>
      <c r="QG33" s="14">
        <v>20.274049999999999</v>
      </c>
      <c r="QH33" s="14">
        <v>20.274049999999999</v>
      </c>
      <c r="QI33" s="14">
        <v>0.12595000000000001</v>
      </c>
      <c r="QJ33" s="14">
        <v>19.600000000000001</v>
      </c>
      <c r="QK33" s="14">
        <v>19.436350000000001</v>
      </c>
      <c r="QL33" s="14">
        <v>19.436350000000001</v>
      </c>
      <c r="QM33" s="14">
        <v>0.16364999999999999</v>
      </c>
      <c r="QN33" s="14">
        <v>19</v>
      </c>
      <c r="QO33" s="14">
        <v>19.290569999999999</v>
      </c>
      <c r="QP33" s="14">
        <v>19.290569999999999</v>
      </c>
      <c r="QQ33" s="14">
        <v>-0.29056999999999999</v>
      </c>
      <c r="QR33" s="14">
        <v>3.6</v>
      </c>
      <c r="QS33" s="14"/>
      <c r="QT33" s="14">
        <v>5</v>
      </c>
      <c r="QU33" s="14">
        <v>-1.4</v>
      </c>
      <c r="QV33" s="14">
        <v>18.46</v>
      </c>
      <c r="QW33" s="14">
        <v>17.881440000000001</v>
      </c>
      <c r="QX33" s="14">
        <v>17.881440000000001</v>
      </c>
      <c r="QY33" s="14">
        <v>0.57855999999999996</v>
      </c>
      <c r="QZ33" s="14">
        <v>13.2</v>
      </c>
      <c r="RA33" s="14"/>
      <c r="RB33" s="14">
        <v>9.0429999999999993</v>
      </c>
      <c r="RC33" s="14">
        <v>4.157</v>
      </c>
      <c r="RD33" s="14">
        <v>18.2</v>
      </c>
      <c r="RE33" s="14"/>
      <c r="RF33" s="14">
        <v>13.137</v>
      </c>
      <c r="RG33" s="14">
        <v>5.0629999999999997</v>
      </c>
      <c r="RH33" s="14">
        <v>1.6</v>
      </c>
      <c r="RI33" s="14">
        <v>5.1310000000000002</v>
      </c>
      <c r="RJ33" s="14">
        <v>5.1310000000000002</v>
      </c>
      <c r="RK33" s="14">
        <v>-3.5310000000000001</v>
      </c>
      <c r="RL33" s="14">
        <v>8.1</v>
      </c>
      <c r="RM33" s="14">
        <v>18.777000000000001</v>
      </c>
      <c r="RN33" s="14">
        <v>18.777000000000001</v>
      </c>
      <c r="RO33" s="14">
        <v>-10.677</v>
      </c>
      <c r="RP33" s="14">
        <v>18.899999999999999</v>
      </c>
      <c r="RQ33" s="14"/>
      <c r="RR33" s="14">
        <v>17.262</v>
      </c>
      <c r="RS33" s="14">
        <v>1.6379999999999999</v>
      </c>
      <c r="RT33" s="14">
        <v>3.2</v>
      </c>
      <c r="RU33" s="14">
        <v>3.9689999999999999</v>
      </c>
      <c r="RV33" s="14">
        <v>3.9689999999999999</v>
      </c>
      <c r="RW33" s="14">
        <v>-0.76900000000000002</v>
      </c>
      <c r="RX33" s="14">
        <v>20.2</v>
      </c>
      <c r="RY33" s="14">
        <v>19.792000000000002</v>
      </c>
      <c r="RZ33" s="14">
        <v>19.792000000000002</v>
      </c>
      <c r="SA33" s="14">
        <v>0.40799999999999997</v>
      </c>
      <c r="SB33" s="14">
        <v>3.2</v>
      </c>
      <c r="SC33" s="14">
        <v>2</v>
      </c>
      <c r="SD33" s="14">
        <v>2</v>
      </c>
      <c r="SE33" s="14">
        <v>1.2</v>
      </c>
      <c r="SF33" s="14"/>
      <c r="SG33" s="14"/>
      <c r="SH33" s="14">
        <v>2</v>
      </c>
      <c r="SI33" s="14">
        <v>-2</v>
      </c>
      <c r="SJ33" s="14">
        <v>0.35953000000000002</v>
      </c>
      <c r="SK33" s="14">
        <v>0.505</v>
      </c>
      <c r="SL33" s="14">
        <v>0.505</v>
      </c>
      <c r="SM33" s="14">
        <v>-0.14546999999999999</v>
      </c>
      <c r="SN33" s="14">
        <v>19.8</v>
      </c>
      <c r="SO33" s="14">
        <v>20.213799999999999</v>
      </c>
      <c r="SP33" s="14">
        <v>20.213799999999999</v>
      </c>
      <c r="SQ33" s="14">
        <v>-0.4138</v>
      </c>
      <c r="SR33" s="14">
        <v>2</v>
      </c>
      <c r="SS33" s="14">
        <v>14.09135</v>
      </c>
      <c r="ST33" s="14">
        <v>14.09135</v>
      </c>
      <c r="SU33" s="14">
        <v>-12.09135</v>
      </c>
      <c r="SV33" s="14">
        <v>20.2</v>
      </c>
      <c r="SW33" s="14">
        <v>19.436350000000001</v>
      </c>
      <c r="SX33" s="14">
        <v>19.436350000000001</v>
      </c>
      <c r="SY33" s="14">
        <v>0.76365000000000005</v>
      </c>
      <c r="SZ33" s="14">
        <v>20.2</v>
      </c>
      <c r="TA33" s="14">
        <v>19.863949999999999</v>
      </c>
      <c r="TB33" s="14">
        <v>19.863949999999999</v>
      </c>
      <c r="TC33" s="14">
        <v>0.33605000000000002</v>
      </c>
      <c r="TD33" s="14">
        <v>1.8</v>
      </c>
      <c r="TE33" s="14">
        <v>4.6079999999999997</v>
      </c>
      <c r="TF33" s="14">
        <v>4.6079999999999997</v>
      </c>
      <c r="TG33" s="14">
        <v>-2.8079999999999998</v>
      </c>
      <c r="TH33" s="14">
        <v>11.2</v>
      </c>
      <c r="TI33" s="14">
        <v>19.88</v>
      </c>
      <c r="TJ33" s="14">
        <v>19.88</v>
      </c>
      <c r="TK33" s="14">
        <v>-8.68</v>
      </c>
      <c r="TL33" s="14">
        <v>20</v>
      </c>
      <c r="TM33" s="14"/>
      <c r="TN33" s="14">
        <v>21.722000000000001</v>
      </c>
      <c r="TO33" s="14">
        <v>-1.722</v>
      </c>
      <c r="TP33" s="14">
        <v>29.9</v>
      </c>
      <c r="TQ33" s="14">
        <v>24.053999999999998</v>
      </c>
      <c r="TR33" s="14">
        <v>24.053999999999998</v>
      </c>
      <c r="TS33" s="14">
        <v>5.8460000000000001</v>
      </c>
      <c r="TT33" s="14">
        <v>31.1</v>
      </c>
      <c r="TU33" s="14">
        <v>33.533999999999999</v>
      </c>
      <c r="TV33" s="14">
        <v>33.533999999999999</v>
      </c>
      <c r="TW33" s="14">
        <v>-2.4340000000000002</v>
      </c>
      <c r="TX33" s="14">
        <v>5.2</v>
      </c>
      <c r="TY33" s="14">
        <v>2.0880000000000001</v>
      </c>
      <c r="TZ33" s="14">
        <v>2.0880000000000001</v>
      </c>
      <c r="UA33" s="14">
        <v>3.1120000000000001</v>
      </c>
      <c r="UB33" s="14">
        <v>3.8</v>
      </c>
      <c r="UC33" s="14">
        <v>2.778</v>
      </c>
      <c r="UD33" s="14">
        <v>2.778</v>
      </c>
      <c r="UE33" s="14">
        <v>1.022</v>
      </c>
      <c r="UF33" s="14">
        <v>23.5</v>
      </c>
      <c r="UG33" s="14"/>
      <c r="UH33" s="14">
        <v>25.07</v>
      </c>
      <c r="UI33" s="14">
        <v>-1.57</v>
      </c>
      <c r="UJ33" s="14">
        <v>20.8</v>
      </c>
      <c r="UK33" s="14">
        <v>19.436350000000001</v>
      </c>
      <c r="UL33" s="14">
        <v>19.436350000000001</v>
      </c>
      <c r="UM33" s="14">
        <v>1.36365</v>
      </c>
      <c r="UN33" s="14">
        <v>7.5</v>
      </c>
      <c r="UO33" s="14">
        <v>8</v>
      </c>
      <c r="UP33" s="14">
        <v>8</v>
      </c>
      <c r="UQ33" s="14">
        <v>-0.5</v>
      </c>
      <c r="UR33" s="14">
        <v>5.7</v>
      </c>
      <c r="US33" s="14">
        <v>7.1</v>
      </c>
      <c r="UT33" s="14">
        <v>7.1</v>
      </c>
      <c r="UU33" s="14">
        <v>-1.4</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13.39</v>
      </c>
      <c r="VI33" s="14">
        <v>3.16</v>
      </c>
      <c r="VJ33" s="14">
        <v>3.16</v>
      </c>
      <c r="VK33" s="14">
        <v>10.23</v>
      </c>
      <c r="VL33" s="14">
        <v>229.8</v>
      </c>
      <c r="VM33" s="14"/>
      <c r="VN33" s="14">
        <v>190.066</v>
      </c>
      <c r="VO33" s="14">
        <v>39.734000000000002</v>
      </c>
      <c r="VP33" s="14">
        <v>19.3</v>
      </c>
      <c r="VQ33" s="14"/>
      <c r="VR33" s="14">
        <v>18.251999999999999</v>
      </c>
      <c r="VS33" s="14">
        <v>1.048</v>
      </c>
      <c r="VT33" s="14">
        <v>84</v>
      </c>
      <c r="VU33" s="14"/>
      <c r="VV33" s="14">
        <v>71.275999999999996</v>
      </c>
      <c r="VW33" s="14">
        <v>12.724</v>
      </c>
      <c r="VX33" s="14">
        <v>0</v>
      </c>
      <c r="VY33" s="14"/>
      <c r="VZ33" s="14">
        <v>0.6</v>
      </c>
      <c r="WA33" s="14">
        <v>-0.6</v>
      </c>
      <c r="WB33" s="14">
        <v>4.3</v>
      </c>
      <c r="WC33" s="14">
        <v>18</v>
      </c>
      <c r="WD33" s="14">
        <v>18</v>
      </c>
      <c r="WE33" s="14">
        <v>-13.7</v>
      </c>
      <c r="WF33" s="14">
        <v>12.2</v>
      </c>
      <c r="WG33" s="14">
        <v>18</v>
      </c>
      <c r="WH33" s="14">
        <v>18</v>
      </c>
      <c r="WI33" s="14">
        <v>-5.8</v>
      </c>
      <c r="WJ33" s="14">
        <v>44.2</v>
      </c>
      <c r="WK33" s="14"/>
      <c r="WL33" s="14">
        <v>60.898000000000003</v>
      </c>
      <c r="WM33" s="14">
        <v>-16.698</v>
      </c>
      <c r="WN33" s="14">
        <v>3</v>
      </c>
      <c r="WO33" s="14">
        <v>4.2</v>
      </c>
      <c r="WP33" s="14">
        <v>4.2</v>
      </c>
      <c r="WQ33" s="14">
        <v>-1.2</v>
      </c>
      <c r="WR33" s="14">
        <v>1.2</v>
      </c>
      <c r="WS33" s="14">
        <v>2.4</v>
      </c>
      <c r="WT33" s="14">
        <v>2.4</v>
      </c>
      <c r="WU33" s="14">
        <v>-1.2</v>
      </c>
      <c r="WV33" s="14">
        <v>2.4</v>
      </c>
      <c r="WW33" s="14">
        <v>2.4</v>
      </c>
      <c r="WX33" s="14">
        <v>2.4</v>
      </c>
      <c r="WY33" s="14">
        <v>0</v>
      </c>
      <c r="WZ33" s="14"/>
      <c r="XA33" s="14"/>
      <c r="XB33" s="14"/>
      <c r="XC33" s="14">
        <v>0</v>
      </c>
      <c r="XD33" s="14">
        <v>9.9</v>
      </c>
      <c r="XE33" s="14"/>
      <c r="XF33" s="14">
        <v>15.821</v>
      </c>
      <c r="XG33" s="14">
        <v>-5.9210000000000003</v>
      </c>
      <c r="XH33" s="14">
        <v>8.1999999999999993</v>
      </c>
      <c r="XI33" s="14">
        <v>8</v>
      </c>
      <c r="XJ33" s="14">
        <v>8</v>
      </c>
      <c r="XK33" s="14">
        <v>0.2</v>
      </c>
      <c r="XL33" s="14">
        <v>20</v>
      </c>
      <c r="XM33" s="14">
        <v>19.241980000000002</v>
      </c>
      <c r="XN33" s="14">
        <v>19.241980000000002</v>
      </c>
      <c r="XO33" s="14">
        <v>0.75802000000000003</v>
      </c>
      <c r="XP33" s="14">
        <v>20</v>
      </c>
      <c r="XQ33" s="14">
        <v>19.241980000000002</v>
      </c>
      <c r="XR33" s="14">
        <v>19.241980000000002</v>
      </c>
      <c r="XS33" s="14">
        <v>0.75802000000000003</v>
      </c>
      <c r="XT33" s="14">
        <v>8.6</v>
      </c>
      <c r="XU33" s="14">
        <v>10</v>
      </c>
      <c r="XV33" s="14">
        <v>10</v>
      </c>
      <c r="XW33" s="14">
        <v>-1.4</v>
      </c>
      <c r="XX33" s="14">
        <v>25.1</v>
      </c>
      <c r="XY33" s="14">
        <v>28.5</v>
      </c>
      <c r="XZ33" s="14">
        <v>28.5</v>
      </c>
      <c r="YA33" s="14">
        <v>-3.4</v>
      </c>
      <c r="YB33" s="14">
        <v>32.5</v>
      </c>
      <c r="YC33" s="14">
        <v>28.5</v>
      </c>
      <c r="YD33" s="14">
        <v>28.5</v>
      </c>
      <c r="YE33" s="14">
        <v>4</v>
      </c>
      <c r="YF33" s="14">
        <v>4</v>
      </c>
      <c r="YG33" s="14">
        <v>14</v>
      </c>
      <c r="YH33" s="14">
        <v>14</v>
      </c>
      <c r="YI33" s="14">
        <v>-10</v>
      </c>
      <c r="YJ33" s="14">
        <v>15.54</v>
      </c>
      <c r="YK33" s="14">
        <v>17</v>
      </c>
      <c r="YL33" s="14">
        <v>17</v>
      </c>
      <c r="YM33" s="14">
        <v>-1.46</v>
      </c>
      <c r="YN33" s="14">
        <v>8.1</v>
      </c>
      <c r="YO33" s="14">
        <v>8.1199999999999992</v>
      </c>
      <c r="YP33" s="14">
        <v>8.1199999999999992</v>
      </c>
      <c r="YQ33" s="14">
        <v>-0.02</v>
      </c>
      <c r="YR33" s="14">
        <v>0</v>
      </c>
      <c r="YS33" s="14">
        <v>20</v>
      </c>
      <c r="YT33" s="14">
        <v>20</v>
      </c>
      <c r="YU33" s="14">
        <v>-20</v>
      </c>
      <c r="YV33" s="14">
        <v>11.9</v>
      </c>
      <c r="YW33" s="14">
        <v>22</v>
      </c>
      <c r="YX33" s="14">
        <v>22</v>
      </c>
      <c r="YY33" s="14">
        <v>-10.1</v>
      </c>
    </row>
    <row r="34" spans="1:675" ht="24" customHeight="1" x14ac:dyDescent="0.3">
      <c r="A34" s="1"/>
      <c r="B34" s="16" t="s">
        <v>73</v>
      </c>
      <c r="C34" s="16" t="s">
        <v>830</v>
      </c>
      <c r="D34" s="17">
        <v>197.9</v>
      </c>
      <c r="E34" s="17">
        <v>203.40136000000001</v>
      </c>
      <c r="F34" s="17">
        <v>203.40136000000001</v>
      </c>
      <c r="G34" s="17">
        <v>-5.50136</v>
      </c>
      <c r="H34" s="17">
        <v>621</v>
      </c>
      <c r="I34" s="17">
        <v>627.79395999999997</v>
      </c>
      <c r="J34" s="17">
        <v>627.79395999999997</v>
      </c>
      <c r="K34" s="17">
        <v>-6.7939600000000002</v>
      </c>
      <c r="L34" s="17">
        <v>212.1</v>
      </c>
      <c r="M34" s="17">
        <v>204.43100999999999</v>
      </c>
      <c r="N34" s="17">
        <v>204.43100999999999</v>
      </c>
      <c r="O34" s="17">
        <v>7.66899</v>
      </c>
      <c r="P34" s="17"/>
      <c r="Q34" s="17"/>
      <c r="R34" s="17"/>
      <c r="S34" s="17">
        <v>0</v>
      </c>
      <c r="T34" s="17"/>
      <c r="U34" s="17"/>
      <c r="V34" s="17"/>
      <c r="W34" s="17">
        <v>0</v>
      </c>
      <c r="X34" s="17">
        <v>88.6</v>
      </c>
      <c r="Y34" s="17">
        <v>91.867829999999998</v>
      </c>
      <c r="Z34" s="17">
        <v>91.867829999999998</v>
      </c>
      <c r="AA34" s="17">
        <v>-3.26783</v>
      </c>
      <c r="AB34" s="17">
        <v>235.6</v>
      </c>
      <c r="AC34" s="17">
        <v>242</v>
      </c>
      <c r="AD34" s="17">
        <v>242</v>
      </c>
      <c r="AE34" s="17">
        <v>-6.4</v>
      </c>
      <c r="AF34" s="17">
        <v>0</v>
      </c>
      <c r="AG34" s="17"/>
      <c r="AH34" s="17"/>
      <c r="AI34" s="17">
        <v>0</v>
      </c>
      <c r="AJ34" s="17">
        <v>0</v>
      </c>
      <c r="AK34" s="17"/>
      <c r="AL34" s="17"/>
      <c r="AM34" s="17">
        <v>0</v>
      </c>
      <c r="AN34" s="17">
        <v>122.6</v>
      </c>
      <c r="AO34" s="17">
        <v>153.82606000000001</v>
      </c>
      <c r="AP34" s="17">
        <v>153.82606000000001</v>
      </c>
      <c r="AQ34" s="17">
        <v>-31.22606</v>
      </c>
      <c r="AR34" s="17">
        <v>122.9</v>
      </c>
      <c r="AS34" s="17">
        <v>153.82606000000001</v>
      </c>
      <c r="AT34" s="17">
        <v>153.82606000000001</v>
      </c>
      <c r="AU34" s="17">
        <v>-30.92606</v>
      </c>
      <c r="AV34" s="17">
        <v>122.9</v>
      </c>
      <c r="AW34" s="17">
        <v>153.82606000000001</v>
      </c>
      <c r="AX34" s="17">
        <v>153.82606000000001</v>
      </c>
      <c r="AY34" s="17">
        <v>-30.92606</v>
      </c>
      <c r="AZ34" s="17">
        <v>243.7</v>
      </c>
      <c r="BA34" s="17">
        <v>231.43199999999999</v>
      </c>
      <c r="BB34" s="17">
        <v>231.43199999999999</v>
      </c>
      <c r="BC34" s="17">
        <v>12.268000000000001</v>
      </c>
      <c r="BD34" s="17">
        <v>198.6</v>
      </c>
      <c r="BE34" s="17">
        <v>207.24285</v>
      </c>
      <c r="BF34" s="17">
        <v>207.24285</v>
      </c>
      <c r="BG34" s="17">
        <v>-8.6428499999999993</v>
      </c>
      <c r="BH34" s="17">
        <v>107.2</v>
      </c>
      <c r="BI34" s="17">
        <v>103.93259999999999</v>
      </c>
      <c r="BJ34" s="17">
        <v>103.93259999999999</v>
      </c>
      <c r="BK34" s="17">
        <v>3.2673999999999999</v>
      </c>
      <c r="BL34" s="17">
        <v>549.70000000000005</v>
      </c>
      <c r="BM34" s="17">
        <v>566.08941000000004</v>
      </c>
      <c r="BN34" s="17">
        <v>566.08941000000004</v>
      </c>
      <c r="BO34" s="17">
        <v>-16.389410000000002</v>
      </c>
      <c r="BP34" s="17">
        <v>10.1</v>
      </c>
      <c r="BQ34" s="17">
        <v>10.52094</v>
      </c>
      <c r="BR34" s="17">
        <v>10.52094</v>
      </c>
      <c r="BS34" s="17">
        <v>-0.42093999999999998</v>
      </c>
      <c r="BT34" s="17">
        <v>10.8</v>
      </c>
      <c r="BU34" s="17"/>
      <c r="BV34" s="17">
        <v>16.5</v>
      </c>
      <c r="BW34" s="17">
        <v>-5.7</v>
      </c>
      <c r="BX34" s="17"/>
      <c r="BY34" s="17"/>
      <c r="BZ34" s="17"/>
      <c r="CA34" s="17">
        <v>0</v>
      </c>
      <c r="CB34" s="17"/>
      <c r="CC34" s="17"/>
      <c r="CD34" s="17"/>
      <c r="CE34" s="17">
        <v>0</v>
      </c>
      <c r="CF34" s="17"/>
      <c r="CG34" s="17"/>
      <c r="CH34" s="17"/>
      <c r="CI34" s="17">
        <v>0</v>
      </c>
      <c r="CJ34" s="17">
        <v>165.1</v>
      </c>
      <c r="CK34" s="17">
        <v>164.06706</v>
      </c>
      <c r="CL34" s="17">
        <v>164.06706</v>
      </c>
      <c r="CM34" s="17">
        <v>1.03294</v>
      </c>
      <c r="CN34" s="17">
        <v>7.2</v>
      </c>
      <c r="CO34" s="17">
        <v>7.4634799999999997</v>
      </c>
      <c r="CP34" s="17">
        <v>7.4634799999999997</v>
      </c>
      <c r="CQ34" s="17">
        <v>-0.26347999999999999</v>
      </c>
      <c r="CR34" s="17">
        <v>5.4</v>
      </c>
      <c r="CS34" s="17">
        <v>4.0968</v>
      </c>
      <c r="CT34" s="17">
        <v>4.0968</v>
      </c>
      <c r="CU34" s="17">
        <v>1.3031999999999999</v>
      </c>
      <c r="CV34" s="17">
        <v>19.899999999999999</v>
      </c>
      <c r="CW34" s="17"/>
      <c r="CX34" s="17">
        <v>22.410769999999999</v>
      </c>
      <c r="CY34" s="17">
        <v>-2.5107699999999999</v>
      </c>
      <c r="CZ34" s="17">
        <v>6.7</v>
      </c>
      <c r="DA34" s="17">
        <v>6.8766400000000001</v>
      </c>
      <c r="DB34" s="17">
        <v>6.8766400000000001</v>
      </c>
      <c r="DC34" s="17">
        <v>-0.17663999999999999</v>
      </c>
      <c r="DD34" s="17"/>
      <c r="DE34" s="17"/>
      <c r="DF34" s="17"/>
      <c r="DG34" s="17">
        <v>0</v>
      </c>
      <c r="DH34" s="17">
        <v>141.4</v>
      </c>
      <c r="DI34" s="17">
        <v>138.41933</v>
      </c>
      <c r="DJ34" s="17">
        <v>142.44412</v>
      </c>
      <c r="DK34" s="17">
        <v>-1.0441199999999999</v>
      </c>
      <c r="DL34" s="17"/>
      <c r="DM34" s="17"/>
      <c r="DN34" s="17"/>
      <c r="DO34" s="17">
        <v>0</v>
      </c>
      <c r="DP34" s="17"/>
      <c r="DQ34" s="17"/>
      <c r="DR34" s="17"/>
      <c r="DS34" s="17">
        <v>0</v>
      </c>
      <c r="DT34" s="17"/>
      <c r="DU34" s="17"/>
      <c r="DV34" s="17"/>
      <c r="DW34" s="17">
        <v>0</v>
      </c>
      <c r="DX34" s="17"/>
      <c r="DY34" s="17"/>
      <c r="DZ34" s="17"/>
      <c r="EA34" s="17">
        <v>0</v>
      </c>
      <c r="EB34" s="17">
        <v>109.9</v>
      </c>
      <c r="EC34" s="17">
        <v>112.46647</v>
      </c>
      <c r="ED34" s="17">
        <v>112.46647</v>
      </c>
      <c r="EE34" s="17">
        <v>-2.5664699999999998</v>
      </c>
      <c r="EF34" s="17">
        <v>209.5</v>
      </c>
      <c r="EG34" s="17">
        <v>220.69499999999999</v>
      </c>
      <c r="EH34" s="17">
        <v>220.69499999999999</v>
      </c>
      <c r="EI34" s="17">
        <v>-11.195</v>
      </c>
      <c r="EJ34" s="17"/>
      <c r="EK34" s="17"/>
      <c r="EL34" s="17"/>
      <c r="EM34" s="17">
        <v>0</v>
      </c>
      <c r="EN34" s="17"/>
      <c r="EO34" s="17"/>
      <c r="EP34" s="17"/>
      <c r="EQ34" s="17">
        <v>0</v>
      </c>
      <c r="ER34" s="17"/>
      <c r="ES34" s="17"/>
      <c r="ET34" s="17"/>
      <c r="EU34" s="17">
        <v>0</v>
      </c>
      <c r="EV34" s="17">
        <v>6.5</v>
      </c>
      <c r="EW34" s="17">
        <v>6.39</v>
      </c>
      <c r="EX34" s="17">
        <v>6.39</v>
      </c>
      <c r="EY34" s="17">
        <v>0.11</v>
      </c>
      <c r="EZ34" s="17">
        <v>457</v>
      </c>
      <c r="FA34" s="17">
        <v>457.09426999999999</v>
      </c>
      <c r="FB34" s="17">
        <v>457.09426999999999</v>
      </c>
      <c r="FC34" s="17">
        <v>-9.4270000000000007E-2</v>
      </c>
      <c r="FD34" s="17">
        <v>81.5</v>
      </c>
      <c r="FE34" s="17">
        <v>81.635570000000001</v>
      </c>
      <c r="FF34" s="17">
        <v>81.635570000000001</v>
      </c>
      <c r="FG34" s="17">
        <v>-0.13557</v>
      </c>
      <c r="FH34" s="17">
        <v>150.6</v>
      </c>
      <c r="FI34" s="17">
        <v>151.36251999999999</v>
      </c>
      <c r="FJ34" s="17">
        <v>151.36251999999999</v>
      </c>
      <c r="FK34" s="17">
        <v>-0.76251999999999998</v>
      </c>
      <c r="FL34" s="17">
        <v>42.2</v>
      </c>
      <c r="FM34" s="17">
        <v>41.89893</v>
      </c>
      <c r="FN34" s="17">
        <v>41.89893</v>
      </c>
      <c r="FO34" s="17">
        <v>0.30107</v>
      </c>
      <c r="FP34" s="17">
        <v>18.399999999999999</v>
      </c>
      <c r="FQ34" s="17">
        <v>19.21088</v>
      </c>
      <c r="FR34" s="17">
        <v>19.21088</v>
      </c>
      <c r="FS34" s="17">
        <v>-0.81088000000000005</v>
      </c>
      <c r="FT34" s="17">
        <v>18.8</v>
      </c>
      <c r="FU34" s="17">
        <v>18.46453</v>
      </c>
      <c r="FV34" s="17">
        <v>18.46453</v>
      </c>
      <c r="FW34" s="17">
        <v>0.33546999999999999</v>
      </c>
      <c r="FX34" s="17">
        <v>87.6</v>
      </c>
      <c r="FY34" s="17">
        <v>87.773570000000007</v>
      </c>
      <c r="FZ34" s="17">
        <v>87.773570000000007</v>
      </c>
      <c r="GA34" s="17">
        <v>-0.17357</v>
      </c>
      <c r="GB34" s="17"/>
      <c r="GC34" s="17"/>
      <c r="GD34" s="17"/>
      <c r="GE34" s="17">
        <v>0</v>
      </c>
      <c r="GF34" s="17"/>
      <c r="GG34" s="17"/>
      <c r="GH34" s="17"/>
      <c r="GI34" s="17">
        <v>0</v>
      </c>
      <c r="GJ34" s="17"/>
      <c r="GK34" s="17"/>
      <c r="GL34" s="17"/>
      <c r="GM34" s="17">
        <v>0</v>
      </c>
      <c r="GN34" s="17">
        <v>105.7</v>
      </c>
      <c r="GO34" s="17">
        <v>110.48202000000001</v>
      </c>
      <c r="GP34" s="17">
        <v>110.48202000000001</v>
      </c>
      <c r="GQ34" s="17">
        <v>-4.7820200000000002</v>
      </c>
      <c r="GR34" s="17">
        <v>42.9</v>
      </c>
      <c r="GS34" s="17">
        <v>47.082599999999999</v>
      </c>
      <c r="GT34" s="17">
        <v>47.082599999999999</v>
      </c>
      <c r="GU34" s="17">
        <v>-4.1825999999999999</v>
      </c>
      <c r="GV34" s="17">
        <v>0</v>
      </c>
      <c r="GW34" s="17"/>
      <c r="GX34" s="17">
        <v>22.156459999999999</v>
      </c>
      <c r="GY34" s="17">
        <v>-22.156459999999999</v>
      </c>
      <c r="GZ34" s="17">
        <v>2</v>
      </c>
      <c r="HA34" s="17"/>
      <c r="HB34" s="17"/>
      <c r="HC34" s="17">
        <v>2</v>
      </c>
      <c r="HD34" s="17">
        <v>33.799999999999997</v>
      </c>
      <c r="HE34" s="17">
        <v>33.230739999999997</v>
      </c>
      <c r="HF34" s="17">
        <v>33.230739999999997</v>
      </c>
      <c r="HG34" s="17">
        <v>0.56925999999999999</v>
      </c>
      <c r="HH34" s="17">
        <v>167.7</v>
      </c>
      <c r="HI34" s="17">
        <v>174.55948000000001</v>
      </c>
      <c r="HJ34" s="17">
        <v>174.55948000000001</v>
      </c>
      <c r="HK34" s="17">
        <v>-6.8594799999999996</v>
      </c>
      <c r="HL34" s="17"/>
      <c r="HM34" s="17"/>
      <c r="HN34" s="17"/>
      <c r="HO34" s="17">
        <v>0</v>
      </c>
      <c r="HP34" s="17"/>
      <c r="HQ34" s="17"/>
      <c r="HR34" s="17"/>
      <c r="HS34" s="17">
        <v>0</v>
      </c>
      <c r="HT34" s="17">
        <v>92.1</v>
      </c>
      <c r="HU34" s="17">
        <v>61.891959999999997</v>
      </c>
      <c r="HV34" s="17">
        <v>86.460610000000003</v>
      </c>
      <c r="HW34" s="17">
        <v>5.6393899999999997</v>
      </c>
      <c r="HX34" s="17"/>
      <c r="HY34" s="17"/>
      <c r="HZ34" s="17"/>
      <c r="IA34" s="17">
        <v>0</v>
      </c>
      <c r="IB34" s="17"/>
      <c r="IC34" s="17"/>
      <c r="ID34" s="17"/>
      <c r="IE34" s="17">
        <v>0</v>
      </c>
      <c r="IF34" s="17">
        <v>44.1</v>
      </c>
      <c r="IG34" s="17">
        <v>45.265309999999999</v>
      </c>
      <c r="IH34" s="17">
        <v>45.265309999999999</v>
      </c>
      <c r="II34" s="17">
        <v>-1.1653100000000001</v>
      </c>
      <c r="IJ34" s="17"/>
      <c r="IK34" s="17"/>
      <c r="IL34" s="17"/>
      <c r="IM34" s="17">
        <v>0</v>
      </c>
      <c r="IN34" s="17"/>
      <c r="IO34" s="17"/>
      <c r="IP34" s="17"/>
      <c r="IQ34" s="17">
        <v>0</v>
      </c>
      <c r="IR34" s="17"/>
      <c r="IS34" s="17"/>
      <c r="IT34" s="17"/>
      <c r="IU34" s="17">
        <v>0</v>
      </c>
      <c r="IV34" s="17">
        <v>126.5</v>
      </c>
      <c r="IW34" s="17">
        <v>132.83837</v>
      </c>
      <c r="IX34" s="17">
        <v>132.83837</v>
      </c>
      <c r="IY34" s="17">
        <v>-6.3383700000000003</v>
      </c>
      <c r="IZ34" s="17">
        <v>161.9</v>
      </c>
      <c r="JA34" s="17">
        <v>78.096220000000002</v>
      </c>
      <c r="JB34" s="17">
        <v>171.57499999999999</v>
      </c>
      <c r="JC34" s="17">
        <v>-9.6750000000000007</v>
      </c>
      <c r="JD34" s="17">
        <v>160.5</v>
      </c>
      <c r="JE34" s="17">
        <v>64.373000000000005</v>
      </c>
      <c r="JF34" s="17"/>
      <c r="JG34" s="17">
        <v>160.5</v>
      </c>
      <c r="JH34" s="17">
        <v>193.7</v>
      </c>
      <c r="JI34" s="17">
        <v>202.72200000000001</v>
      </c>
      <c r="JJ34" s="17">
        <v>202.72200000000001</v>
      </c>
      <c r="JK34" s="17">
        <v>-9.0220000000000002</v>
      </c>
      <c r="JL34" s="17"/>
      <c r="JM34" s="17"/>
      <c r="JN34" s="17"/>
      <c r="JO34" s="17">
        <v>0</v>
      </c>
      <c r="JP34" s="17">
        <v>70.900000000000006</v>
      </c>
      <c r="JQ34" s="17">
        <v>71.517020000000002</v>
      </c>
      <c r="JR34" s="17">
        <v>71.517020000000002</v>
      </c>
      <c r="JS34" s="17">
        <v>-0.61702000000000001</v>
      </c>
      <c r="JT34" s="17">
        <v>34.299999999999997</v>
      </c>
      <c r="JU34" s="17">
        <v>35.86589</v>
      </c>
      <c r="JV34" s="17">
        <v>35.86589</v>
      </c>
      <c r="JW34" s="17">
        <v>-1.56589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2.097</v>
      </c>
      <c r="KW34" s="17">
        <v>4.7853599999999998</v>
      </c>
      <c r="KX34" s="17">
        <v>4.7853500000000002</v>
      </c>
      <c r="KY34" s="17">
        <v>-2.6883499999999998</v>
      </c>
      <c r="KZ34" s="17">
        <v>231.6</v>
      </c>
      <c r="LA34" s="17">
        <v>270.06803000000002</v>
      </c>
      <c r="LB34" s="17">
        <v>270.06803000000002</v>
      </c>
      <c r="LC34" s="17">
        <v>-38.468029999999999</v>
      </c>
      <c r="LD34" s="17">
        <v>122.5</v>
      </c>
      <c r="LE34" s="17">
        <v>125.8177</v>
      </c>
      <c r="LF34" s="17">
        <v>125.8177</v>
      </c>
      <c r="LG34" s="17">
        <v>-3.3176999999999999</v>
      </c>
      <c r="LH34" s="17">
        <v>0</v>
      </c>
      <c r="LI34" s="17"/>
      <c r="LJ34" s="17">
        <v>67.199219999999997</v>
      </c>
      <c r="LK34" s="17">
        <v>-67.199219999999997</v>
      </c>
      <c r="LL34" s="17">
        <v>74.900000000000006</v>
      </c>
      <c r="LM34" s="17">
        <v>78.567999999999998</v>
      </c>
      <c r="LN34" s="17">
        <v>78.567999999999998</v>
      </c>
      <c r="LO34" s="17">
        <v>-3.6680000000000001</v>
      </c>
      <c r="LP34" s="17">
        <v>0</v>
      </c>
      <c r="LQ34" s="17"/>
      <c r="LR34" s="17">
        <v>29.980560000000001</v>
      </c>
      <c r="LS34" s="17">
        <v>-29.980560000000001</v>
      </c>
      <c r="LT34" s="17">
        <v>0</v>
      </c>
      <c r="LU34" s="17"/>
      <c r="LV34" s="17"/>
      <c r="LW34" s="17">
        <v>0</v>
      </c>
      <c r="LX34" s="17">
        <v>0</v>
      </c>
      <c r="LY34" s="17"/>
      <c r="LZ34" s="17"/>
      <c r="MA34" s="17">
        <v>0</v>
      </c>
      <c r="MB34" s="17">
        <v>0</v>
      </c>
      <c r="MC34" s="17"/>
      <c r="MD34" s="17"/>
      <c r="ME34" s="17">
        <v>0</v>
      </c>
      <c r="MF34" s="17">
        <v>138.19999999999999</v>
      </c>
      <c r="MG34" s="17">
        <v>134.53245999999999</v>
      </c>
      <c r="MH34" s="17">
        <v>134.53245999999999</v>
      </c>
      <c r="MI34" s="17">
        <v>3.6675399999999998</v>
      </c>
      <c r="MJ34" s="17"/>
      <c r="MK34" s="17"/>
      <c r="ML34" s="17"/>
      <c r="MM34" s="17">
        <v>0</v>
      </c>
      <c r="MN34" s="17">
        <v>64.7</v>
      </c>
      <c r="MO34" s="17">
        <v>67.468230000000005</v>
      </c>
      <c r="MP34" s="17">
        <v>67.468230000000005</v>
      </c>
      <c r="MQ34" s="17">
        <v>-2.76823</v>
      </c>
      <c r="MR34" s="17">
        <v>172</v>
      </c>
      <c r="MS34" s="17">
        <v>102.98661</v>
      </c>
      <c r="MT34" s="17">
        <v>162.48151999999999</v>
      </c>
      <c r="MU34" s="17">
        <v>9.5184800000000003</v>
      </c>
      <c r="MV34" s="17"/>
      <c r="MW34" s="17"/>
      <c r="MX34" s="17"/>
      <c r="MY34" s="17">
        <v>0</v>
      </c>
      <c r="MZ34" s="17"/>
      <c r="NA34" s="17"/>
      <c r="NB34" s="17"/>
      <c r="NC34" s="17">
        <v>0</v>
      </c>
      <c r="ND34" s="17"/>
      <c r="NE34" s="17"/>
      <c r="NF34" s="17"/>
      <c r="NG34" s="17">
        <v>0</v>
      </c>
      <c r="NH34" s="17"/>
      <c r="NI34" s="17"/>
      <c r="NJ34" s="17"/>
      <c r="NK34" s="17">
        <v>0</v>
      </c>
      <c r="NL34" s="17">
        <v>137.1</v>
      </c>
      <c r="NM34" s="17">
        <v>146.52000000000001</v>
      </c>
      <c r="NN34" s="17">
        <v>146.52000000000001</v>
      </c>
      <c r="NO34" s="17">
        <v>-9.42</v>
      </c>
      <c r="NP34" s="17">
        <v>76.3</v>
      </c>
      <c r="NQ34" s="17">
        <v>73.48</v>
      </c>
      <c r="NR34" s="17">
        <v>73.48</v>
      </c>
      <c r="NS34" s="17">
        <v>2.82</v>
      </c>
      <c r="NT34" s="17"/>
      <c r="NU34" s="17"/>
      <c r="NV34" s="17"/>
      <c r="NW34" s="17">
        <v>0</v>
      </c>
      <c r="NX34" s="17"/>
      <c r="NY34" s="17"/>
      <c r="NZ34" s="17"/>
      <c r="OA34" s="17">
        <v>0</v>
      </c>
      <c r="OB34" s="17">
        <v>19.899999999999999</v>
      </c>
      <c r="OC34" s="17">
        <v>19.436350000000001</v>
      </c>
      <c r="OD34" s="17">
        <v>19.436350000000001</v>
      </c>
      <c r="OE34" s="17">
        <v>0.46365000000000001</v>
      </c>
      <c r="OF34" s="17">
        <v>0.7</v>
      </c>
      <c r="OG34" s="17">
        <v>2</v>
      </c>
      <c r="OH34" s="17">
        <v>2</v>
      </c>
      <c r="OI34" s="17">
        <v>-1.3</v>
      </c>
      <c r="OJ34" s="17">
        <v>20.100000000000001</v>
      </c>
      <c r="OK34" s="17">
        <v>33.520000000000003</v>
      </c>
      <c r="OL34" s="17">
        <v>33.520000000000003</v>
      </c>
      <c r="OM34" s="17">
        <v>-13.42</v>
      </c>
      <c r="ON34" s="17">
        <v>80.7</v>
      </c>
      <c r="OO34" s="17"/>
      <c r="OP34" s="17">
        <v>60.249000000000002</v>
      </c>
      <c r="OQ34" s="17">
        <v>20.451000000000001</v>
      </c>
      <c r="OR34" s="17">
        <v>8.84</v>
      </c>
      <c r="OS34" s="17">
        <v>5.27</v>
      </c>
      <c r="OT34" s="17">
        <v>5.27</v>
      </c>
      <c r="OU34" s="17">
        <v>3.57</v>
      </c>
      <c r="OV34" s="17">
        <v>0.4</v>
      </c>
      <c r="OW34" s="17">
        <v>0.55000000000000004</v>
      </c>
      <c r="OX34" s="17">
        <v>0.55000000000000004</v>
      </c>
      <c r="OY34" s="17">
        <v>-0.15</v>
      </c>
      <c r="OZ34" s="17">
        <v>20.3</v>
      </c>
      <c r="PA34" s="17">
        <v>19.436350000000001</v>
      </c>
      <c r="PB34" s="17">
        <v>19.436350000000001</v>
      </c>
      <c r="PC34" s="17">
        <v>0.86365000000000003</v>
      </c>
      <c r="PD34" s="17">
        <v>10</v>
      </c>
      <c r="PE34" s="17">
        <v>9.9830000000000005</v>
      </c>
      <c r="PF34" s="17">
        <v>9.9830000000000005</v>
      </c>
      <c r="PG34" s="17">
        <v>1.7000000000000001E-2</v>
      </c>
      <c r="PH34" s="17">
        <v>5.6</v>
      </c>
      <c r="PI34" s="17">
        <v>5.67</v>
      </c>
      <c r="PJ34" s="17">
        <v>5.67</v>
      </c>
      <c r="PK34" s="17">
        <v>-7.0000000000000007E-2</v>
      </c>
      <c r="PL34" s="17">
        <v>218.3</v>
      </c>
      <c r="PM34" s="17"/>
      <c r="PN34" s="17">
        <v>163.21899999999999</v>
      </c>
      <c r="PO34" s="17">
        <v>55.081000000000003</v>
      </c>
      <c r="PP34" s="17">
        <v>94.67</v>
      </c>
      <c r="PQ34" s="17"/>
      <c r="PR34" s="17">
        <v>95</v>
      </c>
      <c r="PS34" s="17">
        <v>-0.33</v>
      </c>
      <c r="PT34" s="17">
        <v>2.2000000000000002</v>
      </c>
      <c r="PU34" s="17">
        <v>2</v>
      </c>
      <c r="PV34" s="17">
        <v>2</v>
      </c>
      <c r="PW34" s="17">
        <v>0.2</v>
      </c>
      <c r="PX34" s="17">
        <v>3.6</v>
      </c>
      <c r="PY34" s="17">
        <v>4</v>
      </c>
      <c r="PZ34" s="17">
        <v>4</v>
      </c>
      <c r="QA34" s="17">
        <v>-0.4</v>
      </c>
      <c r="QB34" s="17">
        <v>4.5999999999999996</v>
      </c>
      <c r="QC34" s="17">
        <v>4.9000000000000004</v>
      </c>
      <c r="QD34" s="17">
        <v>4.9000000000000004</v>
      </c>
      <c r="QE34" s="17">
        <v>-0.3</v>
      </c>
      <c r="QF34" s="17">
        <v>20.2</v>
      </c>
      <c r="QG34" s="17">
        <v>20.274049999999999</v>
      </c>
      <c r="QH34" s="17">
        <v>20.274049999999999</v>
      </c>
      <c r="QI34" s="17">
        <v>-7.4050000000000005E-2</v>
      </c>
      <c r="QJ34" s="17">
        <v>19.8</v>
      </c>
      <c r="QK34" s="17">
        <v>19.436350000000001</v>
      </c>
      <c r="QL34" s="17">
        <v>19.436350000000001</v>
      </c>
      <c r="QM34" s="17">
        <v>0.36364999999999997</v>
      </c>
      <c r="QN34" s="17">
        <v>19</v>
      </c>
      <c r="QO34" s="17">
        <v>19.290569999999999</v>
      </c>
      <c r="QP34" s="17">
        <v>19.290569999999999</v>
      </c>
      <c r="QQ34" s="17">
        <v>-0.29056999999999999</v>
      </c>
      <c r="QR34" s="17">
        <v>3.6</v>
      </c>
      <c r="QS34" s="17"/>
      <c r="QT34" s="17">
        <v>5</v>
      </c>
      <c r="QU34" s="17">
        <v>-1.4</v>
      </c>
      <c r="QV34" s="17">
        <v>18.46</v>
      </c>
      <c r="QW34" s="17">
        <v>17.881440000000001</v>
      </c>
      <c r="QX34" s="17">
        <v>17.881440000000001</v>
      </c>
      <c r="QY34" s="17">
        <v>0.57855999999999996</v>
      </c>
      <c r="QZ34" s="17">
        <v>12.9</v>
      </c>
      <c r="RA34" s="17"/>
      <c r="RB34" s="17">
        <v>8.5399999999999991</v>
      </c>
      <c r="RC34" s="17">
        <v>4.3600000000000003</v>
      </c>
      <c r="RD34" s="17">
        <v>18.5</v>
      </c>
      <c r="RE34" s="17"/>
      <c r="RF34" s="17">
        <v>12.9</v>
      </c>
      <c r="RG34" s="17">
        <v>5.6</v>
      </c>
      <c r="RH34" s="17">
        <v>1.7</v>
      </c>
      <c r="RI34" s="17">
        <v>5.61</v>
      </c>
      <c r="RJ34" s="17">
        <v>5.61</v>
      </c>
      <c r="RK34" s="17">
        <v>-3.91</v>
      </c>
      <c r="RL34" s="17">
        <v>8.8000000000000007</v>
      </c>
      <c r="RM34" s="17">
        <v>21.393999999999998</v>
      </c>
      <c r="RN34" s="17">
        <v>21.393999999999998</v>
      </c>
      <c r="RO34" s="17">
        <v>-12.593999999999999</v>
      </c>
      <c r="RP34" s="17">
        <v>18.8</v>
      </c>
      <c r="RQ34" s="17"/>
      <c r="RR34" s="17">
        <v>15.96</v>
      </c>
      <c r="RS34" s="17">
        <v>2.84</v>
      </c>
      <c r="RT34" s="17">
        <v>3.1</v>
      </c>
      <c r="RU34" s="17">
        <v>3.9689999999999999</v>
      </c>
      <c r="RV34" s="17">
        <v>3.9689999999999999</v>
      </c>
      <c r="RW34" s="17">
        <v>-0.86899999999999999</v>
      </c>
      <c r="RX34" s="17">
        <v>20.2</v>
      </c>
      <c r="RY34" s="17">
        <v>19.792000000000002</v>
      </c>
      <c r="RZ34" s="17">
        <v>19.792000000000002</v>
      </c>
      <c r="SA34" s="17">
        <v>0.40799999999999997</v>
      </c>
      <c r="SB34" s="17">
        <v>3.2</v>
      </c>
      <c r="SC34" s="17">
        <v>2</v>
      </c>
      <c r="SD34" s="17">
        <v>2</v>
      </c>
      <c r="SE34" s="17">
        <v>1.2</v>
      </c>
      <c r="SF34" s="17"/>
      <c r="SG34" s="17"/>
      <c r="SH34" s="17">
        <v>2</v>
      </c>
      <c r="SI34" s="17">
        <v>-2</v>
      </c>
      <c r="SJ34" s="17">
        <v>0.35868</v>
      </c>
      <c r="SK34" s="17">
        <v>0.505</v>
      </c>
      <c r="SL34" s="17">
        <v>0.505</v>
      </c>
      <c r="SM34" s="17">
        <v>-0.14632000000000001</v>
      </c>
      <c r="SN34" s="17">
        <v>19.8</v>
      </c>
      <c r="SO34" s="17">
        <v>20.213799999999999</v>
      </c>
      <c r="SP34" s="17">
        <v>20.213799999999999</v>
      </c>
      <c r="SQ34" s="17">
        <v>-0.4138</v>
      </c>
      <c r="SR34" s="17">
        <v>4.5999999999999996</v>
      </c>
      <c r="SS34" s="17">
        <v>14.09135</v>
      </c>
      <c r="ST34" s="17">
        <v>14.09135</v>
      </c>
      <c r="SU34" s="17">
        <v>-9.4913500000000006</v>
      </c>
      <c r="SV34" s="17">
        <v>20</v>
      </c>
      <c r="SW34" s="17">
        <v>19.436350000000001</v>
      </c>
      <c r="SX34" s="17">
        <v>19.436350000000001</v>
      </c>
      <c r="SY34" s="17">
        <v>0.56364999999999998</v>
      </c>
      <c r="SZ34" s="17">
        <v>20.100000000000001</v>
      </c>
      <c r="TA34" s="17">
        <v>19.863949999999999</v>
      </c>
      <c r="TB34" s="17">
        <v>19.863949999999999</v>
      </c>
      <c r="TC34" s="17">
        <v>0.23605000000000001</v>
      </c>
      <c r="TD34" s="17">
        <v>3</v>
      </c>
      <c r="TE34" s="17">
        <v>5.625</v>
      </c>
      <c r="TF34" s="17">
        <v>5.625</v>
      </c>
      <c r="TG34" s="17">
        <v>-2.625</v>
      </c>
      <c r="TH34" s="17">
        <v>9.5</v>
      </c>
      <c r="TI34" s="17">
        <v>21.591999999999999</v>
      </c>
      <c r="TJ34" s="17">
        <v>21.591999999999999</v>
      </c>
      <c r="TK34" s="17">
        <v>-12.092000000000001</v>
      </c>
      <c r="TL34" s="17">
        <v>28.1</v>
      </c>
      <c r="TM34" s="17"/>
      <c r="TN34" s="17">
        <v>18.536000000000001</v>
      </c>
      <c r="TO34" s="17">
        <v>9.5640000000000001</v>
      </c>
      <c r="TP34" s="17">
        <v>24.1</v>
      </c>
      <c r="TQ34" s="17">
        <v>27.457999999999998</v>
      </c>
      <c r="TR34" s="17">
        <v>27.457999999999998</v>
      </c>
      <c r="TS34" s="17">
        <v>-3.3580000000000001</v>
      </c>
      <c r="TT34" s="17">
        <v>29.9</v>
      </c>
      <c r="TU34" s="17">
        <v>37.04</v>
      </c>
      <c r="TV34" s="17">
        <v>37.04</v>
      </c>
      <c r="TW34" s="17">
        <v>-7.14</v>
      </c>
      <c r="TX34" s="17">
        <v>4.5</v>
      </c>
      <c r="TY34" s="17">
        <v>2.258</v>
      </c>
      <c r="TZ34" s="17">
        <v>2.258</v>
      </c>
      <c r="UA34" s="17">
        <v>2.242</v>
      </c>
      <c r="UB34" s="17">
        <v>3.4</v>
      </c>
      <c r="UC34" s="17">
        <v>3.3980000000000001</v>
      </c>
      <c r="UD34" s="17">
        <v>3.3980000000000001</v>
      </c>
      <c r="UE34" s="17">
        <v>2E-3</v>
      </c>
      <c r="UF34" s="17">
        <v>35.200000000000003</v>
      </c>
      <c r="UG34" s="17"/>
      <c r="UH34" s="17">
        <v>23.03</v>
      </c>
      <c r="UI34" s="17">
        <v>12.17</v>
      </c>
      <c r="UJ34" s="17">
        <v>20.8</v>
      </c>
      <c r="UK34" s="17">
        <v>19.436350000000001</v>
      </c>
      <c r="UL34" s="17">
        <v>19.436350000000001</v>
      </c>
      <c r="UM34" s="17">
        <v>1.36365</v>
      </c>
      <c r="UN34" s="17">
        <v>7.5</v>
      </c>
      <c r="UO34" s="17">
        <v>8</v>
      </c>
      <c r="UP34" s="17">
        <v>8</v>
      </c>
      <c r="UQ34" s="17">
        <v>-0.5</v>
      </c>
      <c r="UR34" s="17">
        <v>5.8</v>
      </c>
      <c r="US34" s="17">
        <v>7.1</v>
      </c>
      <c r="UT34" s="17">
        <v>7.1</v>
      </c>
      <c r="UU34" s="17">
        <v>-1.3</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14.26</v>
      </c>
      <c r="VI34" s="17">
        <v>3.16</v>
      </c>
      <c r="VJ34" s="17">
        <v>3.16</v>
      </c>
      <c r="VK34" s="17">
        <v>11.1</v>
      </c>
      <c r="VL34" s="17">
        <v>244.3</v>
      </c>
      <c r="VM34" s="17"/>
      <c r="VN34" s="17">
        <v>191.24</v>
      </c>
      <c r="VO34" s="17">
        <v>53.06</v>
      </c>
      <c r="VP34" s="17">
        <v>18.8</v>
      </c>
      <c r="VQ34" s="17"/>
      <c r="VR34" s="17">
        <v>17.498000000000001</v>
      </c>
      <c r="VS34" s="17">
        <v>1.302</v>
      </c>
      <c r="VT34" s="17">
        <v>53.2</v>
      </c>
      <c r="VU34" s="17"/>
      <c r="VV34" s="17">
        <v>64.096000000000004</v>
      </c>
      <c r="VW34" s="17">
        <v>-10.896000000000001</v>
      </c>
      <c r="VX34" s="17">
        <v>0</v>
      </c>
      <c r="VY34" s="17"/>
      <c r="VZ34" s="17">
        <v>0.6</v>
      </c>
      <c r="WA34" s="17">
        <v>-0.6</v>
      </c>
      <c r="WB34" s="17">
        <v>10</v>
      </c>
      <c r="WC34" s="17"/>
      <c r="WD34" s="17">
        <v>25</v>
      </c>
      <c r="WE34" s="17">
        <v>-15</v>
      </c>
      <c r="WF34" s="17">
        <v>22.1</v>
      </c>
      <c r="WG34" s="17">
        <v>9</v>
      </c>
      <c r="WH34" s="17">
        <v>25</v>
      </c>
      <c r="WI34" s="17">
        <v>-2.9</v>
      </c>
      <c r="WJ34" s="17">
        <v>69.2</v>
      </c>
      <c r="WK34" s="17"/>
      <c r="WL34" s="17">
        <v>56.752000000000002</v>
      </c>
      <c r="WM34" s="17">
        <v>12.448</v>
      </c>
      <c r="WN34" s="17">
        <v>3</v>
      </c>
      <c r="WO34" s="17">
        <v>4.2</v>
      </c>
      <c r="WP34" s="17">
        <v>4.2</v>
      </c>
      <c r="WQ34" s="17">
        <v>-1.2</v>
      </c>
      <c r="WR34" s="17">
        <v>1.2</v>
      </c>
      <c r="WS34" s="17">
        <v>2.4</v>
      </c>
      <c r="WT34" s="17">
        <v>2.4</v>
      </c>
      <c r="WU34" s="17">
        <v>-1.2</v>
      </c>
      <c r="WV34" s="17">
        <v>2.4</v>
      </c>
      <c r="WW34" s="17">
        <v>2.4</v>
      </c>
      <c r="WX34" s="17">
        <v>2.4</v>
      </c>
      <c r="WY34" s="17">
        <v>0</v>
      </c>
      <c r="WZ34" s="17"/>
      <c r="XA34" s="17"/>
      <c r="XB34" s="17"/>
      <c r="XC34" s="17">
        <v>0</v>
      </c>
      <c r="XD34" s="17">
        <v>15.3</v>
      </c>
      <c r="XE34" s="17"/>
      <c r="XF34" s="17">
        <v>14.596</v>
      </c>
      <c r="XG34" s="17">
        <v>0.70399999999999996</v>
      </c>
      <c r="XH34" s="17">
        <v>8.1999999999999993</v>
      </c>
      <c r="XI34" s="17">
        <v>8</v>
      </c>
      <c r="XJ34" s="17">
        <v>8</v>
      </c>
      <c r="XK34" s="17">
        <v>0.2</v>
      </c>
      <c r="XL34" s="17">
        <v>20</v>
      </c>
      <c r="XM34" s="17">
        <v>19.241980000000002</v>
      </c>
      <c r="XN34" s="17">
        <v>19.241980000000002</v>
      </c>
      <c r="XO34" s="17">
        <v>0.75802000000000003</v>
      </c>
      <c r="XP34" s="17">
        <v>20</v>
      </c>
      <c r="XQ34" s="17">
        <v>19.241980000000002</v>
      </c>
      <c r="XR34" s="17">
        <v>19.241980000000002</v>
      </c>
      <c r="XS34" s="17">
        <v>0.75802000000000003</v>
      </c>
      <c r="XT34" s="17">
        <v>9.1</v>
      </c>
      <c r="XU34" s="17">
        <v>10</v>
      </c>
      <c r="XV34" s="17">
        <v>10</v>
      </c>
      <c r="XW34" s="17">
        <v>-0.9</v>
      </c>
      <c r="XX34" s="17">
        <v>25.7</v>
      </c>
      <c r="XY34" s="17">
        <v>28.5</v>
      </c>
      <c r="XZ34" s="17">
        <v>28.5</v>
      </c>
      <c r="YA34" s="17">
        <v>-2.8</v>
      </c>
      <c r="YB34" s="17">
        <v>32.200000000000003</v>
      </c>
      <c r="YC34" s="17">
        <v>28.5</v>
      </c>
      <c r="YD34" s="17">
        <v>28.5</v>
      </c>
      <c r="YE34" s="17">
        <v>3.7</v>
      </c>
      <c r="YF34" s="17">
        <v>4</v>
      </c>
      <c r="YG34" s="17">
        <v>14</v>
      </c>
      <c r="YH34" s="17">
        <v>14</v>
      </c>
      <c r="YI34" s="17">
        <v>-10</v>
      </c>
      <c r="YJ34" s="17">
        <v>15.54</v>
      </c>
      <c r="YK34" s="17">
        <v>17</v>
      </c>
      <c r="YL34" s="17">
        <v>17</v>
      </c>
      <c r="YM34" s="17">
        <v>-1.46</v>
      </c>
      <c r="YN34" s="17">
        <v>8.5</v>
      </c>
      <c r="YO34" s="17">
        <v>8.1199999999999992</v>
      </c>
      <c r="YP34" s="17">
        <v>8.1199999999999992</v>
      </c>
      <c r="YQ34" s="17">
        <v>0.38</v>
      </c>
      <c r="YR34" s="17">
        <v>0</v>
      </c>
      <c r="YS34" s="17">
        <v>20</v>
      </c>
      <c r="YT34" s="17">
        <v>20</v>
      </c>
      <c r="YU34" s="17">
        <v>-20</v>
      </c>
      <c r="YV34" s="17">
        <v>11.3</v>
      </c>
      <c r="YW34" s="17">
        <v>22</v>
      </c>
      <c r="YX34" s="17">
        <v>22</v>
      </c>
      <c r="YY34" s="17">
        <v>-10.7</v>
      </c>
    </row>
    <row r="35" spans="1:675" ht="24" customHeight="1" x14ac:dyDescent="0.3">
      <c r="A35" s="1"/>
      <c r="B35" s="16" t="s">
        <v>73</v>
      </c>
      <c r="C35" s="16" t="s">
        <v>831</v>
      </c>
      <c r="D35" s="17">
        <v>199.6</v>
      </c>
      <c r="E35" s="17">
        <v>203.40136000000001</v>
      </c>
      <c r="F35" s="17">
        <v>203.40136000000001</v>
      </c>
      <c r="G35" s="17">
        <v>-3.8013599999999999</v>
      </c>
      <c r="H35" s="17">
        <v>620.5</v>
      </c>
      <c r="I35" s="17">
        <v>627.79395999999997</v>
      </c>
      <c r="J35" s="17">
        <v>627.79395999999997</v>
      </c>
      <c r="K35" s="17">
        <v>-7.2939600000000002</v>
      </c>
      <c r="L35" s="17">
        <v>211.9</v>
      </c>
      <c r="M35" s="17">
        <v>204.43100999999999</v>
      </c>
      <c r="N35" s="17">
        <v>204.43100999999999</v>
      </c>
      <c r="O35" s="17">
        <v>7.4689899999999998</v>
      </c>
      <c r="P35" s="17"/>
      <c r="Q35" s="17"/>
      <c r="R35" s="17"/>
      <c r="S35" s="17">
        <v>0</v>
      </c>
      <c r="T35" s="17"/>
      <c r="U35" s="17"/>
      <c r="V35" s="17"/>
      <c r="W35" s="17">
        <v>0</v>
      </c>
      <c r="X35" s="17">
        <v>90.3</v>
      </c>
      <c r="Y35" s="17">
        <v>91.867829999999998</v>
      </c>
      <c r="Z35" s="17">
        <v>91.867829999999998</v>
      </c>
      <c r="AA35" s="17">
        <v>-1.5678300000000001</v>
      </c>
      <c r="AB35" s="17">
        <v>234.1</v>
      </c>
      <c r="AC35" s="17">
        <v>242</v>
      </c>
      <c r="AD35" s="17">
        <v>242</v>
      </c>
      <c r="AE35" s="17">
        <v>-7.9</v>
      </c>
      <c r="AF35" s="17">
        <v>0</v>
      </c>
      <c r="AG35" s="17"/>
      <c r="AH35" s="17"/>
      <c r="AI35" s="17">
        <v>0</v>
      </c>
      <c r="AJ35" s="17">
        <v>61.2</v>
      </c>
      <c r="AK35" s="17"/>
      <c r="AL35" s="17"/>
      <c r="AM35" s="17">
        <v>61.2</v>
      </c>
      <c r="AN35" s="17">
        <v>108.8</v>
      </c>
      <c r="AO35" s="17">
        <v>153.82606000000001</v>
      </c>
      <c r="AP35" s="17">
        <v>153.82606000000001</v>
      </c>
      <c r="AQ35" s="17">
        <v>-45.026060000000001</v>
      </c>
      <c r="AR35" s="17">
        <v>108.7</v>
      </c>
      <c r="AS35" s="17">
        <v>153.82606000000001</v>
      </c>
      <c r="AT35" s="17">
        <v>153.82606000000001</v>
      </c>
      <c r="AU35" s="17">
        <v>-45.126060000000003</v>
      </c>
      <c r="AV35" s="17">
        <v>108.4</v>
      </c>
      <c r="AW35" s="17">
        <v>153.82606000000001</v>
      </c>
      <c r="AX35" s="17">
        <v>153.82606000000001</v>
      </c>
      <c r="AY35" s="17">
        <v>-45.42606</v>
      </c>
      <c r="AZ35" s="17">
        <v>207.8</v>
      </c>
      <c r="BA35" s="17">
        <v>231.43199999999999</v>
      </c>
      <c r="BB35" s="17">
        <v>231.43199999999999</v>
      </c>
      <c r="BC35" s="17">
        <v>-23.632000000000001</v>
      </c>
      <c r="BD35" s="17">
        <v>199</v>
      </c>
      <c r="BE35" s="17">
        <v>207.24285</v>
      </c>
      <c r="BF35" s="17">
        <v>207.24285</v>
      </c>
      <c r="BG35" s="17">
        <v>-8.2428500000000007</v>
      </c>
      <c r="BH35" s="17">
        <v>106.8</v>
      </c>
      <c r="BI35" s="17">
        <v>103.93259999999999</v>
      </c>
      <c r="BJ35" s="17">
        <v>103.93259999999999</v>
      </c>
      <c r="BK35" s="17">
        <v>2.8673999999999999</v>
      </c>
      <c r="BL35" s="17">
        <v>541.9</v>
      </c>
      <c r="BM35" s="17">
        <v>566.08941000000004</v>
      </c>
      <c r="BN35" s="17">
        <v>566.08941000000004</v>
      </c>
      <c r="BO35" s="17">
        <v>-24.189409999999999</v>
      </c>
      <c r="BP35" s="17">
        <v>10.199999999999999</v>
      </c>
      <c r="BQ35" s="17">
        <v>10.52094</v>
      </c>
      <c r="BR35" s="17">
        <v>10.52094</v>
      </c>
      <c r="BS35" s="17">
        <v>-0.32094</v>
      </c>
      <c r="BT35" s="17">
        <v>11.5</v>
      </c>
      <c r="BU35" s="17"/>
      <c r="BV35" s="17">
        <v>16.5</v>
      </c>
      <c r="BW35" s="17">
        <v>-5</v>
      </c>
      <c r="BX35" s="17"/>
      <c r="BY35" s="17"/>
      <c r="BZ35" s="17"/>
      <c r="CA35" s="17">
        <v>0</v>
      </c>
      <c r="CB35" s="17"/>
      <c r="CC35" s="17"/>
      <c r="CD35" s="17"/>
      <c r="CE35" s="17">
        <v>0</v>
      </c>
      <c r="CF35" s="17"/>
      <c r="CG35" s="17"/>
      <c r="CH35" s="17"/>
      <c r="CI35" s="17">
        <v>0</v>
      </c>
      <c r="CJ35" s="17">
        <v>164.9</v>
      </c>
      <c r="CK35" s="17">
        <v>164.06706</v>
      </c>
      <c r="CL35" s="17">
        <v>164.06706</v>
      </c>
      <c r="CM35" s="17">
        <v>0.83294000000000001</v>
      </c>
      <c r="CN35" s="17">
        <v>7.3</v>
      </c>
      <c r="CO35" s="17">
        <v>7.4634799999999997</v>
      </c>
      <c r="CP35" s="17">
        <v>7.4634799999999997</v>
      </c>
      <c r="CQ35" s="17">
        <v>-0.16347999999999999</v>
      </c>
      <c r="CR35" s="17">
        <v>5.3</v>
      </c>
      <c r="CS35" s="17">
        <v>4.0968</v>
      </c>
      <c r="CT35" s="17">
        <v>4.0968</v>
      </c>
      <c r="CU35" s="17">
        <v>1.2032</v>
      </c>
      <c r="CV35" s="17">
        <v>19.8</v>
      </c>
      <c r="CW35" s="17"/>
      <c r="CX35" s="17">
        <v>22.410769999999999</v>
      </c>
      <c r="CY35" s="17">
        <v>-2.61077</v>
      </c>
      <c r="CZ35" s="17">
        <v>4.5999999999999996</v>
      </c>
      <c r="DA35" s="17">
        <v>6.8766400000000001</v>
      </c>
      <c r="DB35" s="17">
        <v>6.8766400000000001</v>
      </c>
      <c r="DC35" s="17">
        <v>-2.27664</v>
      </c>
      <c r="DD35" s="17"/>
      <c r="DE35" s="17"/>
      <c r="DF35" s="17"/>
      <c r="DG35" s="17">
        <v>0</v>
      </c>
      <c r="DH35" s="17">
        <v>140.9</v>
      </c>
      <c r="DI35" s="17">
        <v>141.36067</v>
      </c>
      <c r="DJ35" s="17">
        <v>142.44412</v>
      </c>
      <c r="DK35" s="17">
        <v>-1.5441199999999999</v>
      </c>
      <c r="DL35" s="17"/>
      <c r="DM35" s="17"/>
      <c r="DN35" s="17"/>
      <c r="DO35" s="17">
        <v>0</v>
      </c>
      <c r="DP35" s="17"/>
      <c r="DQ35" s="17"/>
      <c r="DR35" s="17"/>
      <c r="DS35" s="17">
        <v>0</v>
      </c>
      <c r="DT35" s="17"/>
      <c r="DU35" s="17"/>
      <c r="DV35" s="17"/>
      <c r="DW35" s="17">
        <v>0</v>
      </c>
      <c r="DX35" s="17"/>
      <c r="DY35" s="17"/>
      <c r="DZ35" s="17"/>
      <c r="EA35" s="17">
        <v>0</v>
      </c>
      <c r="EB35" s="17">
        <v>110.2</v>
      </c>
      <c r="EC35" s="17">
        <v>112.46647</v>
      </c>
      <c r="ED35" s="17">
        <v>112.46647</v>
      </c>
      <c r="EE35" s="17">
        <v>-2.26647</v>
      </c>
      <c r="EF35" s="17">
        <v>148.19999999999999</v>
      </c>
      <c r="EG35" s="17">
        <v>220.69499999999999</v>
      </c>
      <c r="EH35" s="17">
        <v>220.69499999999999</v>
      </c>
      <c r="EI35" s="17">
        <v>-72.495000000000005</v>
      </c>
      <c r="EJ35" s="17"/>
      <c r="EK35" s="17"/>
      <c r="EL35" s="17"/>
      <c r="EM35" s="17">
        <v>0</v>
      </c>
      <c r="EN35" s="17"/>
      <c r="EO35" s="17"/>
      <c r="EP35" s="17"/>
      <c r="EQ35" s="17">
        <v>0</v>
      </c>
      <c r="ER35" s="17"/>
      <c r="ES35" s="17"/>
      <c r="ET35" s="17"/>
      <c r="EU35" s="17">
        <v>0</v>
      </c>
      <c r="EV35" s="17">
        <v>6.5</v>
      </c>
      <c r="EW35" s="17">
        <v>6.39</v>
      </c>
      <c r="EX35" s="17">
        <v>6.39</v>
      </c>
      <c r="EY35" s="17">
        <v>0.11</v>
      </c>
      <c r="EZ35" s="17">
        <v>457.7</v>
      </c>
      <c r="FA35" s="17">
        <v>457.09426999999999</v>
      </c>
      <c r="FB35" s="17">
        <v>457.09426999999999</v>
      </c>
      <c r="FC35" s="17">
        <v>0.60572999999999999</v>
      </c>
      <c r="FD35" s="17">
        <v>81.2</v>
      </c>
      <c r="FE35" s="17">
        <v>81.635570000000001</v>
      </c>
      <c r="FF35" s="17">
        <v>81.635570000000001</v>
      </c>
      <c r="FG35" s="17">
        <v>-0.43557000000000001</v>
      </c>
      <c r="FH35" s="17">
        <v>150.5</v>
      </c>
      <c r="FI35" s="17">
        <v>151.36251999999999</v>
      </c>
      <c r="FJ35" s="17">
        <v>151.36251999999999</v>
      </c>
      <c r="FK35" s="17">
        <v>-0.86251999999999995</v>
      </c>
      <c r="FL35" s="17">
        <v>42.4</v>
      </c>
      <c r="FM35" s="17">
        <v>41.89893</v>
      </c>
      <c r="FN35" s="17">
        <v>41.89893</v>
      </c>
      <c r="FO35" s="17">
        <v>0.50107000000000002</v>
      </c>
      <c r="FP35" s="17">
        <v>18.3</v>
      </c>
      <c r="FQ35" s="17">
        <v>19.21088</v>
      </c>
      <c r="FR35" s="17">
        <v>19.21088</v>
      </c>
      <c r="FS35" s="17">
        <v>-0.91088000000000002</v>
      </c>
      <c r="FT35" s="17">
        <v>18.8</v>
      </c>
      <c r="FU35" s="17">
        <v>18.46453</v>
      </c>
      <c r="FV35" s="17">
        <v>18.46453</v>
      </c>
      <c r="FW35" s="17">
        <v>0.33546999999999999</v>
      </c>
      <c r="FX35" s="17">
        <v>90.5</v>
      </c>
      <c r="FY35" s="17">
        <v>87.773570000000007</v>
      </c>
      <c r="FZ35" s="17">
        <v>87.773570000000007</v>
      </c>
      <c r="GA35" s="17">
        <v>2.7264300000000001</v>
      </c>
      <c r="GB35" s="17"/>
      <c r="GC35" s="17"/>
      <c r="GD35" s="17"/>
      <c r="GE35" s="17">
        <v>0</v>
      </c>
      <c r="GF35" s="17"/>
      <c r="GG35" s="17"/>
      <c r="GH35" s="17"/>
      <c r="GI35" s="17">
        <v>0</v>
      </c>
      <c r="GJ35" s="17"/>
      <c r="GK35" s="17"/>
      <c r="GL35" s="17"/>
      <c r="GM35" s="17">
        <v>0</v>
      </c>
      <c r="GN35" s="17">
        <v>104.2</v>
      </c>
      <c r="GO35" s="17">
        <v>110.48202000000001</v>
      </c>
      <c r="GP35" s="17">
        <v>110.48202000000001</v>
      </c>
      <c r="GQ35" s="17">
        <v>-6.2820200000000002</v>
      </c>
      <c r="GR35" s="17">
        <v>43.5</v>
      </c>
      <c r="GS35" s="17">
        <v>47.082599999999999</v>
      </c>
      <c r="GT35" s="17">
        <v>47.082599999999999</v>
      </c>
      <c r="GU35" s="17">
        <v>-3.5825999999999998</v>
      </c>
      <c r="GV35" s="17">
        <v>0</v>
      </c>
      <c r="GW35" s="17"/>
      <c r="GX35" s="17">
        <v>22.156459999999999</v>
      </c>
      <c r="GY35" s="17">
        <v>-22.156459999999999</v>
      </c>
      <c r="GZ35" s="17">
        <v>2</v>
      </c>
      <c r="HA35" s="17"/>
      <c r="HB35" s="17"/>
      <c r="HC35" s="17">
        <v>2</v>
      </c>
      <c r="HD35" s="17">
        <v>33.1</v>
      </c>
      <c r="HE35" s="17">
        <v>33.230739999999997</v>
      </c>
      <c r="HF35" s="17">
        <v>33.230739999999997</v>
      </c>
      <c r="HG35" s="17">
        <v>-0.13074</v>
      </c>
      <c r="HH35" s="17">
        <v>168</v>
      </c>
      <c r="HI35" s="17">
        <v>174.55948000000001</v>
      </c>
      <c r="HJ35" s="17">
        <v>174.55948000000001</v>
      </c>
      <c r="HK35" s="17">
        <v>-6.5594799999999998</v>
      </c>
      <c r="HL35" s="17"/>
      <c r="HM35" s="17"/>
      <c r="HN35" s="17"/>
      <c r="HO35" s="17">
        <v>0</v>
      </c>
      <c r="HP35" s="17"/>
      <c r="HQ35" s="17"/>
      <c r="HR35" s="17"/>
      <c r="HS35" s="17">
        <v>0</v>
      </c>
      <c r="HT35" s="17">
        <v>71.5</v>
      </c>
      <c r="HU35" s="17">
        <v>61.17306</v>
      </c>
      <c r="HV35" s="17">
        <v>87.361840000000001</v>
      </c>
      <c r="HW35" s="17">
        <v>-15.861840000000001</v>
      </c>
      <c r="HX35" s="17"/>
      <c r="HY35" s="17"/>
      <c r="HZ35" s="17"/>
      <c r="IA35" s="17">
        <v>0</v>
      </c>
      <c r="IB35" s="17"/>
      <c r="IC35" s="17"/>
      <c r="ID35" s="17"/>
      <c r="IE35" s="17">
        <v>0</v>
      </c>
      <c r="IF35" s="17">
        <v>44.4</v>
      </c>
      <c r="IG35" s="17">
        <v>45.265309999999999</v>
      </c>
      <c r="IH35" s="17">
        <v>45.265309999999999</v>
      </c>
      <c r="II35" s="17">
        <v>-0.86531000000000002</v>
      </c>
      <c r="IJ35" s="17"/>
      <c r="IK35" s="17"/>
      <c r="IL35" s="17"/>
      <c r="IM35" s="17">
        <v>0</v>
      </c>
      <c r="IN35" s="17"/>
      <c r="IO35" s="17"/>
      <c r="IP35" s="17"/>
      <c r="IQ35" s="17">
        <v>0</v>
      </c>
      <c r="IR35" s="17"/>
      <c r="IS35" s="17"/>
      <c r="IT35" s="17"/>
      <c r="IU35" s="17">
        <v>0</v>
      </c>
      <c r="IV35" s="17">
        <v>126.8</v>
      </c>
      <c r="IW35" s="17">
        <v>132.83837</v>
      </c>
      <c r="IX35" s="17">
        <v>132.83837</v>
      </c>
      <c r="IY35" s="17">
        <v>-6.0383699999999996</v>
      </c>
      <c r="IZ35" s="17">
        <v>162.19999999999999</v>
      </c>
      <c r="JA35" s="17">
        <v>68.33981</v>
      </c>
      <c r="JB35" s="17">
        <v>171.57499999999999</v>
      </c>
      <c r="JC35" s="17">
        <v>-9.375</v>
      </c>
      <c r="JD35" s="17">
        <v>143.69999999999999</v>
      </c>
      <c r="JE35" s="17">
        <v>64.373000000000005</v>
      </c>
      <c r="JF35" s="17"/>
      <c r="JG35" s="17">
        <v>143.69999999999999</v>
      </c>
      <c r="JH35" s="17">
        <v>193.4</v>
      </c>
      <c r="JI35" s="17">
        <v>202.72200000000001</v>
      </c>
      <c r="JJ35" s="17">
        <v>202.72200000000001</v>
      </c>
      <c r="JK35" s="17">
        <v>-9.3219999999999992</v>
      </c>
      <c r="JL35" s="17"/>
      <c r="JM35" s="17"/>
      <c r="JN35" s="17"/>
      <c r="JO35" s="17">
        <v>0</v>
      </c>
      <c r="JP35" s="17">
        <v>70.900000000000006</v>
      </c>
      <c r="JQ35" s="17">
        <v>71.517020000000002</v>
      </c>
      <c r="JR35" s="17">
        <v>71.517020000000002</v>
      </c>
      <c r="JS35" s="17">
        <v>-0.61702000000000001</v>
      </c>
      <c r="JT35" s="17">
        <v>34.200000000000003</v>
      </c>
      <c r="JU35" s="17">
        <v>35.86589</v>
      </c>
      <c r="JV35" s="17">
        <v>35.86589</v>
      </c>
      <c r="JW35" s="17">
        <v>-1.6658900000000001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2.093</v>
      </c>
      <c r="KW35" s="17">
        <v>4.7853599999999998</v>
      </c>
      <c r="KX35" s="17">
        <v>4.7853500000000002</v>
      </c>
      <c r="KY35" s="17">
        <v>-2.6923499999999998</v>
      </c>
      <c r="KZ35" s="17">
        <v>221.7</v>
      </c>
      <c r="LA35" s="17">
        <v>270.06803000000002</v>
      </c>
      <c r="LB35" s="17">
        <v>270.06803000000002</v>
      </c>
      <c r="LC35" s="17">
        <v>-48.368029999999997</v>
      </c>
      <c r="LD35" s="17">
        <v>123.3</v>
      </c>
      <c r="LE35" s="17">
        <v>125.8177</v>
      </c>
      <c r="LF35" s="17">
        <v>125.8177</v>
      </c>
      <c r="LG35" s="17">
        <v>-2.5177</v>
      </c>
      <c r="LH35" s="17">
        <v>0</v>
      </c>
      <c r="LI35" s="17"/>
      <c r="LJ35" s="17">
        <v>67.199219999999997</v>
      </c>
      <c r="LK35" s="17">
        <v>-67.199219999999997</v>
      </c>
      <c r="LL35" s="17">
        <v>76</v>
      </c>
      <c r="LM35" s="17">
        <v>78.567999999999998</v>
      </c>
      <c r="LN35" s="17">
        <v>78.567999999999998</v>
      </c>
      <c r="LO35" s="17">
        <v>-2.5680000000000001</v>
      </c>
      <c r="LP35" s="17">
        <v>0</v>
      </c>
      <c r="LQ35" s="17"/>
      <c r="LR35" s="17">
        <v>29.980560000000001</v>
      </c>
      <c r="LS35" s="17">
        <v>-29.980560000000001</v>
      </c>
      <c r="LT35" s="17">
        <v>0</v>
      </c>
      <c r="LU35" s="17"/>
      <c r="LV35" s="17"/>
      <c r="LW35" s="17">
        <v>0</v>
      </c>
      <c r="LX35" s="17">
        <v>0</v>
      </c>
      <c r="LY35" s="17"/>
      <c r="LZ35" s="17"/>
      <c r="MA35" s="17">
        <v>0</v>
      </c>
      <c r="MB35" s="17">
        <v>0</v>
      </c>
      <c r="MC35" s="17"/>
      <c r="MD35" s="17"/>
      <c r="ME35" s="17">
        <v>0</v>
      </c>
      <c r="MF35" s="17">
        <v>138.19999999999999</v>
      </c>
      <c r="MG35" s="17">
        <v>134.3759</v>
      </c>
      <c r="MH35" s="17">
        <v>134.3759</v>
      </c>
      <c r="MI35" s="17">
        <v>3.8241000000000001</v>
      </c>
      <c r="MJ35" s="17"/>
      <c r="MK35" s="17"/>
      <c r="ML35" s="17"/>
      <c r="MM35" s="17">
        <v>0</v>
      </c>
      <c r="MN35" s="17">
        <v>64.8</v>
      </c>
      <c r="MO35" s="17">
        <v>67.389719999999997</v>
      </c>
      <c r="MP35" s="17">
        <v>67.389719999999997</v>
      </c>
      <c r="MQ35" s="17">
        <v>-2.5897199999999998</v>
      </c>
      <c r="MR35" s="17">
        <v>103.4</v>
      </c>
      <c r="MS35" s="17">
        <v>102.98661</v>
      </c>
      <c r="MT35" s="17">
        <v>162.90262000000001</v>
      </c>
      <c r="MU35" s="17">
        <v>-59.50262</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76.400000000000006</v>
      </c>
      <c r="NQ35" s="17">
        <v>73.48</v>
      </c>
      <c r="NR35" s="17">
        <v>73.48</v>
      </c>
      <c r="NS35" s="17">
        <v>2.92</v>
      </c>
      <c r="NT35" s="17"/>
      <c r="NU35" s="17"/>
      <c r="NV35" s="17"/>
      <c r="NW35" s="17">
        <v>0</v>
      </c>
      <c r="NX35" s="17"/>
      <c r="NY35" s="17"/>
      <c r="NZ35" s="17"/>
      <c r="OA35" s="17">
        <v>0</v>
      </c>
      <c r="OB35" s="17">
        <v>20</v>
      </c>
      <c r="OC35" s="17">
        <v>19.436350000000001</v>
      </c>
      <c r="OD35" s="17">
        <v>19.436350000000001</v>
      </c>
      <c r="OE35" s="17">
        <v>0.56364999999999998</v>
      </c>
      <c r="OF35" s="17">
        <v>0.7</v>
      </c>
      <c r="OG35" s="17">
        <v>2</v>
      </c>
      <c r="OH35" s="17">
        <v>2</v>
      </c>
      <c r="OI35" s="17">
        <v>-1.3</v>
      </c>
      <c r="OJ35" s="17">
        <v>15</v>
      </c>
      <c r="OK35" s="17">
        <v>35.159999999999997</v>
      </c>
      <c r="OL35" s="17">
        <v>35.159999999999997</v>
      </c>
      <c r="OM35" s="17">
        <v>-20.16</v>
      </c>
      <c r="ON35" s="17">
        <v>80.900000000000006</v>
      </c>
      <c r="OO35" s="17"/>
      <c r="OP35" s="17">
        <v>59.804000000000002</v>
      </c>
      <c r="OQ35" s="17">
        <v>21.096</v>
      </c>
      <c r="OR35" s="17">
        <v>14.78</v>
      </c>
      <c r="OS35" s="17">
        <v>3.16</v>
      </c>
      <c r="OT35" s="17">
        <v>3.16</v>
      </c>
      <c r="OU35" s="17">
        <v>11.62</v>
      </c>
      <c r="OV35" s="17">
        <v>0.2</v>
      </c>
      <c r="OW35" s="17">
        <v>0.55000000000000004</v>
      </c>
      <c r="OX35" s="17">
        <v>0.55000000000000004</v>
      </c>
      <c r="OY35" s="17">
        <v>-0.35</v>
      </c>
      <c r="OZ35" s="17">
        <v>20.3</v>
      </c>
      <c r="PA35" s="17">
        <v>19.436350000000001</v>
      </c>
      <c r="PB35" s="17">
        <v>19.436350000000001</v>
      </c>
      <c r="PC35" s="17">
        <v>0.86365000000000003</v>
      </c>
      <c r="PD35" s="17">
        <v>10</v>
      </c>
      <c r="PE35" s="17">
        <v>9.9830000000000005</v>
      </c>
      <c r="PF35" s="17">
        <v>9.9830000000000005</v>
      </c>
      <c r="PG35" s="17">
        <v>1.7000000000000001E-2</v>
      </c>
      <c r="PH35" s="17">
        <v>5.3</v>
      </c>
      <c r="PI35" s="17">
        <v>5.67</v>
      </c>
      <c r="PJ35" s="17">
        <v>5.67</v>
      </c>
      <c r="PK35" s="17">
        <v>-0.37</v>
      </c>
      <c r="PL35" s="17">
        <v>218.4</v>
      </c>
      <c r="PM35" s="17"/>
      <c r="PN35" s="17">
        <v>161.40899999999999</v>
      </c>
      <c r="PO35" s="17">
        <v>56.991</v>
      </c>
      <c r="PP35" s="17">
        <v>111.52</v>
      </c>
      <c r="PQ35" s="17"/>
      <c r="PR35" s="17">
        <v>95</v>
      </c>
      <c r="PS35" s="17">
        <v>16.52</v>
      </c>
      <c r="PT35" s="17">
        <v>2.2000000000000002</v>
      </c>
      <c r="PU35" s="17">
        <v>2</v>
      </c>
      <c r="PV35" s="17">
        <v>2</v>
      </c>
      <c r="PW35" s="17">
        <v>0.2</v>
      </c>
      <c r="PX35" s="17">
        <v>3.6</v>
      </c>
      <c r="PY35" s="17">
        <v>4</v>
      </c>
      <c r="PZ35" s="17">
        <v>4</v>
      </c>
      <c r="QA35" s="17">
        <v>-0.4</v>
      </c>
      <c r="QB35" s="17">
        <v>4.2</v>
      </c>
      <c r="QC35" s="17">
        <v>4.9000000000000004</v>
      </c>
      <c r="QD35" s="17">
        <v>4.9000000000000004</v>
      </c>
      <c r="QE35" s="17">
        <v>-0.7</v>
      </c>
      <c r="QF35" s="17">
        <v>20.2</v>
      </c>
      <c r="QG35" s="17">
        <v>20.274049999999999</v>
      </c>
      <c r="QH35" s="17">
        <v>20.274049999999999</v>
      </c>
      <c r="QI35" s="17">
        <v>-7.4050000000000005E-2</v>
      </c>
      <c r="QJ35" s="17">
        <v>19.399999999999999</v>
      </c>
      <c r="QK35" s="17">
        <v>19.436350000000001</v>
      </c>
      <c r="QL35" s="17">
        <v>19.436350000000001</v>
      </c>
      <c r="QM35" s="17">
        <v>-3.635E-2</v>
      </c>
      <c r="QN35" s="17">
        <v>19</v>
      </c>
      <c r="QO35" s="17">
        <v>19.290569999999999</v>
      </c>
      <c r="QP35" s="17">
        <v>19.290569999999999</v>
      </c>
      <c r="QQ35" s="17">
        <v>-0.29056999999999999</v>
      </c>
      <c r="QR35" s="17">
        <v>3.6</v>
      </c>
      <c r="QS35" s="17"/>
      <c r="QT35" s="17">
        <v>5</v>
      </c>
      <c r="QU35" s="17">
        <v>-1.4</v>
      </c>
      <c r="QV35" s="17">
        <v>18.46</v>
      </c>
      <c r="QW35" s="17">
        <v>17.881440000000001</v>
      </c>
      <c r="QX35" s="17">
        <v>17.881440000000001</v>
      </c>
      <c r="QY35" s="17">
        <v>0.57855999999999996</v>
      </c>
      <c r="QZ35" s="17">
        <v>14.1</v>
      </c>
      <c r="RA35" s="17"/>
      <c r="RB35" s="17">
        <v>8.5050000000000008</v>
      </c>
      <c r="RC35" s="17">
        <v>5.5949999999999998</v>
      </c>
      <c r="RD35" s="17">
        <v>18.8</v>
      </c>
      <c r="RE35" s="17"/>
      <c r="RF35" s="17">
        <v>12.616</v>
      </c>
      <c r="RG35" s="17">
        <v>6.1840000000000002</v>
      </c>
      <c r="RH35" s="17">
        <v>1.5</v>
      </c>
      <c r="RI35" s="17">
        <v>6.0119999999999996</v>
      </c>
      <c r="RJ35" s="17">
        <v>6.0119999999999996</v>
      </c>
      <c r="RK35" s="17">
        <v>-4.5119999999999996</v>
      </c>
      <c r="RL35" s="17">
        <v>7.7</v>
      </c>
      <c r="RM35" s="17">
        <v>23.276</v>
      </c>
      <c r="RN35" s="17">
        <v>23.276</v>
      </c>
      <c r="RO35" s="17">
        <v>-15.576000000000001</v>
      </c>
      <c r="RP35" s="17">
        <v>18.7</v>
      </c>
      <c r="RQ35" s="17"/>
      <c r="RR35" s="17">
        <v>16.256</v>
      </c>
      <c r="RS35" s="17">
        <v>2.444</v>
      </c>
      <c r="RT35" s="17">
        <v>3.1</v>
      </c>
      <c r="RU35" s="17">
        <v>3.9689999999999999</v>
      </c>
      <c r="RV35" s="17">
        <v>3.9689999999999999</v>
      </c>
      <c r="RW35" s="17">
        <v>-0.86899999999999999</v>
      </c>
      <c r="RX35" s="17">
        <v>20.2</v>
      </c>
      <c r="RY35" s="17">
        <v>19.792000000000002</v>
      </c>
      <c r="RZ35" s="17">
        <v>19.792000000000002</v>
      </c>
      <c r="SA35" s="17">
        <v>0.40799999999999997</v>
      </c>
      <c r="SB35" s="17">
        <v>3.2</v>
      </c>
      <c r="SC35" s="17">
        <v>2</v>
      </c>
      <c r="SD35" s="17">
        <v>2</v>
      </c>
      <c r="SE35" s="17">
        <v>1.2</v>
      </c>
      <c r="SF35" s="17"/>
      <c r="SG35" s="17"/>
      <c r="SH35" s="17">
        <v>2</v>
      </c>
      <c r="SI35" s="17">
        <v>-2</v>
      </c>
      <c r="SJ35" s="17">
        <v>0.35548999999999997</v>
      </c>
      <c r="SK35" s="17">
        <v>0.505</v>
      </c>
      <c r="SL35" s="17">
        <v>0.505</v>
      </c>
      <c r="SM35" s="17">
        <v>-0.14951</v>
      </c>
      <c r="SN35" s="17">
        <v>19.8</v>
      </c>
      <c r="SO35" s="17">
        <v>20.213799999999999</v>
      </c>
      <c r="SP35" s="17">
        <v>20.213799999999999</v>
      </c>
      <c r="SQ35" s="17">
        <v>-0.4138</v>
      </c>
      <c r="SR35" s="17">
        <v>5.0999999999999996</v>
      </c>
      <c r="SS35" s="17">
        <v>14.09135</v>
      </c>
      <c r="ST35" s="17">
        <v>14.09135</v>
      </c>
      <c r="SU35" s="17">
        <v>-8.9913500000000006</v>
      </c>
      <c r="SV35" s="17">
        <v>20</v>
      </c>
      <c r="SW35" s="17">
        <v>19.436350000000001</v>
      </c>
      <c r="SX35" s="17">
        <v>19.436350000000001</v>
      </c>
      <c r="SY35" s="17">
        <v>0.56364999999999998</v>
      </c>
      <c r="SZ35" s="17">
        <v>20.100000000000001</v>
      </c>
      <c r="TA35" s="17">
        <v>19.863949999999999</v>
      </c>
      <c r="TB35" s="17">
        <v>19.863949999999999</v>
      </c>
      <c r="TC35" s="17">
        <v>0.23605000000000001</v>
      </c>
      <c r="TD35" s="17">
        <v>3.9</v>
      </c>
      <c r="TE35" s="17">
        <v>6.3689999999999998</v>
      </c>
      <c r="TF35" s="17">
        <v>6.3689999999999998</v>
      </c>
      <c r="TG35" s="17">
        <v>-2.4689999999999999</v>
      </c>
      <c r="TH35" s="17">
        <v>9.6</v>
      </c>
      <c r="TI35" s="17">
        <v>22.923999999999999</v>
      </c>
      <c r="TJ35" s="17">
        <v>22.923999999999999</v>
      </c>
      <c r="TK35" s="17">
        <v>-13.324</v>
      </c>
      <c r="TL35" s="17">
        <v>20.5</v>
      </c>
      <c r="TM35" s="17"/>
      <c r="TN35" s="17">
        <v>14.295999999999999</v>
      </c>
      <c r="TO35" s="17">
        <v>6.2039999999999997</v>
      </c>
      <c r="TP35" s="17">
        <v>23.4</v>
      </c>
      <c r="TQ35" s="17">
        <v>31.135000000000002</v>
      </c>
      <c r="TR35" s="17">
        <v>31.135000000000002</v>
      </c>
      <c r="TS35" s="17">
        <v>-7.7350000000000003</v>
      </c>
      <c r="TT35" s="17">
        <v>26.7</v>
      </c>
      <c r="TU35" s="17">
        <v>40.619999999999997</v>
      </c>
      <c r="TV35" s="17">
        <v>40.619999999999997</v>
      </c>
      <c r="TW35" s="17">
        <v>-13.92</v>
      </c>
      <c r="TX35" s="17">
        <v>4.5999999999999996</v>
      </c>
      <c r="TY35" s="17">
        <v>2.4649999999999999</v>
      </c>
      <c r="TZ35" s="17">
        <v>2.4649999999999999</v>
      </c>
      <c r="UA35" s="17">
        <v>2.1349999999999998</v>
      </c>
      <c r="UB35" s="17">
        <v>4.2</v>
      </c>
      <c r="UC35" s="17">
        <v>3.972</v>
      </c>
      <c r="UD35" s="17">
        <v>3.972</v>
      </c>
      <c r="UE35" s="17">
        <v>0.22800000000000001</v>
      </c>
      <c r="UF35" s="17">
        <v>32.9</v>
      </c>
      <c r="UG35" s="17"/>
      <c r="UH35" s="17">
        <v>20.99</v>
      </c>
      <c r="UI35" s="17">
        <v>11.91</v>
      </c>
      <c r="UJ35" s="17">
        <v>20.8</v>
      </c>
      <c r="UK35" s="17">
        <v>19.436350000000001</v>
      </c>
      <c r="UL35" s="17">
        <v>19.436350000000001</v>
      </c>
      <c r="UM35" s="17">
        <v>1.36365</v>
      </c>
      <c r="UN35" s="17">
        <v>7.5</v>
      </c>
      <c r="UO35" s="17">
        <v>8</v>
      </c>
      <c r="UP35" s="17">
        <v>8</v>
      </c>
      <c r="UQ35" s="17">
        <v>-0.5</v>
      </c>
      <c r="UR35" s="17">
        <v>5.5</v>
      </c>
      <c r="US35" s="17">
        <v>7.1</v>
      </c>
      <c r="UT35" s="17">
        <v>7.1</v>
      </c>
      <c r="UU35" s="17">
        <v>-1.6</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13.77</v>
      </c>
      <c r="VI35" s="17">
        <v>1.66</v>
      </c>
      <c r="VJ35" s="17">
        <v>1.66</v>
      </c>
      <c r="VK35" s="17">
        <v>12.11</v>
      </c>
      <c r="VL35" s="17">
        <v>252.3</v>
      </c>
      <c r="VM35" s="17"/>
      <c r="VN35" s="17">
        <v>193.49100000000001</v>
      </c>
      <c r="VO35" s="17">
        <v>58.808999999999997</v>
      </c>
      <c r="VP35" s="17">
        <v>18.3</v>
      </c>
      <c r="VQ35" s="17"/>
      <c r="VR35" s="17">
        <v>16.027999999999999</v>
      </c>
      <c r="VS35" s="17">
        <v>2.2719999999999998</v>
      </c>
      <c r="VT35" s="17">
        <v>80.8</v>
      </c>
      <c r="VU35" s="17"/>
      <c r="VV35" s="17">
        <v>53.655999999999999</v>
      </c>
      <c r="VW35" s="17">
        <v>27.143999999999998</v>
      </c>
      <c r="VX35" s="17">
        <v>0</v>
      </c>
      <c r="VY35" s="17"/>
      <c r="VZ35" s="17">
        <v>0.6</v>
      </c>
      <c r="WA35" s="17">
        <v>-0.6</v>
      </c>
      <c r="WB35" s="17">
        <v>20.5</v>
      </c>
      <c r="WC35" s="17">
        <v>8</v>
      </c>
      <c r="WD35" s="17">
        <v>33</v>
      </c>
      <c r="WE35" s="17">
        <v>-12.5</v>
      </c>
      <c r="WF35" s="17">
        <v>34.200000000000003</v>
      </c>
      <c r="WG35" s="17">
        <v>13</v>
      </c>
      <c r="WH35" s="17">
        <v>33</v>
      </c>
      <c r="WI35" s="17">
        <v>1.2</v>
      </c>
      <c r="WJ35" s="17">
        <v>86.9</v>
      </c>
      <c r="WK35" s="17"/>
      <c r="WL35" s="17">
        <v>49.448</v>
      </c>
      <c r="WM35" s="17">
        <v>37.451999999999998</v>
      </c>
      <c r="WN35" s="17">
        <v>3</v>
      </c>
      <c r="WO35" s="17">
        <v>4.2</v>
      </c>
      <c r="WP35" s="17">
        <v>4.2</v>
      </c>
      <c r="WQ35" s="17">
        <v>-1.2</v>
      </c>
      <c r="WR35" s="17">
        <v>1.2</v>
      </c>
      <c r="WS35" s="17">
        <v>2.4</v>
      </c>
      <c r="WT35" s="17">
        <v>2.4</v>
      </c>
      <c r="WU35" s="17">
        <v>-1.2</v>
      </c>
      <c r="WV35" s="17">
        <v>2.4</v>
      </c>
      <c r="WW35" s="17">
        <v>2.4</v>
      </c>
      <c r="WX35" s="17">
        <v>2.4</v>
      </c>
      <c r="WY35" s="17">
        <v>0</v>
      </c>
      <c r="WZ35" s="17"/>
      <c r="XA35" s="17"/>
      <c r="XB35" s="17"/>
      <c r="XC35" s="17">
        <v>0</v>
      </c>
      <c r="XD35" s="17">
        <v>15.4</v>
      </c>
      <c r="XE35" s="17"/>
      <c r="XF35" s="17">
        <v>12.734999999999999</v>
      </c>
      <c r="XG35" s="17">
        <v>2.665</v>
      </c>
      <c r="XH35" s="17">
        <v>8.1999999999999993</v>
      </c>
      <c r="XI35" s="17">
        <v>8</v>
      </c>
      <c r="XJ35" s="17">
        <v>8</v>
      </c>
      <c r="XK35" s="17">
        <v>0.2</v>
      </c>
      <c r="XL35" s="17">
        <v>19.8</v>
      </c>
      <c r="XM35" s="17">
        <v>19.241980000000002</v>
      </c>
      <c r="XN35" s="17">
        <v>19.241980000000002</v>
      </c>
      <c r="XO35" s="17">
        <v>0.55801999999999996</v>
      </c>
      <c r="XP35" s="17">
        <v>19.7</v>
      </c>
      <c r="XQ35" s="17">
        <v>19.241980000000002</v>
      </c>
      <c r="XR35" s="17">
        <v>19.241980000000002</v>
      </c>
      <c r="XS35" s="17">
        <v>0.45801999999999998</v>
      </c>
      <c r="XT35" s="17">
        <v>8.6</v>
      </c>
      <c r="XU35" s="17">
        <v>10.8</v>
      </c>
      <c r="XV35" s="17">
        <v>10.8</v>
      </c>
      <c r="XW35" s="17">
        <v>-2.2000000000000002</v>
      </c>
      <c r="XX35" s="17">
        <v>26.2</v>
      </c>
      <c r="XY35" s="17">
        <v>28.5</v>
      </c>
      <c r="XZ35" s="17">
        <v>28.5</v>
      </c>
      <c r="YA35" s="17">
        <v>-2.2999999999999998</v>
      </c>
      <c r="YB35" s="17">
        <v>33.700000000000003</v>
      </c>
      <c r="YC35" s="17">
        <v>28.5</v>
      </c>
      <c r="YD35" s="17">
        <v>28.5</v>
      </c>
      <c r="YE35" s="17">
        <v>5.2</v>
      </c>
      <c r="YF35" s="17">
        <v>4</v>
      </c>
      <c r="YG35" s="17">
        <v>14</v>
      </c>
      <c r="YH35" s="17">
        <v>14</v>
      </c>
      <c r="YI35" s="17">
        <v>-10</v>
      </c>
      <c r="YJ35" s="17">
        <v>15.52</v>
      </c>
      <c r="YK35" s="17">
        <v>17</v>
      </c>
      <c r="YL35" s="17">
        <v>17</v>
      </c>
      <c r="YM35" s="17">
        <v>-1.48</v>
      </c>
      <c r="YN35" s="17">
        <v>7.9</v>
      </c>
      <c r="YO35" s="17">
        <v>8.1199999999999992</v>
      </c>
      <c r="YP35" s="17">
        <v>8.1199999999999992</v>
      </c>
      <c r="YQ35" s="17">
        <v>-0.22</v>
      </c>
      <c r="YR35" s="17">
        <v>0</v>
      </c>
      <c r="YS35" s="17">
        <v>20</v>
      </c>
      <c r="YT35" s="17">
        <v>20</v>
      </c>
      <c r="YU35" s="17">
        <v>-20</v>
      </c>
      <c r="YV35" s="17">
        <v>11.6</v>
      </c>
      <c r="YW35" s="17">
        <v>22</v>
      </c>
      <c r="YX35" s="17">
        <v>22</v>
      </c>
      <c r="YY35" s="17">
        <v>-10.4</v>
      </c>
    </row>
    <row r="36" spans="1:675" ht="24" customHeight="1" x14ac:dyDescent="0.3">
      <c r="A36" s="1"/>
      <c r="B36" s="16" t="s">
        <v>73</v>
      </c>
      <c r="C36" s="16" t="s">
        <v>832</v>
      </c>
      <c r="D36" s="17">
        <v>202.4</v>
      </c>
      <c r="E36" s="17">
        <v>203.40136000000001</v>
      </c>
      <c r="F36" s="17">
        <v>203.40136000000001</v>
      </c>
      <c r="G36" s="17">
        <v>-1.00136</v>
      </c>
      <c r="H36" s="17">
        <v>627.79999999999995</v>
      </c>
      <c r="I36" s="17">
        <v>627.79395999999997</v>
      </c>
      <c r="J36" s="17">
        <v>627.79395999999997</v>
      </c>
      <c r="K36" s="17">
        <v>6.0400000000000002E-3</v>
      </c>
      <c r="L36" s="17">
        <v>215</v>
      </c>
      <c r="M36" s="17">
        <v>204.43100999999999</v>
      </c>
      <c r="N36" s="17">
        <v>204.43100999999999</v>
      </c>
      <c r="O36" s="17">
        <v>10.568989999999999</v>
      </c>
      <c r="P36" s="17"/>
      <c r="Q36" s="17"/>
      <c r="R36" s="17"/>
      <c r="S36" s="17">
        <v>0</v>
      </c>
      <c r="T36" s="17"/>
      <c r="U36" s="17"/>
      <c r="V36" s="17"/>
      <c r="W36" s="17">
        <v>0</v>
      </c>
      <c r="X36" s="17">
        <v>90.1</v>
      </c>
      <c r="Y36" s="17">
        <v>91.867829999999998</v>
      </c>
      <c r="Z36" s="17">
        <v>91.867829999999998</v>
      </c>
      <c r="AA36" s="17">
        <v>-1.76783</v>
      </c>
      <c r="AB36" s="17">
        <v>234.9</v>
      </c>
      <c r="AC36" s="17">
        <v>242</v>
      </c>
      <c r="AD36" s="17">
        <v>242</v>
      </c>
      <c r="AE36" s="17">
        <v>-7.1</v>
      </c>
      <c r="AF36" s="17">
        <v>0</v>
      </c>
      <c r="AG36" s="17"/>
      <c r="AH36" s="17"/>
      <c r="AI36" s="17">
        <v>0</v>
      </c>
      <c r="AJ36" s="17">
        <v>62.8</v>
      </c>
      <c r="AK36" s="17"/>
      <c r="AL36" s="17">
        <v>61.791969999999999</v>
      </c>
      <c r="AM36" s="17">
        <v>1.00803</v>
      </c>
      <c r="AN36" s="17">
        <v>109.3</v>
      </c>
      <c r="AO36" s="17">
        <v>152.49405999999999</v>
      </c>
      <c r="AP36" s="17">
        <v>153.82606000000001</v>
      </c>
      <c r="AQ36" s="17">
        <v>-44.526060000000001</v>
      </c>
      <c r="AR36" s="17">
        <v>110</v>
      </c>
      <c r="AS36" s="17">
        <v>152.49405999999999</v>
      </c>
      <c r="AT36" s="17">
        <v>153.82606000000001</v>
      </c>
      <c r="AU36" s="17">
        <v>-43.826059999999998</v>
      </c>
      <c r="AV36" s="17">
        <v>108.9</v>
      </c>
      <c r="AW36" s="17">
        <v>152.49405999999999</v>
      </c>
      <c r="AX36" s="17">
        <v>153.82606000000001</v>
      </c>
      <c r="AY36" s="17">
        <v>-44.92606</v>
      </c>
      <c r="AZ36" s="17">
        <v>209.8</v>
      </c>
      <c r="BA36" s="17">
        <v>229.428</v>
      </c>
      <c r="BB36" s="17">
        <v>231.43199999999999</v>
      </c>
      <c r="BC36" s="17">
        <v>-21.632000000000001</v>
      </c>
      <c r="BD36" s="17">
        <v>199</v>
      </c>
      <c r="BE36" s="17">
        <v>207.24285</v>
      </c>
      <c r="BF36" s="17">
        <v>207.24285</v>
      </c>
      <c r="BG36" s="17">
        <v>-8.2428500000000007</v>
      </c>
      <c r="BH36" s="17">
        <v>106.9</v>
      </c>
      <c r="BI36" s="17">
        <v>103.93259999999999</v>
      </c>
      <c r="BJ36" s="17">
        <v>103.93259999999999</v>
      </c>
      <c r="BK36" s="17">
        <v>2.9674</v>
      </c>
      <c r="BL36" s="17">
        <v>551.70000000000005</v>
      </c>
      <c r="BM36" s="17">
        <v>566.08941000000004</v>
      </c>
      <c r="BN36" s="17">
        <v>566.08941000000004</v>
      </c>
      <c r="BO36" s="17">
        <v>-14.38941</v>
      </c>
      <c r="BP36" s="17">
        <v>10.199999999999999</v>
      </c>
      <c r="BQ36" s="17">
        <v>10.52094</v>
      </c>
      <c r="BR36" s="17">
        <v>10.52094</v>
      </c>
      <c r="BS36" s="17">
        <v>-0.32094</v>
      </c>
      <c r="BT36" s="17">
        <v>12.7</v>
      </c>
      <c r="BU36" s="17"/>
      <c r="BV36" s="17">
        <v>16.5</v>
      </c>
      <c r="BW36" s="17">
        <v>-3.8</v>
      </c>
      <c r="BX36" s="17"/>
      <c r="BY36" s="17"/>
      <c r="BZ36" s="17"/>
      <c r="CA36" s="17">
        <v>0</v>
      </c>
      <c r="CB36" s="17"/>
      <c r="CC36" s="17"/>
      <c r="CD36" s="17"/>
      <c r="CE36" s="17">
        <v>0</v>
      </c>
      <c r="CF36" s="17"/>
      <c r="CG36" s="17"/>
      <c r="CH36" s="17"/>
      <c r="CI36" s="17">
        <v>0</v>
      </c>
      <c r="CJ36" s="17">
        <v>167.5</v>
      </c>
      <c r="CK36" s="17">
        <v>164.06706</v>
      </c>
      <c r="CL36" s="17">
        <v>164.06706</v>
      </c>
      <c r="CM36" s="17">
        <v>3.4329399999999999</v>
      </c>
      <c r="CN36" s="17">
        <v>9.1</v>
      </c>
      <c r="CO36" s="17">
        <v>7.4634799999999997</v>
      </c>
      <c r="CP36" s="17">
        <v>7.4634799999999997</v>
      </c>
      <c r="CQ36" s="17">
        <v>1.63652</v>
      </c>
      <c r="CR36" s="17">
        <v>5.8</v>
      </c>
      <c r="CS36" s="17">
        <v>4.0968</v>
      </c>
      <c r="CT36" s="17">
        <v>4.0968</v>
      </c>
      <c r="CU36" s="17">
        <v>1.7032</v>
      </c>
      <c r="CV36" s="17">
        <v>19.899999999999999</v>
      </c>
      <c r="CW36" s="17"/>
      <c r="CX36" s="17">
        <v>22.410769999999999</v>
      </c>
      <c r="CY36" s="17">
        <v>-2.5107699999999999</v>
      </c>
      <c r="CZ36" s="17">
        <v>6.5</v>
      </c>
      <c r="DA36" s="17">
        <v>6.8766400000000001</v>
      </c>
      <c r="DB36" s="17">
        <v>6.8766400000000001</v>
      </c>
      <c r="DC36" s="17">
        <v>-0.37663999999999997</v>
      </c>
      <c r="DD36" s="17"/>
      <c r="DE36" s="17"/>
      <c r="DF36" s="17"/>
      <c r="DG36" s="17">
        <v>0</v>
      </c>
      <c r="DH36" s="17">
        <v>142.19999999999999</v>
      </c>
      <c r="DI36" s="17">
        <v>142.44412</v>
      </c>
      <c r="DJ36" s="17">
        <v>142.44412</v>
      </c>
      <c r="DK36" s="17">
        <v>-0.24412</v>
      </c>
      <c r="DL36" s="17"/>
      <c r="DM36" s="17"/>
      <c r="DN36" s="17"/>
      <c r="DO36" s="17">
        <v>0</v>
      </c>
      <c r="DP36" s="17"/>
      <c r="DQ36" s="17"/>
      <c r="DR36" s="17"/>
      <c r="DS36" s="17">
        <v>0</v>
      </c>
      <c r="DT36" s="17"/>
      <c r="DU36" s="17"/>
      <c r="DV36" s="17"/>
      <c r="DW36" s="17">
        <v>0</v>
      </c>
      <c r="DX36" s="17"/>
      <c r="DY36" s="17"/>
      <c r="DZ36" s="17"/>
      <c r="EA36" s="17">
        <v>0</v>
      </c>
      <c r="EB36" s="17">
        <v>110.2</v>
      </c>
      <c r="EC36" s="17">
        <v>112.46647</v>
      </c>
      <c r="ED36" s="17">
        <v>112.46647</v>
      </c>
      <c r="EE36" s="17">
        <v>-2.26647</v>
      </c>
      <c r="EF36" s="17">
        <v>155.6</v>
      </c>
      <c r="EG36" s="17">
        <v>220.69499999999999</v>
      </c>
      <c r="EH36" s="17">
        <v>220.69499999999999</v>
      </c>
      <c r="EI36" s="17">
        <v>-65.094999999999999</v>
      </c>
      <c r="EJ36" s="17"/>
      <c r="EK36" s="17"/>
      <c r="EL36" s="17"/>
      <c r="EM36" s="17">
        <v>0</v>
      </c>
      <c r="EN36" s="17"/>
      <c r="EO36" s="17"/>
      <c r="EP36" s="17"/>
      <c r="EQ36" s="17">
        <v>0</v>
      </c>
      <c r="ER36" s="17"/>
      <c r="ES36" s="17"/>
      <c r="ET36" s="17"/>
      <c r="EU36" s="17">
        <v>0</v>
      </c>
      <c r="EV36" s="17">
        <v>6.5</v>
      </c>
      <c r="EW36" s="17">
        <v>6.39</v>
      </c>
      <c r="EX36" s="17">
        <v>6.39</v>
      </c>
      <c r="EY36" s="17">
        <v>0.11</v>
      </c>
      <c r="EZ36" s="17">
        <v>457.1</v>
      </c>
      <c r="FA36" s="17">
        <v>457.09426999999999</v>
      </c>
      <c r="FB36" s="17">
        <v>457.09426999999999</v>
      </c>
      <c r="FC36" s="17">
        <v>5.7299999999999999E-3</v>
      </c>
      <c r="FD36" s="17">
        <v>81.3</v>
      </c>
      <c r="FE36" s="17">
        <v>81.635570000000001</v>
      </c>
      <c r="FF36" s="17">
        <v>81.635570000000001</v>
      </c>
      <c r="FG36" s="17">
        <v>-0.33556999999999998</v>
      </c>
      <c r="FH36" s="17">
        <v>151.5</v>
      </c>
      <c r="FI36" s="17">
        <v>151.36251999999999</v>
      </c>
      <c r="FJ36" s="17">
        <v>151.36251999999999</v>
      </c>
      <c r="FK36" s="17">
        <v>0.13747999999999999</v>
      </c>
      <c r="FL36" s="17">
        <v>42.3</v>
      </c>
      <c r="FM36" s="17">
        <v>41.89893</v>
      </c>
      <c r="FN36" s="17">
        <v>41.89893</v>
      </c>
      <c r="FO36" s="17">
        <v>0.40106999999999998</v>
      </c>
      <c r="FP36" s="17">
        <v>18.399999999999999</v>
      </c>
      <c r="FQ36" s="17">
        <v>19.21088</v>
      </c>
      <c r="FR36" s="17">
        <v>19.21088</v>
      </c>
      <c r="FS36" s="17">
        <v>-0.81088000000000005</v>
      </c>
      <c r="FT36" s="17">
        <v>18.8</v>
      </c>
      <c r="FU36" s="17">
        <v>18.46453</v>
      </c>
      <c r="FV36" s="17">
        <v>18.46453</v>
      </c>
      <c r="FW36" s="17">
        <v>0.33546999999999999</v>
      </c>
      <c r="FX36" s="17">
        <v>89.9</v>
      </c>
      <c r="FY36" s="17">
        <v>87.773570000000007</v>
      </c>
      <c r="FZ36" s="17">
        <v>87.773570000000007</v>
      </c>
      <c r="GA36" s="17">
        <v>2.12643</v>
      </c>
      <c r="GB36" s="17"/>
      <c r="GC36" s="17"/>
      <c r="GD36" s="17"/>
      <c r="GE36" s="17">
        <v>0</v>
      </c>
      <c r="GF36" s="17"/>
      <c r="GG36" s="17"/>
      <c r="GH36" s="17"/>
      <c r="GI36" s="17">
        <v>0</v>
      </c>
      <c r="GJ36" s="17"/>
      <c r="GK36" s="17"/>
      <c r="GL36" s="17"/>
      <c r="GM36" s="17">
        <v>0</v>
      </c>
      <c r="GN36" s="17">
        <v>106.7</v>
      </c>
      <c r="GO36" s="17">
        <v>110.48202000000001</v>
      </c>
      <c r="GP36" s="17">
        <v>110.48202000000001</v>
      </c>
      <c r="GQ36" s="17">
        <v>-3.7820200000000002</v>
      </c>
      <c r="GR36" s="17">
        <v>44.3</v>
      </c>
      <c r="GS36" s="17">
        <v>47.082599999999999</v>
      </c>
      <c r="GT36" s="17">
        <v>47.082599999999999</v>
      </c>
      <c r="GU36" s="17">
        <v>-2.7826</v>
      </c>
      <c r="GV36" s="17">
        <v>0</v>
      </c>
      <c r="GW36" s="17"/>
      <c r="GX36" s="17">
        <v>22.156459999999999</v>
      </c>
      <c r="GY36" s="17">
        <v>-22.156459999999999</v>
      </c>
      <c r="GZ36" s="17">
        <v>2</v>
      </c>
      <c r="HA36" s="17"/>
      <c r="HB36" s="17"/>
      <c r="HC36" s="17">
        <v>2</v>
      </c>
      <c r="HD36" s="17">
        <v>33.299999999999997</v>
      </c>
      <c r="HE36" s="17">
        <v>33.230739999999997</v>
      </c>
      <c r="HF36" s="17">
        <v>33.230739999999997</v>
      </c>
      <c r="HG36" s="17">
        <v>6.9260000000000002E-2</v>
      </c>
      <c r="HH36" s="17">
        <v>171.6</v>
      </c>
      <c r="HI36" s="17">
        <v>174.55948000000001</v>
      </c>
      <c r="HJ36" s="17">
        <v>174.55948000000001</v>
      </c>
      <c r="HK36" s="17">
        <v>-2.9594800000000001</v>
      </c>
      <c r="HL36" s="17"/>
      <c r="HM36" s="17"/>
      <c r="HN36" s="17"/>
      <c r="HO36" s="17">
        <v>0</v>
      </c>
      <c r="HP36" s="17"/>
      <c r="HQ36" s="17"/>
      <c r="HR36" s="17"/>
      <c r="HS36" s="17">
        <v>0</v>
      </c>
      <c r="HT36" s="17">
        <v>72.8</v>
      </c>
      <c r="HU36" s="17">
        <v>60.885890000000003</v>
      </c>
      <c r="HV36" s="17">
        <v>88.636179999999996</v>
      </c>
      <c r="HW36" s="17">
        <v>-15.836180000000001</v>
      </c>
      <c r="HX36" s="17"/>
      <c r="HY36" s="17"/>
      <c r="HZ36" s="17"/>
      <c r="IA36" s="17">
        <v>0</v>
      </c>
      <c r="IB36" s="17"/>
      <c r="IC36" s="17"/>
      <c r="ID36" s="17"/>
      <c r="IE36" s="17">
        <v>0</v>
      </c>
      <c r="IF36" s="17">
        <v>43.8</v>
      </c>
      <c r="IG36" s="17">
        <v>45.265309999999999</v>
      </c>
      <c r="IH36" s="17">
        <v>45.265309999999999</v>
      </c>
      <c r="II36" s="17">
        <v>-1.4653099999999999</v>
      </c>
      <c r="IJ36" s="17"/>
      <c r="IK36" s="17"/>
      <c r="IL36" s="17"/>
      <c r="IM36" s="17">
        <v>0</v>
      </c>
      <c r="IN36" s="17"/>
      <c r="IO36" s="17"/>
      <c r="IP36" s="17"/>
      <c r="IQ36" s="17">
        <v>0</v>
      </c>
      <c r="IR36" s="17"/>
      <c r="IS36" s="17"/>
      <c r="IT36" s="17"/>
      <c r="IU36" s="17">
        <v>0</v>
      </c>
      <c r="IV36" s="17">
        <v>127.8</v>
      </c>
      <c r="IW36" s="17">
        <v>132.83837</v>
      </c>
      <c r="IX36" s="17">
        <v>132.83837</v>
      </c>
      <c r="IY36" s="17">
        <v>-5.0383699999999996</v>
      </c>
      <c r="IZ36" s="17">
        <v>163.19999999999999</v>
      </c>
      <c r="JA36" s="17">
        <v>70.620769999999993</v>
      </c>
      <c r="JB36" s="17">
        <v>171.57499999999999</v>
      </c>
      <c r="JC36" s="17">
        <v>-8.375</v>
      </c>
      <c r="JD36" s="17">
        <v>63.8</v>
      </c>
      <c r="JE36" s="17">
        <v>64.373000000000005</v>
      </c>
      <c r="JF36" s="17"/>
      <c r="JG36" s="17">
        <v>63.8</v>
      </c>
      <c r="JH36" s="17">
        <v>193.8</v>
      </c>
      <c r="JI36" s="17">
        <v>202.72200000000001</v>
      </c>
      <c r="JJ36" s="17">
        <v>202.72200000000001</v>
      </c>
      <c r="JK36" s="17">
        <v>-8.9220000000000006</v>
      </c>
      <c r="JL36" s="17"/>
      <c r="JM36" s="17"/>
      <c r="JN36" s="17"/>
      <c r="JO36" s="17">
        <v>0</v>
      </c>
      <c r="JP36" s="17">
        <v>70.900000000000006</v>
      </c>
      <c r="JQ36" s="17">
        <v>71.517020000000002</v>
      </c>
      <c r="JR36" s="17">
        <v>71.517020000000002</v>
      </c>
      <c r="JS36" s="17">
        <v>-0.61702000000000001</v>
      </c>
      <c r="JT36" s="17">
        <v>34.1</v>
      </c>
      <c r="JU36" s="17">
        <v>35.86589</v>
      </c>
      <c r="JV36" s="17">
        <v>35.86589</v>
      </c>
      <c r="JW36" s="17">
        <v>-1.76589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2.0990000000000002</v>
      </c>
      <c r="KW36" s="17">
        <v>4.7853599999999998</v>
      </c>
      <c r="KX36" s="17">
        <v>4.7853500000000002</v>
      </c>
      <c r="KY36" s="17">
        <v>-2.68635</v>
      </c>
      <c r="KZ36" s="17">
        <v>232</v>
      </c>
      <c r="LA36" s="17">
        <v>270.06803000000002</v>
      </c>
      <c r="LB36" s="17">
        <v>270.06803000000002</v>
      </c>
      <c r="LC36" s="17">
        <v>-38.06803</v>
      </c>
      <c r="LD36" s="17">
        <v>132.4</v>
      </c>
      <c r="LE36" s="17">
        <v>133.16031000000001</v>
      </c>
      <c r="LF36" s="17">
        <v>125.8177</v>
      </c>
      <c r="LG36" s="17">
        <v>6.5823</v>
      </c>
      <c r="LH36" s="17">
        <v>0</v>
      </c>
      <c r="LI36" s="17"/>
      <c r="LJ36" s="17">
        <v>67.199219999999997</v>
      </c>
      <c r="LK36" s="17">
        <v>-67.199219999999997</v>
      </c>
      <c r="LL36" s="17">
        <v>76</v>
      </c>
      <c r="LM36" s="17">
        <v>78.567999999999998</v>
      </c>
      <c r="LN36" s="17">
        <v>78.567999999999998</v>
      </c>
      <c r="LO36" s="17">
        <v>-2.5680000000000001</v>
      </c>
      <c r="LP36" s="17">
        <v>0</v>
      </c>
      <c r="LQ36" s="17"/>
      <c r="LR36" s="17">
        <v>29.980560000000001</v>
      </c>
      <c r="LS36" s="17">
        <v>-29.980560000000001</v>
      </c>
      <c r="LT36" s="17">
        <v>0</v>
      </c>
      <c r="LU36" s="17"/>
      <c r="LV36" s="17"/>
      <c r="LW36" s="17">
        <v>0</v>
      </c>
      <c r="LX36" s="17">
        <v>0</v>
      </c>
      <c r="LY36" s="17"/>
      <c r="LZ36" s="17"/>
      <c r="MA36" s="17">
        <v>0</v>
      </c>
      <c r="MB36" s="17">
        <v>0</v>
      </c>
      <c r="MC36" s="17"/>
      <c r="MD36" s="17"/>
      <c r="ME36" s="17">
        <v>0</v>
      </c>
      <c r="MF36" s="17">
        <v>138.4</v>
      </c>
      <c r="MG36" s="17">
        <v>134.27338</v>
      </c>
      <c r="MH36" s="17">
        <v>134.27338</v>
      </c>
      <c r="MI36" s="17">
        <v>4.12662</v>
      </c>
      <c r="MJ36" s="17"/>
      <c r="MK36" s="17"/>
      <c r="ML36" s="17"/>
      <c r="MM36" s="17">
        <v>0</v>
      </c>
      <c r="MN36" s="17">
        <v>65</v>
      </c>
      <c r="MO36" s="17">
        <v>67.338300000000004</v>
      </c>
      <c r="MP36" s="17">
        <v>67.338300000000004</v>
      </c>
      <c r="MQ36" s="17">
        <v>-2.3382999999999998</v>
      </c>
      <c r="MR36" s="17">
        <v>103</v>
      </c>
      <c r="MS36" s="17">
        <v>102.98661</v>
      </c>
      <c r="MT36" s="17">
        <v>148.37497999999999</v>
      </c>
      <c r="MU36" s="17">
        <v>-45.374980000000001</v>
      </c>
      <c r="MV36" s="17"/>
      <c r="MW36" s="17"/>
      <c r="MX36" s="17"/>
      <c r="MY36" s="17">
        <v>0</v>
      </c>
      <c r="MZ36" s="17"/>
      <c r="NA36" s="17"/>
      <c r="NB36" s="17"/>
      <c r="NC36" s="17">
        <v>0</v>
      </c>
      <c r="ND36" s="17"/>
      <c r="NE36" s="17"/>
      <c r="NF36" s="17"/>
      <c r="NG36" s="17">
        <v>0</v>
      </c>
      <c r="NH36" s="17"/>
      <c r="NI36" s="17"/>
      <c r="NJ36" s="17"/>
      <c r="NK36" s="17">
        <v>0</v>
      </c>
      <c r="NL36" s="17">
        <v>137.19999999999999</v>
      </c>
      <c r="NM36" s="17">
        <v>146.52000000000001</v>
      </c>
      <c r="NN36" s="17">
        <v>146.52000000000001</v>
      </c>
      <c r="NO36" s="17">
        <v>-9.32</v>
      </c>
      <c r="NP36" s="17">
        <v>76.7</v>
      </c>
      <c r="NQ36" s="17">
        <v>73.48</v>
      </c>
      <c r="NR36" s="17">
        <v>73.48</v>
      </c>
      <c r="NS36" s="17">
        <v>3.22</v>
      </c>
      <c r="NT36" s="17"/>
      <c r="NU36" s="17"/>
      <c r="NV36" s="17"/>
      <c r="NW36" s="17">
        <v>0</v>
      </c>
      <c r="NX36" s="17"/>
      <c r="NY36" s="17"/>
      <c r="NZ36" s="17"/>
      <c r="OA36" s="17">
        <v>0</v>
      </c>
      <c r="OB36" s="17">
        <v>20</v>
      </c>
      <c r="OC36" s="17">
        <v>19.436350000000001</v>
      </c>
      <c r="OD36" s="17">
        <v>19.436350000000001</v>
      </c>
      <c r="OE36" s="17">
        <v>0.56364999999999998</v>
      </c>
      <c r="OF36" s="17">
        <v>0.9</v>
      </c>
      <c r="OG36" s="17">
        <v>2</v>
      </c>
      <c r="OH36" s="17">
        <v>2</v>
      </c>
      <c r="OI36" s="17">
        <v>-1.1000000000000001</v>
      </c>
      <c r="OJ36" s="17">
        <v>12.4</v>
      </c>
      <c r="OK36" s="17">
        <v>37.130000000000003</v>
      </c>
      <c r="OL36" s="17">
        <v>37.130000000000003</v>
      </c>
      <c r="OM36" s="17">
        <v>-24.73</v>
      </c>
      <c r="ON36" s="17">
        <v>80.900000000000006</v>
      </c>
      <c r="OO36" s="17"/>
      <c r="OP36" s="17">
        <v>55.14</v>
      </c>
      <c r="OQ36" s="17">
        <v>25.76</v>
      </c>
      <c r="OR36" s="17">
        <v>14.98</v>
      </c>
      <c r="OS36" s="17">
        <v>5.27</v>
      </c>
      <c r="OT36" s="17">
        <v>5.27</v>
      </c>
      <c r="OU36" s="17">
        <v>9.7100000000000009</v>
      </c>
      <c r="OV36" s="17">
        <v>0.2</v>
      </c>
      <c r="OW36" s="17">
        <v>0.55000000000000004</v>
      </c>
      <c r="OX36" s="17">
        <v>0.55000000000000004</v>
      </c>
      <c r="OY36" s="17">
        <v>-0.35</v>
      </c>
      <c r="OZ36" s="17">
        <v>20.399999999999999</v>
      </c>
      <c r="PA36" s="17">
        <v>19.436350000000001</v>
      </c>
      <c r="PB36" s="17">
        <v>19.436350000000001</v>
      </c>
      <c r="PC36" s="17">
        <v>0.96365000000000001</v>
      </c>
      <c r="PD36" s="17">
        <v>10</v>
      </c>
      <c r="PE36" s="17">
        <v>9.9830000000000005</v>
      </c>
      <c r="PF36" s="17">
        <v>9.9830000000000005</v>
      </c>
      <c r="PG36" s="17">
        <v>1.7000000000000001E-2</v>
      </c>
      <c r="PH36" s="17">
        <v>5.4</v>
      </c>
      <c r="PI36" s="17">
        <v>5.67</v>
      </c>
      <c r="PJ36" s="17">
        <v>5.67</v>
      </c>
      <c r="PK36" s="17">
        <v>-0.27</v>
      </c>
      <c r="PL36" s="17">
        <v>196.6</v>
      </c>
      <c r="PM36" s="17"/>
      <c r="PN36" s="17">
        <v>149.40199999999999</v>
      </c>
      <c r="PO36" s="17">
        <v>47.198</v>
      </c>
      <c r="PP36" s="17">
        <v>112.3</v>
      </c>
      <c r="PQ36" s="17"/>
      <c r="PR36" s="17">
        <v>95</v>
      </c>
      <c r="PS36" s="17">
        <v>17.3</v>
      </c>
      <c r="PT36" s="17">
        <v>2.2000000000000002</v>
      </c>
      <c r="PU36" s="17">
        <v>2</v>
      </c>
      <c r="PV36" s="17">
        <v>2</v>
      </c>
      <c r="PW36" s="17">
        <v>0.2</v>
      </c>
      <c r="PX36" s="17">
        <v>3.6</v>
      </c>
      <c r="PY36" s="17">
        <v>4</v>
      </c>
      <c r="PZ36" s="17">
        <v>4</v>
      </c>
      <c r="QA36" s="17">
        <v>-0.4</v>
      </c>
      <c r="QB36" s="17">
        <v>3.7</v>
      </c>
      <c r="QC36" s="17">
        <v>4.9000000000000004</v>
      </c>
      <c r="QD36" s="17">
        <v>4.9000000000000004</v>
      </c>
      <c r="QE36" s="17">
        <v>-1.2</v>
      </c>
      <c r="QF36" s="17">
        <v>20.7</v>
      </c>
      <c r="QG36" s="17">
        <v>20.274049999999999</v>
      </c>
      <c r="QH36" s="17">
        <v>20.274049999999999</v>
      </c>
      <c r="QI36" s="17">
        <v>0.42595</v>
      </c>
      <c r="QJ36" s="17">
        <v>20</v>
      </c>
      <c r="QK36" s="17">
        <v>19.436350000000001</v>
      </c>
      <c r="QL36" s="17">
        <v>19.436350000000001</v>
      </c>
      <c r="QM36" s="17">
        <v>0.56364999999999998</v>
      </c>
      <c r="QN36" s="17">
        <v>18.899999999999999</v>
      </c>
      <c r="QO36" s="17">
        <v>19.290569999999999</v>
      </c>
      <c r="QP36" s="17">
        <v>19.290569999999999</v>
      </c>
      <c r="QQ36" s="17">
        <v>-0.39056999999999997</v>
      </c>
      <c r="QR36" s="17">
        <v>3.5</v>
      </c>
      <c r="QS36" s="17"/>
      <c r="QT36" s="17">
        <v>5</v>
      </c>
      <c r="QU36" s="17">
        <v>-1.5</v>
      </c>
      <c r="QV36" s="17">
        <v>18.46</v>
      </c>
      <c r="QW36" s="17">
        <v>17.881440000000001</v>
      </c>
      <c r="QX36" s="17">
        <v>17.881440000000001</v>
      </c>
      <c r="QY36" s="17">
        <v>0.57855999999999996</v>
      </c>
      <c r="QZ36" s="17">
        <v>7</v>
      </c>
      <c r="RA36" s="17"/>
      <c r="RB36" s="17">
        <v>8.0440000000000005</v>
      </c>
      <c r="RC36" s="17">
        <v>-1.044</v>
      </c>
      <c r="RD36" s="17">
        <v>10.1</v>
      </c>
      <c r="RE36" s="17"/>
      <c r="RF36" s="17">
        <v>11.898</v>
      </c>
      <c r="RG36" s="17">
        <v>-1.798</v>
      </c>
      <c r="RH36" s="17">
        <v>1.7</v>
      </c>
      <c r="RI36" s="17">
        <v>6.3390000000000004</v>
      </c>
      <c r="RJ36" s="17">
        <v>6.3390000000000004</v>
      </c>
      <c r="RK36" s="17">
        <v>-4.6390000000000002</v>
      </c>
      <c r="RL36" s="17">
        <v>6.2</v>
      </c>
      <c r="RM36" s="17">
        <v>24.422999999999998</v>
      </c>
      <c r="RN36" s="17">
        <v>24.422999999999998</v>
      </c>
      <c r="RO36" s="17">
        <v>-18.222999999999999</v>
      </c>
      <c r="RP36" s="17">
        <v>18.600000000000001</v>
      </c>
      <c r="RQ36" s="17"/>
      <c r="RR36" s="17">
        <v>16.751000000000001</v>
      </c>
      <c r="RS36" s="17">
        <v>1.849</v>
      </c>
      <c r="RT36" s="17">
        <v>3.2</v>
      </c>
      <c r="RU36" s="17">
        <v>3.9689999999999999</v>
      </c>
      <c r="RV36" s="17">
        <v>3.9689999999999999</v>
      </c>
      <c r="RW36" s="17">
        <v>-0.76900000000000002</v>
      </c>
      <c r="RX36" s="17">
        <v>20.100000000000001</v>
      </c>
      <c r="RY36" s="17">
        <v>19.792000000000002</v>
      </c>
      <c r="RZ36" s="17">
        <v>19.792000000000002</v>
      </c>
      <c r="SA36" s="17">
        <v>0.308</v>
      </c>
      <c r="SB36" s="17">
        <v>3.2</v>
      </c>
      <c r="SC36" s="17">
        <v>2</v>
      </c>
      <c r="SD36" s="17">
        <v>2</v>
      </c>
      <c r="SE36" s="17">
        <v>1.2</v>
      </c>
      <c r="SF36" s="17"/>
      <c r="SG36" s="17"/>
      <c r="SH36" s="17">
        <v>2</v>
      </c>
      <c r="SI36" s="17">
        <v>-2</v>
      </c>
      <c r="SJ36" s="17">
        <v>0.34018999999999999</v>
      </c>
      <c r="SK36" s="17">
        <v>0.505</v>
      </c>
      <c r="SL36" s="17">
        <v>0.505</v>
      </c>
      <c r="SM36" s="17">
        <v>-0.16481000000000001</v>
      </c>
      <c r="SN36" s="17">
        <v>19.8</v>
      </c>
      <c r="SO36" s="17">
        <v>20.213799999999999</v>
      </c>
      <c r="SP36" s="17">
        <v>20.213799999999999</v>
      </c>
      <c r="SQ36" s="17">
        <v>-0.4138</v>
      </c>
      <c r="SR36" s="17">
        <v>6.1</v>
      </c>
      <c r="SS36" s="17">
        <v>14.09135</v>
      </c>
      <c r="ST36" s="17">
        <v>14.09135</v>
      </c>
      <c r="SU36" s="17">
        <v>-7.9913499999999997</v>
      </c>
      <c r="SV36" s="17">
        <v>20.2</v>
      </c>
      <c r="SW36" s="17">
        <v>19.436350000000001</v>
      </c>
      <c r="SX36" s="17">
        <v>19.436350000000001</v>
      </c>
      <c r="SY36" s="17">
        <v>0.76365000000000005</v>
      </c>
      <c r="SZ36" s="17">
        <v>20.3</v>
      </c>
      <c r="TA36" s="17">
        <v>19.863949999999999</v>
      </c>
      <c r="TB36" s="17">
        <v>19.863949999999999</v>
      </c>
      <c r="TC36" s="17">
        <v>0.43604999999999999</v>
      </c>
      <c r="TD36" s="17">
        <v>5.3</v>
      </c>
      <c r="TE36" s="17">
        <v>6.29</v>
      </c>
      <c r="TF36" s="17">
        <v>6.29</v>
      </c>
      <c r="TG36" s="17">
        <v>-0.99</v>
      </c>
      <c r="TH36" s="17">
        <v>8.4</v>
      </c>
      <c r="TI36" s="17">
        <v>23.114000000000001</v>
      </c>
      <c r="TJ36" s="17">
        <v>23.114000000000001</v>
      </c>
      <c r="TK36" s="17">
        <v>-14.714</v>
      </c>
      <c r="TL36" s="17">
        <v>3.2</v>
      </c>
      <c r="TM36" s="17"/>
      <c r="TN36" s="17">
        <v>11.109</v>
      </c>
      <c r="TO36" s="17">
        <v>-7.9089999999999998</v>
      </c>
      <c r="TP36" s="17">
        <v>27.4</v>
      </c>
      <c r="TQ36" s="17">
        <v>35.631</v>
      </c>
      <c r="TR36" s="17">
        <v>35.631</v>
      </c>
      <c r="TS36" s="17">
        <v>-8.2309999999999999</v>
      </c>
      <c r="TT36" s="17">
        <v>27.3</v>
      </c>
      <c r="TU36" s="17">
        <v>44.421999999999997</v>
      </c>
      <c r="TV36" s="17">
        <v>44.421999999999997</v>
      </c>
      <c r="TW36" s="17">
        <v>-17.122</v>
      </c>
      <c r="TX36" s="17">
        <v>4.3</v>
      </c>
      <c r="TY36" s="17">
        <v>2.7850000000000001</v>
      </c>
      <c r="TZ36" s="17">
        <v>2.7850000000000001</v>
      </c>
      <c r="UA36" s="17">
        <v>1.5149999999999999</v>
      </c>
      <c r="UB36" s="17">
        <v>3.8</v>
      </c>
      <c r="UC36" s="17">
        <v>4.4050000000000002</v>
      </c>
      <c r="UD36" s="17">
        <v>4.4050000000000002</v>
      </c>
      <c r="UE36" s="17">
        <v>-0.60499999999999998</v>
      </c>
      <c r="UF36" s="17">
        <v>32.6</v>
      </c>
      <c r="UG36" s="17"/>
      <c r="UH36" s="17">
        <v>17.12</v>
      </c>
      <c r="UI36" s="17">
        <v>15.48</v>
      </c>
      <c r="UJ36" s="17">
        <v>20.8</v>
      </c>
      <c r="UK36" s="17">
        <v>19.436350000000001</v>
      </c>
      <c r="UL36" s="17">
        <v>19.436350000000001</v>
      </c>
      <c r="UM36" s="17">
        <v>1.36365</v>
      </c>
      <c r="UN36" s="17">
        <v>7.5</v>
      </c>
      <c r="UO36" s="17">
        <v>8</v>
      </c>
      <c r="UP36" s="17">
        <v>8</v>
      </c>
      <c r="UQ36" s="17">
        <v>-0.5</v>
      </c>
      <c r="UR36" s="17">
        <v>4.5</v>
      </c>
      <c r="US36" s="17">
        <v>7.1</v>
      </c>
      <c r="UT36" s="17">
        <v>7.1</v>
      </c>
      <c r="UU36" s="17">
        <v>-2.6</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14.15</v>
      </c>
      <c r="VI36" s="17">
        <v>3.16</v>
      </c>
      <c r="VJ36" s="17">
        <v>3.16</v>
      </c>
      <c r="VK36" s="17">
        <v>10.99</v>
      </c>
      <c r="VL36" s="17">
        <v>252.2</v>
      </c>
      <c r="VM36" s="17"/>
      <c r="VN36" s="17">
        <v>162.85499999999999</v>
      </c>
      <c r="VO36" s="17">
        <v>89.344999999999999</v>
      </c>
      <c r="VP36" s="17">
        <v>17</v>
      </c>
      <c r="VQ36" s="17"/>
      <c r="VR36" s="17">
        <v>14.099</v>
      </c>
      <c r="VS36" s="17">
        <v>2.9009999999999998</v>
      </c>
      <c r="VT36" s="17">
        <v>53.4</v>
      </c>
      <c r="VU36" s="17"/>
      <c r="VV36" s="17">
        <v>51.597000000000001</v>
      </c>
      <c r="VW36" s="17">
        <v>1.8029999999999999</v>
      </c>
      <c r="VX36" s="17">
        <v>0</v>
      </c>
      <c r="VY36" s="17"/>
      <c r="VZ36" s="17">
        <v>0.6</v>
      </c>
      <c r="WA36" s="17">
        <v>-0.6</v>
      </c>
      <c r="WB36" s="17">
        <v>52.6</v>
      </c>
      <c r="WC36" s="17">
        <v>17</v>
      </c>
      <c r="WD36" s="17">
        <v>44</v>
      </c>
      <c r="WE36" s="17">
        <v>8.6</v>
      </c>
      <c r="WF36" s="17">
        <v>58.7</v>
      </c>
      <c r="WG36" s="17">
        <v>24</v>
      </c>
      <c r="WH36" s="17">
        <v>44</v>
      </c>
      <c r="WI36" s="17">
        <v>14.7</v>
      </c>
      <c r="WJ36" s="17">
        <v>55.2</v>
      </c>
      <c r="WK36" s="17"/>
      <c r="WL36" s="17">
        <v>43.473999999999997</v>
      </c>
      <c r="WM36" s="17">
        <v>11.726000000000001</v>
      </c>
      <c r="WN36" s="17">
        <v>3</v>
      </c>
      <c r="WO36" s="17">
        <v>4.2</v>
      </c>
      <c r="WP36" s="17">
        <v>4.2</v>
      </c>
      <c r="WQ36" s="17">
        <v>-1.2</v>
      </c>
      <c r="WR36" s="17">
        <v>1.2</v>
      </c>
      <c r="WS36" s="17">
        <v>2.4</v>
      </c>
      <c r="WT36" s="17">
        <v>2.4</v>
      </c>
      <c r="WU36" s="17">
        <v>-1.2</v>
      </c>
      <c r="WV36" s="17">
        <v>2.4</v>
      </c>
      <c r="WW36" s="17">
        <v>2.4</v>
      </c>
      <c r="WX36" s="17">
        <v>2.4</v>
      </c>
      <c r="WY36" s="17">
        <v>0</v>
      </c>
      <c r="WZ36" s="17"/>
      <c r="XA36" s="17"/>
      <c r="XB36" s="17"/>
      <c r="XC36" s="17">
        <v>0</v>
      </c>
      <c r="XD36" s="17">
        <v>19.100000000000001</v>
      </c>
      <c r="XE36" s="17"/>
      <c r="XF36" s="17">
        <v>11.179</v>
      </c>
      <c r="XG36" s="17">
        <v>7.9210000000000003</v>
      </c>
      <c r="XH36" s="17">
        <v>8.1999999999999993</v>
      </c>
      <c r="XI36" s="17">
        <v>8</v>
      </c>
      <c r="XJ36" s="17">
        <v>8</v>
      </c>
      <c r="XK36" s="17">
        <v>0.2</v>
      </c>
      <c r="XL36" s="17">
        <v>19.899999999999999</v>
      </c>
      <c r="XM36" s="17">
        <v>19.241980000000002</v>
      </c>
      <c r="XN36" s="17">
        <v>19.241980000000002</v>
      </c>
      <c r="XO36" s="17">
        <v>0.65802000000000005</v>
      </c>
      <c r="XP36" s="17">
        <v>19.8</v>
      </c>
      <c r="XQ36" s="17">
        <v>19.241980000000002</v>
      </c>
      <c r="XR36" s="17">
        <v>19.241980000000002</v>
      </c>
      <c r="XS36" s="17">
        <v>0.55801999999999996</v>
      </c>
      <c r="XT36" s="17">
        <v>9.1999999999999993</v>
      </c>
      <c r="XU36" s="17">
        <v>10.8</v>
      </c>
      <c r="XV36" s="17">
        <v>10.8</v>
      </c>
      <c r="XW36" s="17">
        <v>-1.6</v>
      </c>
      <c r="XX36" s="17">
        <v>26.8</v>
      </c>
      <c r="XY36" s="17">
        <v>28.5</v>
      </c>
      <c r="XZ36" s="17">
        <v>28.5</v>
      </c>
      <c r="YA36" s="17">
        <v>-1.7</v>
      </c>
      <c r="YB36" s="17">
        <v>33.6</v>
      </c>
      <c r="YC36" s="17">
        <v>28.5</v>
      </c>
      <c r="YD36" s="17">
        <v>28.5</v>
      </c>
      <c r="YE36" s="17">
        <v>5.0999999999999996</v>
      </c>
      <c r="YF36" s="17">
        <v>3.9</v>
      </c>
      <c r="YG36" s="17">
        <v>14</v>
      </c>
      <c r="YH36" s="17">
        <v>14</v>
      </c>
      <c r="YI36" s="17">
        <v>-10.1</v>
      </c>
      <c r="YJ36" s="17">
        <v>15.52</v>
      </c>
      <c r="YK36" s="17">
        <v>17</v>
      </c>
      <c r="YL36" s="17">
        <v>17</v>
      </c>
      <c r="YM36" s="17">
        <v>-1.48</v>
      </c>
      <c r="YN36" s="17">
        <v>7.5</v>
      </c>
      <c r="YO36" s="17">
        <v>8.1199999999999992</v>
      </c>
      <c r="YP36" s="17">
        <v>8.1199999999999992</v>
      </c>
      <c r="YQ36" s="17">
        <v>-0.62</v>
      </c>
      <c r="YR36" s="17">
        <v>0</v>
      </c>
      <c r="YS36" s="17">
        <v>20</v>
      </c>
      <c r="YT36" s="17">
        <v>20</v>
      </c>
      <c r="YU36" s="17">
        <v>-20</v>
      </c>
      <c r="YV36" s="17">
        <v>14.7</v>
      </c>
      <c r="YW36" s="17">
        <v>22</v>
      </c>
      <c r="YX36" s="17">
        <v>22</v>
      </c>
      <c r="YY36" s="17">
        <v>-7.3</v>
      </c>
    </row>
    <row r="37" spans="1:675" ht="24" customHeight="1" x14ac:dyDescent="0.3">
      <c r="A37" s="1"/>
      <c r="B37" s="16" t="s">
        <v>73</v>
      </c>
      <c r="C37" s="16" t="s">
        <v>833</v>
      </c>
      <c r="D37" s="17">
        <v>201.3</v>
      </c>
      <c r="E37" s="17">
        <v>203.40136000000001</v>
      </c>
      <c r="F37" s="17">
        <v>203.40136000000001</v>
      </c>
      <c r="G37" s="17">
        <v>-2.1013600000000001</v>
      </c>
      <c r="H37" s="17">
        <v>620.6</v>
      </c>
      <c r="I37" s="17">
        <v>627.79395999999997</v>
      </c>
      <c r="J37" s="17">
        <v>627.79395999999997</v>
      </c>
      <c r="K37" s="17">
        <v>-7.1939599999999997</v>
      </c>
      <c r="L37" s="17">
        <v>213.8</v>
      </c>
      <c r="M37" s="17">
        <v>204.43100999999999</v>
      </c>
      <c r="N37" s="17">
        <v>204.43100999999999</v>
      </c>
      <c r="O37" s="17">
        <v>9.3689900000000002</v>
      </c>
      <c r="P37" s="17"/>
      <c r="Q37" s="17"/>
      <c r="R37" s="17"/>
      <c r="S37" s="17">
        <v>0</v>
      </c>
      <c r="T37" s="17"/>
      <c r="U37" s="17"/>
      <c r="V37" s="17"/>
      <c r="W37" s="17">
        <v>0</v>
      </c>
      <c r="X37" s="17">
        <v>89.7</v>
      </c>
      <c r="Y37" s="17">
        <v>91.867829999999998</v>
      </c>
      <c r="Z37" s="17">
        <v>91.867829999999998</v>
      </c>
      <c r="AA37" s="17">
        <v>-2.1678299999999999</v>
      </c>
      <c r="AB37" s="17">
        <v>235.4</v>
      </c>
      <c r="AC37" s="17">
        <v>242</v>
      </c>
      <c r="AD37" s="17">
        <v>242</v>
      </c>
      <c r="AE37" s="17">
        <v>-6.6</v>
      </c>
      <c r="AF37" s="17">
        <v>0</v>
      </c>
      <c r="AG37" s="17"/>
      <c r="AH37" s="17"/>
      <c r="AI37" s="17">
        <v>0</v>
      </c>
      <c r="AJ37" s="17">
        <v>59.5</v>
      </c>
      <c r="AK37" s="17"/>
      <c r="AL37" s="17">
        <v>61.791969999999999</v>
      </c>
      <c r="AM37" s="17">
        <v>-2.2919700000000001</v>
      </c>
      <c r="AN37" s="17">
        <v>124</v>
      </c>
      <c r="AO37" s="17">
        <v>153.82606000000001</v>
      </c>
      <c r="AP37" s="17">
        <v>153.82606000000001</v>
      </c>
      <c r="AQ37" s="17">
        <v>-29.826059999999998</v>
      </c>
      <c r="AR37" s="17">
        <v>124.2</v>
      </c>
      <c r="AS37" s="17">
        <v>153.82606000000001</v>
      </c>
      <c r="AT37" s="17">
        <v>153.82606000000001</v>
      </c>
      <c r="AU37" s="17">
        <v>-29.626059999999999</v>
      </c>
      <c r="AV37" s="17">
        <v>124.8</v>
      </c>
      <c r="AW37" s="17">
        <v>153.82606000000001</v>
      </c>
      <c r="AX37" s="17">
        <v>153.82606000000001</v>
      </c>
      <c r="AY37" s="17">
        <v>-29.026060000000001</v>
      </c>
      <c r="AZ37" s="17">
        <v>215.9</v>
      </c>
      <c r="BA37" s="17">
        <v>231.43199999999999</v>
      </c>
      <c r="BB37" s="17">
        <v>231.43199999999999</v>
      </c>
      <c r="BC37" s="17">
        <v>-15.532</v>
      </c>
      <c r="BD37" s="17">
        <v>200.5</v>
      </c>
      <c r="BE37" s="17">
        <v>207.24285</v>
      </c>
      <c r="BF37" s="17">
        <v>207.24285</v>
      </c>
      <c r="BG37" s="17">
        <v>-6.7428499999999998</v>
      </c>
      <c r="BH37" s="17">
        <v>105.9</v>
      </c>
      <c r="BI37" s="17">
        <v>103.93259999999999</v>
      </c>
      <c r="BJ37" s="17">
        <v>103.93259999999999</v>
      </c>
      <c r="BK37" s="17">
        <v>1.9674</v>
      </c>
      <c r="BL37" s="17">
        <v>556.20000000000005</v>
      </c>
      <c r="BM37" s="17">
        <v>566.08941000000004</v>
      </c>
      <c r="BN37" s="17">
        <v>566.08941000000004</v>
      </c>
      <c r="BO37" s="17">
        <v>-9.8894099999999998</v>
      </c>
      <c r="BP37" s="17">
        <v>10.199999999999999</v>
      </c>
      <c r="BQ37" s="17">
        <v>10.52094</v>
      </c>
      <c r="BR37" s="17">
        <v>10.52094</v>
      </c>
      <c r="BS37" s="17">
        <v>-0.32094</v>
      </c>
      <c r="BT37" s="17">
        <v>12.2</v>
      </c>
      <c r="BU37" s="17"/>
      <c r="BV37" s="17">
        <v>17.5</v>
      </c>
      <c r="BW37" s="17">
        <v>-5.3</v>
      </c>
      <c r="BX37" s="17"/>
      <c r="BY37" s="17"/>
      <c r="BZ37" s="17"/>
      <c r="CA37" s="17">
        <v>0</v>
      </c>
      <c r="CB37" s="17"/>
      <c r="CC37" s="17"/>
      <c r="CD37" s="17"/>
      <c r="CE37" s="17">
        <v>0</v>
      </c>
      <c r="CF37" s="17"/>
      <c r="CG37" s="17"/>
      <c r="CH37" s="17"/>
      <c r="CI37" s="17">
        <v>0</v>
      </c>
      <c r="CJ37" s="17">
        <v>167</v>
      </c>
      <c r="CK37" s="17">
        <v>164.06706</v>
      </c>
      <c r="CL37" s="17">
        <v>164.06706</v>
      </c>
      <c r="CM37" s="17">
        <v>2.9329399999999999</v>
      </c>
      <c r="CN37" s="17">
        <v>9</v>
      </c>
      <c r="CO37" s="17">
        <v>7.4634799999999997</v>
      </c>
      <c r="CP37" s="17">
        <v>7.4634799999999997</v>
      </c>
      <c r="CQ37" s="17">
        <v>1.5365200000000001</v>
      </c>
      <c r="CR37" s="17">
        <v>5.8</v>
      </c>
      <c r="CS37" s="17">
        <v>4.0968</v>
      </c>
      <c r="CT37" s="17">
        <v>4.0968</v>
      </c>
      <c r="CU37" s="17">
        <v>1.7032</v>
      </c>
      <c r="CV37" s="17">
        <v>20.100000000000001</v>
      </c>
      <c r="CW37" s="17"/>
      <c r="CX37" s="17">
        <v>22.410769999999999</v>
      </c>
      <c r="CY37" s="17">
        <v>-2.3107700000000002</v>
      </c>
      <c r="CZ37" s="17">
        <v>6.4</v>
      </c>
      <c r="DA37" s="17">
        <v>6.8766400000000001</v>
      </c>
      <c r="DB37" s="17">
        <v>6.8766400000000001</v>
      </c>
      <c r="DC37" s="17">
        <v>-0.47664000000000001</v>
      </c>
      <c r="DD37" s="17"/>
      <c r="DE37" s="17"/>
      <c r="DF37" s="17"/>
      <c r="DG37" s="17">
        <v>0</v>
      </c>
      <c r="DH37" s="17">
        <v>142.80000000000001</v>
      </c>
      <c r="DI37" s="17">
        <v>142.44412</v>
      </c>
      <c r="DJ37" s="17">
        <v>142.44412</v>
      </c>
      <c r="DK37" s="17">
        <v>0.35587999999999997</v>
      </c>
      <c r="DL37" s="17"/>
      <c r="DM37" s="17"/>
      <c r="DN37" s="17"/>
      <c r="DO37" s="17">
        <v>0</v>
      </c>
      <c r="DP37" s="17"/>
      <c r="DQ37" s="17"/>
      <c r="DR37" s="17"/>
      <c r="DS37" s="17">
        <v>0</v>
      </c>
      <c r="DT37" s="17"/>
      <c r="DU37" s="17"/>
      <c r="DV37" s="17"/>
      <c r="DW37" s="17">
        <v>0</v>
      </c>
      <c r="DX37" s="17"/>
      <c r="DY37" s="17"/>
      <c r="DZ37" s="17"/>
      <c r="EA37" s="17">
        <v>0</v>
      </c>
      <c r="EB37" s="17">
        <v>110.2</v>
      </c>
      <c r="EC37" s="17">
        <v>112.46647</v>
      </c>
      <c r="ED37" s="17">
        <v>112.46647</v>
      </c>
      <c r="EE37" s="17">
        <v>-2.26647</v>
      </c>
      <c r="EF37" s="17">
        <v>167.3</v>
      </c>
      <c r="EG37" s="17">
        <v>220.69499999999999</v>
      </c>
      <c r="EH37" s="17">
        <v>220.69499999999999</v>
      </c>
      <c r="EI37" s="17">
        <v>-53.395000000000003</v>
      </c>
      <c r="EJ37" s="17"/>
      <c r="EK37" s="17"/>
      <c r="EL37" s="17"/>
      <c r="EM37" s="17">
        <v>0</v>
      </c>
      <c r="EN37" s="17"/>
      <c r="EO37" s="17"/>
      <c r="EP37" s="17"/>
      <c r="EQ37" s="17">
        <v>0</v>
      </c>
      <c r="ER37" s="17"/>
      <c r="ES37" s="17"/>
      <c r="ET37" s="17"/>
      <c r="EU37" s="17">
        <v>0</v>
      </c>
      <c r="EV37" s="17">
        <v>6.5</v>
      </c>
      <c r="EW37" s="17">
        <v>6.39</v>
      </c>
      <c r="EX37" s="17">
        <v>6.39</v>
      </c>
      <c r="EY37" s="17">
        <v>0.11</v>
      </c>
      <c r="EZ37" s="17">
        <v>456.1</v>
      </c>
      <c r="FA37" s="17">
        <v>457.09426999999999</v>
      </c>
      <c r="FB37" s="17">
        <v>457.09426999999999</v>
      </c>
      <c r="FC37" s="17">
        <v>-0.99426999999999999</v>
      </c>
      <c r="FD37" s="17">
        <v>81.5</v>
      </c>
      <c r="FE37" s="17">
        <v>81.635570000000001</v>
      </c>
      <c r="FF37" s="17">
        <v>81.635570000000001</v>
      </c>
      <c r="FG37" s="17">
        <v>-0.13557</v>
      </c>
      <c r="FH37" s="17">
        <v>150.9</v>
      </c>
      <c r="FI37" s="17">
        <v>151.36251999999999</v>
      </c>
      <c r="FJ37" s="17">
        <v>151.36251999999999</v>
      </c>
      <c r="FK37" s="17">
        <v>-0.46251999999999999</v>
      </c>
      <c r="FL37" s="17">
        <v>42.3</v>
      </c>
      <c r="FM37" s="17">
        <v>41.89893</v>
      </c>
      <c r="FN37" s="17">
        <v>41.89893</v>
      </c>
      <c r="FO37" s="17">
        <v>0.40106999999999998</v>
      </c>
      <c r="FP37" s="17">
        <v>18.399999999999999</v>
      </c>
      <c r="FQ37" s="17">
        <v>19.21088</v>
      </c>
      <c r="FR37" s="17">
        <v>19.21088</v>
      </c>
      <c r="FS37" s="17">
        <v>-0.81088000000000005</v>
      </c>
      <c r="FT37" s="17">
        <v>18.8</v>
      </c>
      <c r="FU37" s="17">
        <v>18.46453</v>
      </c>
      <c r="FV37" s="17">
        <v>18.46453</v>
      </c>
      <c r="FW37" s="17">
        <v>0.33546999999999999</v>
      </c>
      <c r="FX37" s="17">
        <v>93.5</v>
      </c>
      <c r="FY37" s="17">
        <v>87.773570000000007</v>
      </c>
      <c r="FZ37" s="17">
        <v>87.773570000000007</v>
      </c>
      <c r="GA37" s="17">
        <v>5.7264299999999997</v>
      </c>
      <c r="GB37" s="17"/>
      <c r="GC37" s="17"/>
      <c r="GD37" s="17"/>
      <c r="GE37" s="17">
        <v>0</v>
      </c>
      <c r="GF37" s="17"/>
      <c r="GG37" s="17"/>
      <c r="GH37" s="17"/>
      <c r="GI37" s="17">
        <v>0</v>
      </c>
      <c r="GJ37" s="17"/>
      <c r="GK37" s="17"/>
      <c r="GL37" s="17"/>
      <c r="GM37" s="17">
        <v>0</v>
      </c>
      <c r="GN37" s="17">
        <v>106</v>
      </c>
      <c r="GO37" s="17">
        <v>110.48202000000001</v>
      </c>
      <c r="GP37" s="17">
        <v>110.48202000000001</v>
      </c>
      <c r="GQ37" s="17">
        <v>-4.4820200000000003</v>
      </c>
      <c r="GR37" s="17">
        <v>44.1</v>
      </c>
      <c r="GS37" s="17">
        <v>47.082599999999999</v>
      </c>
      <c r="GT37" s="17">
        <v>47.082599999999999</v>
      </c>
      <c r="GU37" s="17">
        <v>-2.9826000000000001</v>
      </c>
      <c r="GV37" s="17">
        <v>0</v>
      </c>
      <c r="GW37" s="17"/>
      <c r="GX37" s="17">
        <v>22.156459999999999</v>
      </c>
      <c r="GY37" s="17">
        <v>-22.156459999999999</v>
      </c>
      <c r="GZ37" s="17">
        <v>2</v>
      </c>
      <c r="HA37" s="17"/>
      <c r="HB37" s="17"/>
      <c r="HC37" s="17">
        <v>2</v>
      </c>
      <c r="HD37" s="17">
        <v>33.6</v>
      </c>
      <c r="HE37" s="17">
        <v>33.230739999999997</v>
      </c>
      <c r="HF37" s="17">
        <v>33.230739999999997</v>
      </c>
      <c r="HG37" s="17">
        <v>0.36925999999999998</v>
      </c>
      <c r="HH37" s="17">
        <v>169.5</v>
      </c>
      <c r="HI37" s="17">
        <v>174.55948000000001</v>
      </c>
      <c r="HJ37" s="17">
        <v>174.55948000000001</v>
      </c>
      <c r="HK37" s="17">
        <v>-5.0594799999999998</v>
      </c>
      <c r="HL37" s="17"/>
      <c r="HM37" s="17"/>
      <c r="HN37" s="17"/>
      <c r="HO37" s="17">
        <v>0</v>
      </c>
      <c r="HP37" s="17"/>
      <c r="HQ37" s="17"/>
      <c r="HR37" s="17"/>
      <c r="HS37" s="17">
        <v>0</v>
      </c>
      <c r="HT37" s="17">
        <v>72.5</v>
      </c>
      <c r="HU37" s="17">
        <v>67.869399999999999</v>
      </c>
      <c r="HV37" s="17">
        <v>90.467820000000003</v>
      </c>
      <c r="HW37" s="17">
        <v>-17.96782</v>
      </c>
      <c r="HX37" s="17"/>
      <c r="HY37" s="17"/>
      <c r="HZ37" s="17"/>
      <c r="IA37" s="17">
        <v>0</v>
      </c>
      <c r="IB37" s="17"/>
      <c r="IC37" s="17"/>
      <c r="ID37" s="17"/>
      <c r="IE37" s="17">
        <v>0</v>
      </c>
      <c r="IF37" s="17">
        <v>44.4</v>
      </c>
      <c r="IG37" s="17">
        <v>45.265309999999999</v>
      </c>
      <c r="IH37" s="17">
        <v>45.265309999999999</v>
      </c>
      <c r="II37" s="17">
        <v>-0.86531000000000002</v>
      </c>
      <c r="IJ37" s="17"/>
      <c r="IK37" s="17"/>
      <c r="IL37" s="17"/>
      <c r="IM37" s="17">
        <v>0</v>
      </c>
      <c r="IN37" s="17"/>
      <c r="IO37" s="17"/>
      <c r="IP37" s="17"/>
      <c r="IQ37" s="17">
        <v>0</v>
      </c>
      <c r="IR37" s="17"/>
      <c r="IS37" s="17"/>
      <c r="IT37" s="17"/>
      <c r="IU37" s="17">
        <v>0</v>
      </c>
      <c r="IV37" s="17">
        <v>127.2</v>
      </c>
      <c r="IW37" s="17">
        <v>132.83837</v>
      </c>
      <c r="IX37" s="17">
        <v>132.83837</v>
      </c>
      <c r="IY37" s="17">
        <v>-5.6383700000000001</v>
      </c>
      <c r="IZ37" s="17">
        <v>164.2</v>
      </c>
      <c r="JA37" s="17">
        <v>155.69071</v>
      </c>
      <c r="JB37" s="17">
        <v>171.57499999999999</v>
      </c>
      <c r="JC37" s="17">
        <v>-7.375</v>
      </c>
      <c r="JD37" s="17">
        <v>64</v>
      </c>
      <c r="JE37" s="17">
        <v>64.373000000000005</v>
      </c>
      <c r="JF37" s="17">
        <v>169.78200000000001</v>
      </c>
      <c r="JG37" s="17">
        <v>-105.782</v>
      </c>
      <c r="JH37" s="17">
        <v>195.8</v>
      </c>
      <c r="JI37" s="17">
        <v>202.72200000000001</v>
      </c>
      <c r="JJ37" s="17">
        <v>202.72200000000001</v>
      </c>
      <c r="JK37" s="17">
        <v>-6.9219999999999997</v>
      </c>
      <c r="JL37" s="17"/>
      <c r="JM37" s="17"/>
      <c r="JN37" s="17"/>
      <c r="JO37" s="17">
        <v>0</v>
      </c>
      <c r="JP37" s="17">
        <v>71.2</v>
      </c>
      <c r="JQ37" s="17">
        <v>71.517020000000002</v>
      </c>
      <c r="JR37" s="17">
        <v>71.517020000000002</v>
      </c>
      <c r="JS37" s="17">
        <v>-0.31702000000000002</v>
      </c>
      <c r="JT37" s="17">
        <v>34.200000000000003</v>
      </c>
      <c r="JU37" s="17">
        <v>35.86589</v>
      </c>
      <c r="JV37" s="17">
        <v>35.86589</v>
      </c>
      <c r="JW37" s="17">
        <v>-1.6658900000000001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2.097</v>
      </c>
      <c r="KW37" s="17">
        <v>4.7853599999999998</v>
      </c>
      <c r="KX37" s="17">
        <v>4.7853500000000002</v>
      </c>
      <c r="KY37" s="17">
        <v>-2.6883499999999998</v>
      </c>
      <c r="KZ37" s="17">
        <v>243.1</v>
      </c>
      <c r="LA37" s="17">
        <v>270.06803000000002</v>
      </c>
      <c r="LB37" s="17">
        <v>270.06803000000002</v>
      </c>
      <c r="LC37" s="17">
        <v>-26.968029999999999</v>
      </c>
      <c r="LD37" s="17">
        <v>123.8</v>
      </c>
      <c r="LE37" s="17">
        <v>125.8177</v>
      </c>
      <c r="LF37" s="17">
        <v>125.8177</v>
      </c>
      <c r="LG37" s="17">
        <v>-2.0177</v>
      </c>
      <c r="LH37" s="17">
        <v>0</v>
      </c>
      <c r="LI37" s="17"/>
      <c r="LJ37" s="17">
        <v>67.199219999999997</v>
      </c>
      <c r="LK37" s="17">
        <v>-67.199219999999997</v>
      </c>
      <c r="LL37" s="17">
        <v>76.099999999999994</v>
      </c>
      <c r="LM37" s="17">
        <v>78.567999999999998</v>
      </c>
      <c r="LN37" s="17">
        <v>78.567999999999998</v>
      </c>
      <c r="LO37" s="17">
        <v>-2.468</v>
      </c>
      <c r="LP37" s="17">
        <v>0</v>
      </c>
      <c r="LQ37" s="17"/>
      <c r="LR37" s="17">
        <v>29.980560000000001</v>
      </c>
      <c r="LS37" s="17">
        <v>-29.980560000000001</v>
      </c>
      <c r="LT37" s="17">
        <v>0</v>
      </c>
      <c r="LU37" s="17"/>
      <c r="LV37" s="17"/>
      <c r="LW37" s="17">
        <v>0</v>
      </c>
      <c r="LX37" s="17">
        <v>0</v>
      </c>
      <c r="LY37" s="17"/>
      <c r="LZ37" s="17"/>
      <c r="MA37" s="17">
        <v>0</v>
      </c>
      <c r="MB37" s="17">
        <v>0</v>
      </c>
      <c r="MC37" s="17"/>
      <c r="MD37" s="17"/>
      <c r="ME37" s="17">
        <v>0</v>
      </c>
      <c r="MF37" s="17">
        <v>137.6</v>
      </c>
      <c r="MG37" s="17">
        <v>134.23043000000001</v>
      </c>
      <c r="MH37" s="17">
        <v>134.23043000000001</v>
      </c>
      <c r="MI37" s="17">
        <v>3.36957</v>
      </c>
      <c r="MJ37" s="17"/>
      <c r="MK37" s="17"/>
      <c r="ML37" s="17"/>
      <c r="MM37" s="17">
        <v>0</v>
      </c>
      <c r="MN37" s="17">
        <v>64.5</v>
      </c>
      <c r="MO37" s="17">
        <v>67.316760000000002</v>
      </c>
      <c r="MP37" s="17">
        <v>67.316760000000002</v>
      </c>
      <c r="MQ37" s="17">
        <v>-2.8167599999999999</v>
      </c>
      <c r="MR37" s="17">
        <v>102.7</v>
      </c>
      <c r="MS37" s="17">
        <v>102.98661</v>
      </c>
      <c r="MT37" s="17">
        <v>141.41207</v>
      </c>
      <c r="MU37" s="17">
        <v>-38.712069999999997</v>
      </c>
      <c r="MV37" s="17"/>
      <c r="MW37" s="17"/>
      <c r="MX37" s="17"/>
      <c r="MY37" s="17">
        <v>0</v>
      </c>
      <c r="MZ37" s="17"/>
      <c r="NA37" s="17"/>
      <c r="NB37" s="17"/>
      <c r="NC37" s="17">
        <v>0</v>
      </c>
      <c r="ND37" s="17"/>
      <c r="NE37" s="17"/>
      <c r="NF37" s="17"/>
      <c r="NG37" s="17">
        <v>0</v>
      </c>
      <c r="NH37" s="17"/>
      <c r="NI37" s="17"/>
      <c r="NJ37" s="17"/>
      <c r="NK37" s="17">
        <v>0</v>
      </c>
      <c r="NL37" s="17">
        <v>137.19999999999999</v>
      </c>
      <c r="NM37" s="17">
        <v>146.52000000000001</v>
      </c>
      <c r="NN37" s="17">
        <v>146.52000000000001</v>
      </c>
      <c r="NO37" s="17">
        <v>-9.32</v>
      </c>
      <c r="NP37" s="17">
        <v>76.8</v>
      </c>
      <c r="NQ37" s="17">
        <v>73.48</v>
      </c>
      <c r="NR37" s="17">
        <v>73.48</v>
      </c>
      <c r="NS37" s="17">
        <v>3.32</v>
      </c>
      <c r="NT37" s="17"/>
      <c r="NU37" s="17"/>
      <c r="NV37" s="17"/>
      <c r="NW37" s="17">
        <v>0</v>
      </c>
      <c r="NX37" s="17"/>
      <c r="NY37" s="17"/>
      <c r="NZ37" s="17"/>
      <c r="OA37" s="17">
        <v>0</v>
      </c>
      <c r="OB37" s="17">
        <v>19.8</v>
      </c>
      <c r="OC37" s="17">
        <v>19.436350000000001</v>
      </c>
      <c r="OD37" s="17">
        <v>19.436350000000001</v>
      </c>
      <c r="OE37" s="17">
        <v>0.36364999999999997</v>
      </c>
      <c r="OF37" s="17">
        <v>0.6</v>
      </c>
      <c r="OG37" s="17">
        <v>2</v>
      </c>
      <c r="OH37" s="17">
        <v>2</v>
      </c>
      <c r="OI37" s="17">
        <v>-1.4</v>
      </c>
      <c r="OJ37" s="17">
        <v>11.3</v>
      </c>
      <c r="OK37" s="17">
        <v>38.78</v>
      </c>
      <c r="OL37" s="17">
        <v>38.78</v>
      </c>
      <c r="OM37" s="17">
        <v>-27.48</v>
      </c>
      <c r="ON37" s="17">
        <v>80.8</v>
      </c>
      <c r="OO37" s="17"/>
      <c r="OP37" s="17">
        <v>44.203000000000003</v>
      </c>
      <c r="OQ37" s="17">
        <v>36.597000000000001</v>
      </c>
      <c r="OR37" s="17">
        <v>15.35</v>
      </c>
      <c r="OS37" s="17">
        <v>3.16</v>
      </c>
      <c r="OT37" s="17">
        <v>3.16</v>
      </c>
      <c r="OU37" s="17">
        <v>12.19</v>
      </c>
      <c r="OV37" s="17">
        <v>0.3</v>
      </c>
      <c r="OW37" s="17">
        <v>0.55000000000000004</v>
      </c>
      <c r="OX37" s="17">
        <v>0.55000000000000004</v>
      </c>
      <c r="OY37" s="17">
        <v>-0.25</v>
      </c>
      <c r="OZ37" s="17">
        <v>20.2</v>
      </c>
      <c r="PA37" s="17">
        <v>19.436350000000001</v>
      </c>
      <c r="PB37" s="17">
        <v>19.436350000000001</v>
      </c>
      <c r="PC37" s="17">
        <v>0.76365000000000005</v>
      </c>
      <c r="PD37" s="17">
        <v>9.6999999999999993</v>
      </c>
      <c r="PE37" s="17">
        <v>9.9830000000000005</v>
      </c>
      <c r="PF37" s="17">
        <v>9.9830000000000005</v>
      </c>
      <c r="PG37" s="17">
        <v>-0.28299999999999997</v>
      </c>
      <c r="PH37" s="17">
        <v>5.5</v>
      </c>
      <c r="PI37" s="17">
        <v>5.67</v>
      </c>
      <c r="PJ37" s="17">
        <v>5.67</v>
      </c>
      <c r="PK37" s="17">
        <v>-0.17</v>
      </c>
      <c r="PL37" s="17">
        <v>210.1</v>
      </c>
      <c r="PM37" s="17"/>
      <c r="PN37" s="17">
        <v>119.84099999999999</v>
      </c>
      <c r="PO37" s="17">
        <v>90.259</v>
      </c>
      <c r="PP37" s="17">
        <v>98.76</v>
      </c>
      <c r="PQ37" s="17"/>
      <c r="PR37" s="17">
        <v>95</v>
      </c>
      <c r="PS37" s="17">
        <v>3.76</v>
      </c>
      <c r="PT37" s="17">
        <v>2.2000000000000002</v>
      </c>
      <c r="PU37" s="17">
        <v>2</v>
      </c>
      <c r="PV37" s="17">
        <v>2</v>
      </c>
      <c r="PW37" s="17">
        <v>0.2</v>
      </c>
      <c r="PX37" s="17">
        <v>3.6</v>
      </c>
      <c r="PY37" s="17">
        <v>4</v>
      </c>
      <c r="PZ37" s="17">
        <v>4</v>
      </c>
      <c r="QA37" s="17">
        <v>-0.4</v>
      </c>
      <c r="QB37" s="17">
        <v>3.8</v>
      </c>
      <c r="QC37" s="17">
        <v>4.9000000000000004</v>
      </c>
      <c r="QD37" s="17">
        <v>4.9000000000000004</v>
      </c>
      <c r="QE37" s="17">
        <v>-1.1000000000000001</v>
      </c>
      <c r="QF37" s="17">
        <v>20.2</v>
      </c>
      <c r="QG37" s="17">
        <v>20.274049999999999</v>
      </c>
      <c r="QH37" s="17">
        <v>20.274049999999999</v>
      </c>
      <c r="QI37" s="17">
        <v>-7.4050000000000005E-2</v>
      </c>
      <c r="QJ37" s="17">
        <v>20</v>
      </c>
      <c r="QK37" s="17">
        <v>19.436350000000001</v>
      </c>
      <c r="QL37" s="17">
        <v>19.436350000000001</v>
      </c>
      <c r="QM37" s="17">
        <v>0.56364999999999998</v>
      </c>
      <c r="QN37" s="17">
        <v>18.899999999999999</v>
      </c>
      <c r="QO37" s="17">
        <v>19.290569999999999</v>
      </c>
      <c r="QP37" s="17">
        <v>19.290569999999999</v>
      </c>
      <c r="QQ37" s="17">
        <v>-0.39056999999999997</v>
      </c>
      <c r="QR37" s="17">
        <v>3.5</v>
      </c>
      <c r="QS37" s="17"/>
      <c r="QT37" s="17">
        <v>5</v>
      </c>
      <c r="QU37" s="17">
        <v>-1.5</v>
      </c>
      <c r="QV37" s="17">
        <v>18.46</v>
      </c>
      <c r="QW37" s="17">
        <v>17.881440000000001</v>
      </c>
      <c r="QX37" s="17">
        <v>17.881440000000001</v>
      </c>
      <c r="QY37" s="17">
        <v>0.57855999999999996</v>
      </c>
      <c r="QZ37" s="17">
        <v>8.5</v>
      </c>
      <c r="RA37" s="17"/>
      <c r="RB37" s="17">
        <v>7.0570000000000004</v>
      </c>
      <c r="RC37" s="17">
        <v>1.4430000000000001</v>
      </c>
      <c r="RD37" s="17">
        <v>9.6</v>
      </c>
      <c r="RE37" s="17"/>
      <c r="RF37" s="17">
        <v>10.707000000000001</v>
      </c>
      <c r="RG37" s="17">
        <v>-1.107</v>
      </c>
      <c r="RH37" s="17">
        <v>2.5</v>
      </c>
      <c r="RI37" s="17">
        <v>6.6189999999999998</v>
      </c>
      <c r="RJ37" s="17">
        <v>6.6189999999999998</v>
      </c>
      <c r="RK37" s="17">
        <v>-4.1189999999999998</v>
      </c>
      <c r="RL37" s="17">
        <v>12.1</v>
      </c>
      <c r="RM37" s="17">
        <v>25.265000000000001</v>
      </c>
      <c r="RN37" s="17">
        <v>25.265000000000001</v>
      </c>
      <c r="RO37" s="17">
        <v>-13.164999999999999</v>
      </c>
      <c r="RP37" s="17">
        <v>18.399999999999999</v>
      </c>
      <c r="RQ37" s="17"/>
      <c r="RR37" s="17">
        <v>15.827999999999999</v>
      </c>
      <c r="RS37" s="17">
        <v>2.5720000000000001</v>
      </c>
      <c r="RT37" s="17">
        <v>3.2</v>
      </c>
      <c r="RU37" s="17">
        <v>3.9689999999999999</v>
      </c>
      <c r="RV37" s="17">
        <v>3.9689999999999999</v>
      </c>
      <c r="RW37" s="17">
        <v>-0.76900000000000002</v>
      </c>
      <c r="RX37" s="17">
        <v>20.2</v>
      </c>
      <c r="RY37" s="17">
        <v>19.792000000000002</v>
      </c>
      <c r="RZ37" s="17">
        <v>19.792000000000002</v>
      </c>
      <c r="SA37" s="17">
        <v>0.40799999999999997</v>
      </c>
      <c r="SB37" s="17">
        <v>3.2</v>
      </c>
      <c r="SC37" s="17">
        <v>2</v>
      </c>
      <c r="SD37" s="17">
        <v>2</v>
      </c>
      <c r="SE37" s="17">
        <v>1.2</v>
      </c>
      <c r="SF37" s="17"/>
      <c r="SG37" s="17"/>
      <c r="SH37" s="17">
        <v>2</v>
      </c>
      <c r="SI37" s="17">
        <v>-2</v>
      </c>
      <c r="SJ37" s="17">
        <v>0.35136000000000001</v>
      </c>
      <c r="SK37" s="17">
        <v>0.505</v>
      </c>
      <c r="SL37" s="17">
        <v>0.505</v>
      </c>
      <c r="SM37" s="17">
        <v>-0.15364</v>
      </c>
      <c r="SN37" s="17">
        <v>19.8</v>
      </c>
      <c r="SO37" s="17">
        <v>20.213799999999999</v>
      </c>
      <c r="SP37" s="17">
        <v>20.213799999999999</v>
      </c>
      <c r="SQ37" s="17">
        <v>-0.4138</v>
      </c>
      <c r="SR37" s="17">
        <v>2.5</v>
      </c>
      <c r="SS37" s="17">
        <v>14.09135</v>
      </c>
      <c r="ST37" s="17">
        <v>14.09135</v>
      </c>
      <c r="SU37" s="17">
        <v>-11.59135</v>
      </c>
      <c r="SV37" s="17">
        <v>20.2</v>
      </c>
      <c r="SW37" s="17">
        <v>19.436350000000001</v>
      </c>
      <c r="SX37" s="17">
        <v>19.436350000000001</v>
      </c>
      <c r="SY37" s="17">
        <v>0.76365000000000005</v>
      </c>
      <c r="SZ37" s="17">
        <v>20.3</v>
      </c>
      <c r="TA37" s="17">
        <v>19.863949999999999</v>
      </c>
      <c r="TB37" s="17">
        <v>19.863949999999999</v>
      </c>
      <c r="TC37" s="17">
        <v>0.43604999999999999</v>
      </c>
      <c r="TD37" s="17">
        <v>6</v>
      </c>
      <c r="TE37" s="17">
        <v>6.1609999999999996</v>
      </c>
      <c r="TF37" s="17">
        <v>6.1609999999999996</v>
      </c>
      <c r="TG37" s="17">
        <v>-0.161</v>
      </c>
      <c r="TH37" s="17">
        <v>7.4</v>
      </c>
      <c r="TI37" s="17">
        <v>23.448</v>
      </c>
      <c r="TJ37" s="17">
        <v>23.448</v>
      </c>
      <c r="TK37" s="17">
        <v>-16.047999999999998</v>
      </c>
      <c r="TL37" s="17">
        <v>6.6</v>
      </c>
      <c r="TM37" s="17"/>
      <c r="TN37" s="17">
        <v>8.9339999999999993</v>
      </c>
      <c r="TO37" s="17">
        <v>-2.3340000000000001</v>
      </c>
      <c r="TP37" s="17">
        <v>27.5</v>
      </c>
      <c r="TQ37" s="17">
        <v>39.593000000000004</v>
      </c>
      <c r="TR37" s="17">
        <v>39.593000000000004</v>
      </c>
      <c r="TS37" s="17">
        <v>-12.093</v>
      </c>
      <c r="TT37" s="17">
        <v>27.5</v>
      </c>
      <c r="TU37" s="17">
        <v>47.74</v>
      </c>
      <c r="TV37" s="17">
        <v>47.74</v>
      </c>
      <c r="TW37" s="17">
        <v>-20.239999999999998</v>
      </c>
      <c r="TX37" s="17">
        <v>5.3</v>
      </c>
      <c r="TY37" s="17">
        <v>3.0390000000000001</v>
      </c>
      <c r="TZ37" s="17">
        <v>3.0390000000000001</v>
      </c>
      <c r="UA37" s="17">
        <v>2.2610000000000001</v>
      </c>
      <c r="UB37" s="17">
        <v>4.2</v>
      </c>
      <c r="UC37" s="17">
        <v>4.6609999999999996</v>
      </c>
      <c r="UD37" s="17">
        <v>4.6609999999999996</v>
      </c>
      <c r="UE37" s="17">
        <v>-0.46100000000000002</v>
      </c>
      <c r="UF37" s="17">
        <v>4.8</v>
      </c>
      <c r="UG37" s="17"/>
      <c r="UH37" s="17">
        <v>13.25</v>
      </c>
      <c r="UI37" s="17">
        <v>-8.4499999999999993</v>
      </c>
      <c r="UJ37" s="17">
        <v>20.8</v>
      </c>
      <c r="UK37" s="17">
        <v>19.436350000000001</v>
      </c>
      <c r="UL37" s="17">
        <v>19.436350000000001</v>
      </c>
      <c r="UM37" s="17">
        <v>1.36365</v>
      </c>
      <c r="UN37" s="17">
        <v>7.5</v>
      </c>
      <c r="UO37" s="17">
        <v>8</v>
      </c>
      <c r="UP37" s="17">
        <v>8</v>
      </c>
      <c r="UQ37" s="17">
        <v>-0.5</v>
      </c>
      <c r="UR37" s="17">
        <v>3.2</v>
      </c>
      <c r="US37" s="17">
        <v>7.1</v>
      </c>
      <c r="UT37" s="17">
        <v>7.1</v>
      </c>
      <c r="UU37" s="17">
        <v>-3.9</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15.9</v>
      </c>
      <c r="VI37" s="17">
        <v>1.66</v>
      </c>
      <c r="VJ37" s="17">
        <v>1.66</v>
      </c>
      <c r="VK37" s="17">
        <v>14.24</v>
      </c>
      <c r="VL37" s="17">
        <v>230.6</v>
      </c>
      <c r="VM37" s="17"/>
      <c r="VN37" s="17">
        <v>121.75700000000001</v>
      </c>
      <c r="VO37" s="17">
        <v>108.843</v>
      </c>
      <c r="VP37" s="17">
        <v>11.1</v>
      </c>
      <c r="VQ37" s="17"/>
      <c r="VR37" s="17">
        <v>11.996</v>
      </c>
      <c r="VS37" s="17">
        <v>-0.89600000000000002</v>
      </c>
      <c r="VT37" s="17">
        <v>143.6</v>
      </c>
      <c r="VU37" s="17"/>
      <c r="VV37" s="17">
        <v>49.417000000000002</v>
      </c>
      <c r="VW37" s="17">
        <v>94.183000000000007</v>
      </c>
      <c r="VX37" s="17">
        <v>0</v>
      </c>
      <c r="VY37" s="17"/>
      <c r="VZ37" s="17">
        <v>0.6</v>
      </c>
      <c r="WA37" s="17">
        <v>-0.6</v>
      </c>
      <c r="WB37" s="17">
        <v>67.5</v>
      </c>
      <c r="WC37" s="17">
        <v>29</v>
      </c>
      <c r="WD37" s="17">
        <v>55</v>
      </c>
      <c r="WE37" s="17">
        <v>12.5</v>
      </c>
      <c r="WF37" s="17">
        <v>80.7</v>
      </c>
      <c r="WG37" s="17">
        <v>35</v>
      </c>
      <c r="WH37" s="17">
        <v>55</v>
      </c>
      <c r="WI37" s="17">
        <v>25.7</v>
      </c>
      <c r="WJ37" s="17">
        <v>108.6</v>
      </c>
      <c r="WK37" s="17"/>
      <c r="WL37" s="17">
        <v>40.691000000000003</v>
      </c>
      <c r="WM37" s="17">
        <v>67.909000000000006</v>
      </c>
      <c r="WN37" s="17">
        <v>3</v>
      </c>
      <c r="WO37" s="17">
        <v>4.2</v>
      </c>
      <c r="WP37" s="17">
        <v>4.2</v>
      </c>
      <c r="WQ37" s="17">
        <v>-1.2</v>
      </c>
      <c r="WR37" s="17">
        <v>1.2</v>
      </c>
      <c r="WS37" s="17">
        <v>2.4</v>
      </c>
      <c r="WT37" s="17">
        <v>2.4</v>
      </c>
      <c r="WU37" s="17">
        <v>-1.2</v>
      </c>
      <c r="WV37" s="17">
        <v>2.2999999999999998</v>
      </c>
      <c r="WW37" s="17">
        <v>2.4</v>
      </c>
      <c r="WX37" s="17">
        <v>2.4</v>
      </c>
      <c r="WY37" s="17">
        <v>-0.1</v>
      </c>
      <c r="WZ37" s="17"/>
      <c r="XA37" s="17"/>
      <c r="XB37" s="17"/>
      <c r="XC37" s="17">
        <v>0</v>
      </c>
      <c r="XD37" s="17">
        <v>15.8</v>
      </c>
      <c r="XE37" s="17"/>
      <c r="XF37" s="17">
        <v>9.4629999999999992</v>
      </c>
      <c r="XG37" s="17">
        <v>6.3369999999999997</v>
      </c>
      <c r="XH37" s="17">
        <v>8.1999999999999993</v>
      </c>
      <c r="XI37" s="17">
        <v>8</v>
      </c>
      <c r="XJ37" s="17">
        <v>8</v>
      </c>
      <c r="XK37" s="17">
        <v>0.2</v>
      </c>
      <c r="XL37" s="17">
        <v>20</v>
      </c>
      <c r="XM37" s="17">
        <v>19.241980000000002</v>
      </c>
      <c r="XN37" s="17">
        <v>19.241980000000002</v>
      </c>
      <c r="XO37" s="17">
        <v>0.75802000000000003</v>
      </c>
      <c r="XP37" s="17">
        <v>20</v>
      </c>
      <c r="XQ37" s="17">
        <v>19.241980000000002</v>
      </c>
      <c r="XR37" s="17">
        <v>19.241980000000002</v>
      </c>
      <c r="XS37" s="17">
        <v>0.75802000000000003</v>
      </c>
      <c r="XT37" s="17">
        <v>8.6999999999999993</v>
      </c>
      <c r="XU37" s="17">
        <v>10.8</v>
      </c>
      <c r="XV37" s="17">
        <v>10.8</v>
      </c>
      <c r="XW37" s="17">
        <v>-2.1</v>
      </c>
      <c r="XX37" s="17">
        <v>27</v>
      </c>
      <c r="XY37" s="17">
        <v>28.5</v>
      </c>
      <c r="XZ37" s="17">
        <v>28.5</v>
      </c>
      <c r="YA37" s="17">
        <v>-1.5</v>
      </c>
      <c r="YB37" s="17">
        <v>33.799999999999997</v>
      </c>
      <c r="YC37" s="17">
        <v>28.5</v>
      </c>
      <c r="YD37" s="17">
        <v>28.5</v>
      </c>
      <c r="YE37" s="17">
        <v>5.3</v>
      </c>
      <c r="YF37" s="17">
        <v>3.7</v>
      </c>
      <c r="YG37" s="17">
        <v>14</v>
      </c>
      <c r="YH37" s="17">
        <v>14</v>
      </c>
      <c r="YI37" s="17">
        <v>-10.3</v>
      </c>
      <c r="YJ37" s="17">
        <v>15.53</v>
      </c>
      <c r="YK37" s="17">
        <v>17</v>
      </c>
      <c r="YL37" s="17">
        <v>17</v>
      </c>
      <c r="YM37" s="17">
        <v>-1.47</v>
      </c>
      <c r="YN37" s="17">
        <v>8.5</v>
      </c>
      <c r="YO37" s="17">
        <v>8.1199999999999992</v>
      </c>
      <c r="YP37" s="17">
        <v>8.1199999999999992</v>
      </c>
      <c r="YQ37" s="17">
        <v>0.38</v>
      </c>
      <c r="YR37" s="17">
        <v>0</v>
      </c>
      <c r="YS37" s="17">
        <v>20</v>
      </c>
      <c r="YT37" s="17">
        <v>20</v>
      </c>
      <c r="YU37" s="17">
        <v>-20</v>
      </c>
      <c r="YV37" s="17">
        <v>14.7</v>
      </c>
      <c r="YW37" s="17">
        <v>22</v>
      </c>
      <c r="YX37" s="17">
        <v>22</v>
      </c>
      <c r="YY37" s="17">
        <v>-7.3</v>
      </c>
    </row>
    <row r="38" spans="1:675" ht="24" customHeight="1" x14ac:dyDescent="0.3">
      <c r="A38" s="1"/>
      <c r="B38" s="16" t="s">
        <v>73</v>
      </c>
      <c r="C38" s="16" t="s">
        <v>834</v>
      </c>
      <c r="D38" s="17">
        <v>205.8</v>
      </c>
      <c r="E38" s="17">
        <v>203.40136000000001</v>
      </c>
      <c r="F38" s="17">
        <v>203.40136000000001</v>
      </c>
      <c r="G38" s="17">
        <v>2.3986399999999999</v>
      </c>
      <c r="H38" s="17">
        <v>627.9</v>
      </c>
      <c r="I38" s="17">
        <v>627.79395999999997</v>
      </c>
      <c r="J38" s="17">
        <v>627.79395999999997</v>
      </c>
      <c r="K38" s="17">
        <v>0.10604</v>
      </c>
      <c r="L38" s="17">
        <v>216</v>
      </c>
      <c r="M38" s="17">
        <v>204.43100999999999</v>
      </c>
      <c r="N38" s="17">
        <v>204.43100999999999</v>
      </c>
      <c r="O38" s="17">
        <v>11.568989999999999</v>
      </c>
      <c r="P38" s="17"/>
      <c r="Q38" s="17"/>
      <c r="R38" s="17"/>
      <c r="S38" s="17">
        <v>0</v>
      </c>
      <c r="T38" s="17"/>
      <c r="U38" s="17"/>
      <c r="V38" s="17"/>
      <c r="W38" s="17">
        <v>0</v>
      </c>
      <c r="X38" s="17">
        <v>92</v>
      </c>
      <c r="Y38" s="17">
        <v>91.867829999999998</v>
      </c>
      <c r="Z38" s="17">
        <v>91.867829999999998</v>
      </c>
      <c r="AA38" s="17">
        <v>0.13217000000000001</v>
      </c>
      <c r="AB38" s="17">
        <v>236.5</v>
      </c>
      <c r="AC38" s="17">
        <v>242</v>
      </c>
      <c r="AD38" s="17">
        <v>242</v>
      </c>
      <c r="AE38" s="17">
        <v>-5.5</v>
      </c>
      <c r="AF38" s="17">
        <v>0</v>
      </c>
      <c r="AG38" s="17"/>
      <c r="AH38" s="17"/>
      <c r="AI38" s="17">
        <v>0</v>
      </c>
      <c r="AJ38" s="17">
        <v>60.9</v>
      </c>
      <c r="AK38" s="17"/>
      <c r="AL38" s="17">
        <v>61.791969999999999</v>
      </c>
      <c r="AM38" s="17">
        <v>-0.89197000000000004</v>
      </c>
      <c r="AN38" s="17">
        <v>122.3</v>
      </c>
      <c r="AO38" s="17">
        <v>153.82606000000001</v>
      </c>
      <c r="AP38" s="17">
        <v>153.82606000000001</v>
      </c>
      <c r="AQ38" s="17">
        <v>-31.526060000000001</v>
      </c>
      <c r="AR38" s="17">
        <v>122.1</v>
      </c>
      <c r="AS38" s="17">
        <v>153.82606000000001</v>
      </c>
      <c r="AT38" s="17">
        <v>153.82606000000001</v>
      </c>
      <c r="AU38" s="17">
        <v>-31.72606</v>
      </c>
      <c r="AV38" s="17">
        <v>121.1</v>
      </c>
      <c r="AW38" s="17">
        <v>153.82606000000001</v>
      </c>
      <c r="AX38" s="17">
        <v>153.82606000000001</v>
      </c>
      <c r="AY38" s="17">
        <v>-32.726059999999997</v>
      </c>
      <c r="AZ38" s="17">
        <v>220.6</v>
      </c>
      <c r="BA38" s="17">
        <v>231.43199999999999</v>
      </c>
      <c r="BB38" s="17">
        <v>231.43199999999999</v>
      </c>
      <c r="BC38" s="17">
        <v>-10.832000000000001</v>
      </c>
      <c r="BD38" s="17">
        <v>195.9</v>
      </c>
      <c r="BE38" s="17">
        <v>207.24285</v>
      </c>
      <c r="BF38" s="17">
        <v>207.24285</v>
      </c>
      <c r="BG38" s="17">
        <v>-11.34285</v>
      </c>
      <c r="BH38" s="17">
        <v>105.4</v>
      </c>
      <c r="BI38" s="17">
        <v>103.93259999999999</v>
      </c>
      <c r="BJ38" s="17">
        <v>103.93259999999999</v>
      </c>
      <c r="BK38" s="17">
        <v>1.4674</v>
      </c>
      <c r="BL38" s="17">
        <v>565.29999999999995</v>
      </c>
      <c r="BM38" s="17">
        <v>566.08941000000004</v>
      </c>
      <c r="BN38" s="17">
        <v>566.08941000000004</v>
      </c>
      <c r="BO38" s="17">
        <v>-0.78940999999999995</v>
      </c>
      <c r="BP38" s="17">
        <v>10.4</v>
      </c>
      <c r="BQ38" s="17">
        <v>10.52094</v>
      </c>
      <c r="BR38" s="17">
        <v>10.52094</v>
      </c>
      <c r="BS38" s="17">
        <v>-0.12094000000000001</v>
      </c>
      <c r="BT38" s="17">
        <v>12.1</v>
      </c>
      <c r="BU38" s="17"/>
      <c r="BV38" s="17">
        <v>17.5</v>
      </c>
      <c r="BW38" s="17">
        <v>-5.4</v>
      </c>
      <c r="BX38" s="17"/>
      <c r="BY38" s="17"/>
      <c r="BZ38" s="17"/>
      <c r="CA38" s="17">
        <v>0</v>
      </c>
      <c r="CB38" s="17"/>
      <c r="CC38" s="17"/>
      <c r="CD38" s="17"/>
      <c r="CE38" s="17">
        <v>0</v>
      </c>
      <c r="CF38" s="17"/>
      <c r="CG38" s="17"/>
      <c r="CH38" s="17"/>
      <c r="CI38" s="17">
        <v>0</v>
      </c>
      <c r="CJ38" s="17">
        <v>168.6</v>
      </c>
      <c r="CK38" s="17">
        <v>164.06706</v>
      </c>
      <c r="CL38" s="17">
        <v>164.06706</v>
      </c>
      <c r="CM38" s="17">
        <v>4.53294</v>
      </c>
      <c r="CN38" s="17">
        <v>9.1999999999999993</v>
      </c>
      <c r="CO38" s="17">
        <v>7.4634799999999997</v>
      </c>
      <c r="CP38" s="17">
        <v>7.4634799999999997</v>
      </c>
      <c r="CQ38" s="17">
        <v>1.7365200000000001</v>
      </c>
      <c r="CR38" s="17">
        <v>5.9</v>
      </c>
      <c r="CS38" s="17">
        <v>4.0968</v>
      </c>
      <c r="CT38" s="17">
        <v>4.0968</v>
      </c>
      <c r="CU38" s="17">
        <v>1.8031999999999999</v>
      </c>
      <c r="CV38" s="17">
        <v>20.100000000000001</v>
      </c>
      <c r="CW38" s="17"/>
      <c r="CX38" s="17">
        <v>22.410769999999999</v>
      </c>
      <c r="CY38" s="17">
        <v>-2.3107700000000002</v>
      </c>
      <c r="CZ38" s="17">
        <v>6.3</v>
      </c>
      <c r="DA38" s="17">
        <v>6.8766400000000001</v>
      </c>
      <c r="DB38" s="17">
        <v>6.8766400000000001</v>
      </c>
      <c r="DC38" s="17">
        <v>-0.57664000000000004</v>
      </c>
      <c r="DD38" s="17"/>
      <c r="DE38" s="17"/>
      <c r="DF38" s="17"/>
      <c r="DG38" s="17">
        <v>0</v>
      </c>
      <c r="DH38" s="17">
        <v>143.4</v>
      </c>
      <c r="DI38" s="17">
        <v>142.44412</v>
      </c>
      <c r="DJ38" s="17">
        <v>142.44412</v>
      </c>
      <c r="DK38" s="17">
        <v>0.95587999999999995</v>
      </c>
      <c r="DL38" s="17"/>
      <c r="DM38" s="17"/>
      <c r="DN38" s="17"/>
      <c r="DO38" s="17">
        <v>0</v>
      </c>
      <c r="DP38" s="17"/>
      <c r="DQ38" s="17"/>
      <c r="DR38" s="17"/>
      <c r="DS38" s="17">
        <v>0</v>
      </c>
      <c r="DT38" s="17"/>
      <c r="DU38" s="17"/>
      <c r="DV38" s="17"/>
      <c r="DW38" s="17">
        <v>0</v>
      </c>
      <c r="DX38" s="17"/>
      <c r="DY38" s="17"/>
      <c r="DZ38" s="17"/>
      <c r="EA38" s="17">
        <v>0</v>
      </c>
      <c r="EB38" s="17">
        <v>110.2</v>
      </c>
      <c r="EC38" s="17">
        <v>112.46647</v>
      </c>
      <c r="ED38" s="17">
        <v>112.46647</v>
      </c>
      <c r="EE38" s="17">
        <v>-2.26647</v>
      </c>
      <c r="EF38" s="17">
        <v>187.1</v>
      </c>
      <c r="EG38" s="17">
        <v>220.69499999999999</v>
      </c>
      <c r="EH38" s="17">
        <v>220.69499999999999</v>
      </c>
      <c r="EI38" s="17">
        <v>-33.594999999999999</v>
      </c>
      <c r="EJ38" s="17"/>
      <c r="EK38" s="17"/>
      <c r="EL38" s="17"/>
      <c r="EM38" s="17">
        <v>0</v>
      </c>
      <c r="EN38" s="17"/>
      <c r="EO38" s="17"/>
      <c r="EP38" s="17"/>
      <c r="EQ38" s="17">
        <v>0</v>
      </c>
      <c r="ER38" s="17"/>
      <c r="ES38" s="17"/>
      <c r="ET38" s="17"/>
      <c r="EU38" s="17">
        <v>0</v>
      </c>
      <c r="EV38" s="17">
        <v>6.5</v>
      </c>
      <c r="EW38" s="17">
        <v>6.39</v>
      </c>
      <c r="EX38" s="17">
        <v>6.39</v>
      </c>
      <c r="EY38" s="17">
        <v>0.11</v>
      </c>
      <c r="EZ38" s="17">
        <v>459.5</v>
      </c>
      <c r="FA38" s="17">
        <v>457.09426999999999</v>
      </c>
      <c r="FB38" s="17">
        <v>457.09426999999999</v>
      </c>
      <c r="FC38" s="17">
        <v>2.4057300000000001</v>
      </c>
      <c r="FD38" s="17">
        <v>81.599999999999994</v>
      </c>
      <c r="FE38" s="17">
        <v>81.635570000000001</v>
      </c>
      <c r="FF38" s="17">
        <v>81.635570000000001</v>
      </c>
      <c r="FG38" s="17">
        <v>-3.5569999999999997E-2</v>
      </c>
      <c r="FH38" s="17">
        <v>153.19999999999999</v>
      </c>
      <c r="FI38" s="17">
        <v>151.36251999999999</v>
      </c>
      <c r="FJ38" s="17">
        <v>151.36251999999999</v>
      </c>
      <c r="FK38" s="17">
        <v>1.83748</v>
      </c>
      <c r="FL38" s="17">
        <v>42.2</v>
      </c>
      <c r="FM38" s="17">
        <v>41.89893</v>
      </c>
      <c r="FN38" s="17">
        <v>41.89893</v>
      </c>
      <c r="FO38" s="17">
        <v>0.30107</v>
      </c>
      <c r="FP38" s="17">
        <v>18.399999999999999</v>
      </c>
      <c r="FQ38" s="17">
        <v>19.21088</v>
      </c>
      <c r="FR38" s="17">
        <v>19.21088</v>
      </c>
      <c r="FS38" s="17">
        <v>-0.81088000000000005</v>
      </c>
      <c r="FT38" s="17">
        <v>18.8</v>
      </c>
      <c r="FU38" s="17">
        <v>18.46453</v>
      </c>
      <c r="FV38" s="17">
        <v>18.46453</v>
      </c>
      <c r="FW38" s="17">
        <v>0.33546999999999999</v>
      </c>
      <c r="FX38" s="17">
        <v>89.1</v>
      </c>
      <c r="FY38" s="17">
        <v>87.773570000000007</v>
      </c>
      <c r="FZ38" s="17">
        <v>87.773570000000007</v>
      </c>
      <c r="GA38" s="17">
        <v>1.32643</v>
      </c>
      <c r="GB38" s="17"/>
      <c r="GC38" s="17"/>
      <c r="GD38" s="17"/>
      <c r="GE38" s="17">
        <v>0</v>
      </c>
      <c r="GF38" s="17"/>
      <c r="GG38" s="17"/>
      <c r="GH38" s="17"/>
      <c r="GI38" s="17">
        <v>0</v>
      </c>
      <c r="GJ38" s="17"/>
      <c r="GK38" s="17"/>
      <c r="GL38" s="17"/>
      <c r="GM38" s="17">
        <v>0</v>
      </c>
      <c r="GN38" s="17">
        <v>108</v>
      </c>
      <c r="GO38" s="17">
        <v>110.48202000000001</v>
      </c>
      <c r="GP38" s="17">
        <v>110.48202000000001</v>
      </c>
      <c r="GQ38" s="17">
        <v>-2.4820199999999999</v>
      </c>
      <c r="GR38" s="17">
        <v>45.5</v>
      </c>
      <c r="GS38" s="17">
        <v>47.082599999999999</v>
      </c>
      <c r="GT38" s="17">
        <v>47.082599999999999</v>
      </c>
      <c r="GU38" s="17">
        <v>-1.5826</v>
      </c>
      <c r="GV38" s="17">
        <v>0</v>
      </c>
      <c r="GW38" s="17"/>
      <c r="GX38" s="17">
        <v>22.156459999999999</v>
      </c>
      <c r="GY38" s="17">
        <v>-22.156459999999999</v>
      </c>
      <c r="GZ38" s="17">
        <v>2</v>
      </c>
      <c r="HA38" s="17"/>
      <c r="HB38" s="17"/>
      <c r="HC38" s="17">
        <v>2</v>
      </c>
      <c r="HD38" s="17">
        <v>34.200000000000003</v>
      </c>
      <c r="HE38" s="17">
        <v>33.230739999999997</v>
      </c>
      <c r="HF38" s="17">
        <v>33.230739999999997</v>
      </c>
      <c r="HG38" s="17">
        <v>0.96926000000000001</v>
      </c>
      <c r="HH38" s="17">
        <v>172.7</v>
      </c>
      <c r="HI38" s="17">
        <v>174.55948000000001</v>
      </c>
      <c r="HJ38" s="17">
        <v>174.55948000000001</v>
      </c>
      <c r="HK38" s="17">
        <v>-1.85948</v>
      </c>
      <c r="HL38" s="17"/>
      <c r="HM38" s="17"/>
      <c r="HN38" s="17"/>
      <c r="HO38" s="17">
        <v>0</v>
      </c>
      <c r="HP38" s="17"/>
      <c r="HQ38" s="17"/>
      <c r="HR38" s="17"/>
      <c r="HS38" s="17">
        <v>0</v>
      </c>
      <c r="HT38" s="17">
        <v>74.099999999999994</v>
      </c>
      <c r="HU38" s="17">
        <v>66.27664</v>
      </c>
      <c r="HV38" s="17">
        <v>95.535809999999998</v>
      </c>
      <c r="HW38" s="17">
        <v>-21.43581</v>
      </c>
      <c r="HX38" s="17"/>
      <c r="HY38" s="17"/>
      <c r="HZ38" s="17"/>
      <c r="IA38" s="17">
        <v>0</v>
      </c>
      <c r="IB38" s="17"/>
      <c r="IC38" s="17"/>
      <c r="ID38" s="17"/>
      <c r="IE38" s="17">
        <v>0</v>
      </c>
      <c r="IF38" s="17">
        <v>43.7</v>
      </c>
      <c r="IG38" s="17">
        <v>45.265309999999999</v>
      </c>
      <c r="IH38" s="17">
        <v>45.265309999999999</v>
      </c>
      <c r="II38" s="17">
        <v>-1.56531</v>
      </c>
      <c r="IJ38" s="17"/>
      <c r="IK38" s="17"/>
      <c r="IL38" s="17"/>
      <c r="IM38" s="17">
        <v>0</v>
      </c>
      <c r="IN38" s="17"/>
      <c r="IO38" s="17"/>
      <c r="IP38" s="17"/>
      <c r="IQ38" s="17">
        <v>0</v>
      </c>
      <c r="IR38" s="17"/>
      <c r="IS38" s="17"/>
      <c r="IT38" s="17"/>
      <c r="IU38" s="17">
        <v>0</v>
      </c>
      <c r="IV38" s="17">
        <v>128.6</v>
      </c>
      <c r="IW38" s="17">
        <v>132.83837</v>
      </c>
      <c r="IX38" s="17">
        <v>132.83837</v>
      </c>
      <c r="IY38" s="17">
        <v>-4.2383699999999997</v>
      </c>
      <c r="IZ38" s="17">
        <v>164</v>
      </c>
      <c r="JA38" s="17">
        <v>75.939940000000007</v>
      </c>
      <c r="JB38" s="17">
        <v>171.57499999999999</v>
      </c>
      <c r="JC38" s="17">
        <v>-7.5750000000000002</v>
      </c>
      <c r="JD38" s="17">
        <v>129</v>
      </c>
      <c r="JE38" s="17">
        <v>64.373000000000005</v>
      </c>
      <c r="JF38" s="17">
        <v>169.78200000000001</v>
      </c>
      <c r="JG38" s="17">
        <v>-40.781999999999996</v>
      </c>
      <c r="JH38" s="17">
        <v>194.6</v>
      </c>
      <c r="JI38" s="17">
        <v>202.72200000000001</v>
      </c>
      <c r="JJ38" s="17">
        <v>202.72200000000001</v>
      </c>
      <c r="JK38" s="17">
        <v>-8.1219999999999999</v>
      </c>
      <c r="JL38" s="17"/>
      <c r="JM38" s="17"/>
      <c r="JN38" s="17"/>
      <c r="JO38" s="17">
        <v>0</v>
      </c>
      <c r="JP38" s="17">
        <v>70.8</v>
      </c>
      <c r="JQ38" s="17">
        <v>71.517020000000002</v>
      </c>
      <c r="JR38" s="17">
        <v>71.517020000000002</v>
      </c>
      <c r="JS38" s="17">
        <v>-0.71701999999999999</v>
      </c>
      <c r="JT38" s="17">
        <v>34.200000000000003</v>
      </c>
      <c r="JU38" s="17">
        <v>35.86589</v>
      </c>
      <c r="JV38" s="17">
        <v>35.86589</v>
      </c>
      <c r="JW38" s="17">
        <v>-1.6658900000000001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2.1</v>
      </c>
      <c r="KW38" s="17">
        <v>4.7853599999999998</v>
      </c>
      <c r="KX38" s="17">
        <v>4.7853500000000002</v>
      </c>
      <c r="KY38" s="17">
        <v>-2.6853500000000001</v>
      </c>
      <c r="KZ38" s="17">
        <v>272.5</v>
      </c>
      <c r="LA38" s="17">
        <v>270.06803000000002</v>
      </c>
      <c r="LB38" s="17">
        <v>270.06803000000002</v>
      </c>
      <c r="LC38" s="17">
        <v>2.4319700000000002</v>
      </c>
      <c r="LD38" s="17">
        <v>125.8</v>
      </c>
      <c r="LE38" s="17">
        <v>125.8177</v>
      </c>
      <c r="LF38" s="17">
        <v>125.8177</v>
      </c>
      <c r="LG38" s="17">
        <v>-1.77E-2</v>
      </c>
      <c r="LH38" s="17">
        <v>0</v>
      </c>
      <c r="LI38" s="17"/>
      <c r="LJ38" s="17">
        <v>67.199219999999997</v>
      </c>
      <c r="LK38" s="17">
        <v>-67.199219999999997</v>
      </c>
      <c r="LL38" s="17">
        <v>76.3</v>
      </c>
      <c r="LM38" s="17">
        <v>78.567999999999998</v>
      </c>
      <c r="LN38" s="17">
        <v>78.567999999999998</v>
      </c>
      <c r="LO38" s="17">
        <v>-2.2679999999999998</v>
      </c>
      <c r="LP38" s="17">
        <v>0</v>
      </c>
      <c r="LQ38" s="17"/>
      <c r="LR38" s="17">
        <v>29.980560000000001</v>
      </c>
      <c r="LS38" s="17">
        <v>-29.980560000000001</v>
      </c>
      <c r="LT38" s="17">
        <v>0</v>
      </c>
      <c r="LU38" s="17"/>
      <c r="LV38" s="17"/>
      <c r="LW38" s="17">
        <v>0</v>
      </c>
      <c r="LX38" s="17">
        <v>0</v>
      </c>
      <c r="LY38" s="17"/>
      <c r="LZ38" s="17"/>
      <c r="MA38" s="17">
        <v>0</v>
      </c>
      <c r="MB38" s="17">
        <v>0</v>
      </c>
      <c r="MC38" s="17"/>
      <c r="MD38" s="17"/>
      <c r="ME38" s="17">
        <v>0</v>
      </c>
      <c r="MF38" s="17">
        <v>135.6</v>
      </c>
      <c r="MG38" s="17">
        <v>134.24012999999999</v>
      </c>
      <c r="MH38" s="17">
        <v>134.24012999999999</v>
      </c>
      <c r="MI38" s="17">
        <v>1.3598699999999999</v>
      </c>
      <c r="MJ38" s="17"/>
      <c r="MK38" s="17"/>
      <c r="ML38" s="17"/>
      <c r="MM38" s="17">
        <v>0</v>
      </c>
      <c r="MN38" s="17">
        <v>64.8</v>
      </c>
      <c r="MO38" s="17">
        <v>67.321629999999999</v>
      </c>
      <c r="MP38" s="17">
        <v>67.321629999999999</v>
      </c>
      <c r="MQ38" s="17">
        <v>-2.52163</v>
      </c>
      <c r="MR38" s="17">
        <v>102.6</v>
      </c>
      <c r="MS38" s="17">
        <v>102.98661</v>
      </c>
      <c r="MT38" s="17">
        <v>158.96244999999999</v>
      </c>
      <c r="MU38" s="17">
        <v>-56.362450000000003</v>
      </c>
      <c r="MV38" s="17"/>
      <c r="MW38" s="17"/>
      <c r="MX38" s="17"/>
      <c r="MY38" s="17">
        <v>0</v>
      </c>
      <c r="MZ38" s="17"/>
      <c r="NA38" s="17"/>
      <c r="NB38" s="17"/>
      <c r="NC38" s="17">
        <v>0</v>
      </c>
      <c r="ND38" s="17"/>
      <c r="NE38" s="17"/>
      <c r="NF38" s="17"/>
      <c r="NG38" s="17">
        <v>0</v>
      </c>
      <c r="NH38" s="17"/>
      <c r="NI38" s="17"/>
      <c r="NJ38" s="17"/>
      <c r="NK38" s="17">
        <v>0</v>
      </c>
      <c r="NL38" s="17">
        <v>137.19999999999999</v>
      </c>
      <c r="NM38" s="17">
        <v>206.49084999999999</v>
      </c>
      <c r="NN38" s="17">
        <v>206.49084999999999</v>
      </c>
      <c r="NO38" s="17">
        <v>-69.290850000000006</v>
      </c>
      <c r="NP38" s="17">
        <v>76.7</v>
      </c>
      <c r="NQ38" s="17">
        <v>103.55547</v>
      </c>
      <c r="NR38" s="17">
        <v>103.55547</v>
      </c>
      <c r="NS38" s="17">
        <v>-26.85547</v>
      </c>
      <c r="NT38" s="17"/>
      <c r="NU38" s="17"/>
      <c r="NV38" s="17"/>
      <c r="NW38" s="17">
        <v>0</v>
      </c>
      <c r="NX38" s="17"/>
      <c r="NY38" s="17"/>
      <c r="NZ38" s="17"/>
      <c r="OA38" s="17">
        <v>0</v>
      </c>
      <c r="OB38" s="17">
        <v>19.399999999999999</v>
      </c>
      <c r="OC38" s="17">
        <v>19.436350000000001</v>
      </c>
      <c r="OD38" s="17">
        <v>19.436350000000001</v>
      </c>
      <c r="OE38" s="17">
        <v>-3.635E-2</v>
      </c>
      <c r="OF38" s="17">
        <v>0.2</v>
      </c>
      <c r="OG38" s="17">
        <v>2</v>
      </c>
      <c r="OH38" s="17">
        <v>2</v>
      </c>
      <c r="OI38" s="17">
        <v>-1.8</v>
      </c>
      <c r="OJ38" s="17">
        <v>13.8</v>
      </c>
      <c r="OK38" s="17">
        <v>39.42</v>
      </c>
      <c r="OL38" s="17">
        <v>39.42</v>
      </c>
      <c r="OM38" s="17">
        <v>-25.62</v>
      </c>
      <c r="ON38" s="17">
        <v>80.8</v>
      </c>
      <c r="OO38" s="17"/>
      <c r="OP38" s="17">
        <v>37.180999999999997</v>
      </c>
      <c r="OQ38" s="17">
        <v>43.619</v>
      </c>
      <c r="OR38" s="17">
        <v>14.96</v>
      </c>
      <c r="OS38" s="17">
        <v>1.66</v>
      </c>
      <c r="OT38" s="17">
        <v>1.66</v>
      </c>
      <c r="OU38" s="17">
        <v>13.3</v>
      </c>
      <c r="OV38" s="17">
        <v>0.1</v>
      </c>
      <c r="OW38" s="17">
        <v>0.55000000000000004</v>
      </c>
      <c r="OX38" s="17">
        <v>0.55000000000000004</v>
      </c>
      <c r="OY38" s="17">
        <v>-0.45</v>
      </c>
      <c r="OZ38" s="17">
        <v>20.399999999999999</v>
      </c>
      <c r="PA38" s="17">
        <v>19.436350000000001</v>
      </c>
      <c r="PB38" s="17">
        <v>19.436350000000001</v>
      </c>
      <c r="PC38" s="17">
        <v>0.96365000000000001</v>
      </c>
      <c r="PD38" s="17">
        <v>10</v>
      </c>
      <c r="PE38" s="17">
        <v>9.9830000000000005</v>
      </c>
      <c r="PF38" s="17">
        <v>9.9830000000000005</v>
      </c>
      <c r="PG38" s="17">
        <v>1.7000000000000001E-2</v>
      </c>
      <c r="PH38" s="17">
        <v>5.4</v>
      </c>
      <c r="PI38" s="17">
        <v>5.67</v>
      </c>
      <c r="PJ38" s="17">
        <v>5.67</v>
      </c>
      <c r="PK38" s="17">
        <v>-0.27</v>
      </c>
      <c r="PL38" s="17">
        <v>217</v>
      </c>
      <c r="PM38" s="17"/>
      <c r="PN38" s="17">
        <v>76.733000000000004</v>
      </c>
      <c r="PO38" s="17">
        <v>140.267</v>
      </c>
      <c r="PP38" s="17">
        <v>99.8</v>
      </c>
      <c r="PQ38" s="17"/>
      <c r="PR38" s="17">
        <v>95</v>
      </c>
      <c r="PS38" s="17">
        <v>4.8</v>
      </c>
      <c r="PT38" s="17">
        <v>2.2000000000000002</v>
      </c>
      <c r="PU38" s="17">
        <v>2</v>
      </c>
      <c r="PV38" s="17">
        <v>2</v>
      </c>
      <c r="PW38" s="17">
        <v>0.2</v>
      </c>
      <c r="PX38" s="17">
        <v>3.6</v>
      </c>
      <c r="PY38" s="17">
        <v>4</v>
      </c>
      <c r="PZ38" s="17">
        <v>4</v>
      </c>
      <c r="QA38" s="17">
        <v>-0.4</v>
      </c>
      <c r="QB38" s="17">
        <v>4.0999999999999996</v>
      </c>
      <c r="QC38" s="17">
        <v>4.9000000000000004</v>
      </c>
      <c r="QD38" s="17">
        <v>4.9000000000000004</v>
      </c>
      <c r="QE38" s="17">
        <v>-0.8</v>
      </c>
      <c r="QF38" s="17">
        <v>20.5</v>
      </c>
      <c r="QG38" s="17">
        <v>20.274049999999999</v>
      </c>
      <c r="QH38" s="17">
        <v>20.274049999999999</v>
      </c>
      <c r="QI38" s="17">
        <v>0.22595000000000001</v>
      </c>
      <c r="QJ38" s="17">
        <v>20</v>
      </c>
      <c r="QK38" s="17">
        <v>19.436350000000001</v>
      </c>
      <c r="QL38" s="17">
        <v>19.436350000000001</v>
      </c>
      <c r="QM38" s="17">
        <v>0.56364999999999998</v>
      </c>
      <c r="QN38" s="17">
        <v>18.8</v>
      </c>
      <c r="QO38" s="17">
        <v>19.290569999999999</v>
      </c>
      <c r="QP38" s="17">
        <v>19.290569999999999</v>
      </c>
      <c r="QQ38" s="17">
        <v>-0.49057000000000001</v>
      </c>
      <c r="QR38" s="17">
        <v>3.5</v>
      </c>
      <c r="QS38" s="17"/>
      <c r="QT38" s="17">
        <v>5</v>
      </c>
      <c r="QU38" s="17">
        <v>-1.5</v>
      </c>
      <c r="QV38" s="17">
        <v>18.46</v>
      </c>
      <c r="QW38" s="17">
        <v>17.881440000000001</v>
      </c>
      <c r="QX38" s="17">
        <v>17.881440000000001</v>
      </c>
      <c r="QY38" s="17">
        <v>0.57855999999999996</v>
      </c>
      <c r="QZ38" s="17">
        <v>10.5</v>
      </c>
      <c r="RA38" s="17"/>
      <c r="RB38" s="17">
        <v>6.1109999999999998</v>
      </c>
      <c r="RC38" s="17">
        <v>4.3890000000000002</v>
      </c>
      <c r="RD38" s="17">
        <v>13.1</v>
      </c>
      <c r="RE38" s="17"/>
      <c r="RF38" s="17">
        <v>9.6359999999999992</v>
      </c>
      <c r="RG38" s="17">
        <v>3.464</v>
      </c>
      <c r="RH38" s="17">
        <v>2.9</v>
      </c>
      <c r="RI38" s="17">
        <v>6.8520000000000003</v>
      </c>
      <c r="RJ38" s="17">
        <v>6.8520000000000003</v>
      </c>
      <c r="RK38" s="17">
        <v>-3.952</v>
      </c>
      <c r="RL38" s="17">
        <v>16</v>
      </c>
      <c r="RM38" s="17">
        <v>25.802</v>
      </c>
      <c r="RN38" s="17">
        <v>25.802</v>
      </c>
      <c r="RO38" s="17">
        <v>-9.8019999999999996</v>
      </c>
      <c r="RP38" s="17">
        <v>18.3</v>
      </c>
      <c r="RQ38" s="17"/>
      <c r="RR38" s="17">
        <v>13.727</v>
      </c>
      <c r="RS38" s="17">
        <v>4.5730000000000004</v>
      </c>
      <c r="RT38" s="17">
        <v>3.2</v>
      </c>
      <c r="RU38" s="17">
        <v>3.9689999999999999</v>
      </c>
      <c r="RV38" s="17">
        <v>3.9689999999999999</v>
      </c>
      <c r="RW38" s="17">
        <v>-0.76900000000000002</v>
      </c>
      <c r="RX38" s="17">
        <v>20.2</v>
      </c>
      <c r="RY38" s="17">
        <v>19.792000000000002</v>
      </c>
      <c r="RZ38" s="17">
        <v>19.792000000000002</v>
      </c>
      <c r="SA38" s="17">
        <v>0.40799999999999997</v>
      </c>
      <c r="SB38" s="17">
        <v>3.2</v>
      </c>
      <c r="SC38" s="17">
        <v>2</v>
      </c>
      <c r="SD38" s="17">
        <v>2</v>
      </c>
      <c r="SE38" s="17">
        <v>1.2</v>
      </c>
      <c r="SF38" s="17"/>
      <c r="SG38" s="17"/>
      <c r="SH38" s="17">
        <v>2</v>
      </c>
      <c r="SI38" s="17">
        <v>-2</v>
      </c>
      <c r="SJ38" s="17">
        <v>0.34819</v>
      </c>
      <c r="SK38" s="17">
        <v>0.505</v>
      </c>
      <c r="SL38" s="17">
        <v>0.505</v>
      </c>
      <c r="SM38" s="17">
        <v>-0.15681</v>
      </c>
      <c r="SN38" s="17">
        <v>19.899999999999999</v>
      </c>
      <c r="SO38" s="17">
        <v>20.213799999999999</v>
      </c>
      <c r="SP38" s="17">
        <v>20.213799999999999</v>
      </c>
      <c r="SQ38" s="17">
        <v>-0.31380000000000002</v>
      </c>
      <c r="SR38" s="17">
        <v>4.0999999999999996</v>
      </c>
      <c r="SS38" s="17">
        <v>14.09135</v>
      </c>
      <c r="ST38" s="17">
        <v>14.09135</v>
      </c>
      <c r="SU38" s="17">
        <v>-9.9913500000000006</v>
      </c>
      <c r="SV38" s="17">
        <v>20.2</v>
      </c>
      <c r="SW38" s="17">
        <v>19.436350000000001</v>
      </c>
      <c r="SX38" s="17">
        <v>19.436350000000001</v>
      </c>
      <c r="SY38" s="17">
        <v>0.76365000000000005</v>
      </c>
      <c r="SZ38" s="17">
        <v>20.2</v>
      </c>
      <c r="TA38" s="17">
        <v>19.863949999999999</v>
      </c>
      <c r="TB38" s="17">
        <v>19.863949999999999</v>
      </c>
      <c r="TC38" s="17">
        <v>0.33605000000000002</v>
      </c>
      <c r="TD38" s="17">
        <v>7.9</v>
      </c>
      <c r="TE38" s="17">
        <v>5.8819999999999997</v>
      </c>
      <c r="TF38" s="17">
        <v>5.8819999999999997</v>
      </c>
      <c r="TG38" s="17">
        <v>2.0179999999999998</v>
      </c>
      <c r="TH38" s="17">
        <v>7.4</v>
      </c>
      <c r="TI38" s="17">
        <v>24.215</v>
      </c>
      <c r="TJ38" s="17">
        <v>24.215</v>
      </c>
      <c r="TK38" s="17">
        <v>-16.815000000000001</v>
      </c>
      <c r="TL38" s="17">
        <v>6.5</v>
      </c>
      <c r="TM38" s="17"/>
      <c r="TN38" s="17">
        <v>6.0739999999999998</v>
      </c>
      <c r="TO38" s="17">
        <v>0.42599999999999999</v>
      </c>
      <c r="TP38" s="17">
        <v>20.2</v>
      </c>
      <c r="TQ38" s="17">
        <v>41.951999999999998</v>
      </c>
      <c r="TR38" s="17">
        <v>41.951999999999998</v>
      </c>
      <c r="TS38" s="17">
        <v>-21.751999999999999</v>
      </c>
      <c r="TT38" s="17">
        <v>22.9</v>
      </c>
      <c r="TU38" s="17">
        <v>49.603999999999999</v>
      </c>
      <c r="TV38" s="17">
        <v>49.603999999999999</v>
      </c>
      <c r="TW38" s="17">
        <v>-26.704000000000001</v>
      </c>
      <c r="TX38" s="17">
        <v>4.8</v>
      </c>
      <c r="TY38" s="17">
        <v>3.097</v>
      </c>
      <c r="TZ38" s="17">
        <v>3.097</v>
      </c>
      <c r="UA38" s="17">
        <v>1.7030000000000001</v>
      </c>
      <c r="UB38" s="17">
        <v>3.6</v>
      </c>
      <c r="UC38" s="17">
        <v>4.3810000000000002</v>
      </c>
      <c r="UD38" s="17">
        <v>4.3810000000000002</v>
      </c>
      <c r="UE38" s="17">
        <v>-0.78100000000000003</v>
      </c>
      <c r="UF38" s="17">
        <v>10.5</v>
      </c>
      <c r="UG38" s="17"/>
      <c r="UH38" s="17">
        <v>10.33</v>
      </c>
      <c r="UI38" s="17">
        <v>0.17</v>
      </c>
      <c r="UJ38" s="17">
        <v>20.9</v>
      </c>
      <c r="UK38" s="17">
        <v>19.436350000000001</v>
      </c>
      <c r="UL38" s="17">
        <v>19.436350000000001</v>
      </c>
      <c r="UM38" s="17">
        <v>1.4636499999999999</v>
      </c>
      <c r="UN38" s="17">
        <v>7.5</v>
      </c>
      <c r="UO38" s="17">
        <v>8</v>
      </c>
      <c r="UP38" s="17">
        <v>8</v>
      </c>
      <c r="UQ38" s="17">
        <v>-0.5</v>
      </c>
      <c r="UR38" s="17">
        <v>4.8</v>
      </c>
      <c r="US38" s="17">
        <v>7.1</v>
      </c>
      <c r="UT38" s="17">
        <v>7.1</v>
      </c>
      <c r="UU38" s="17">
        <v>-2.2999999999999998</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14.59</v>
      </c>
      <c r="VI38" s="17">
        <v>0.68</v>
      </c>
      <c r="VJ38" s="17">
        <v>0.68</v>
      </c>
      <c r="VK38" s="17">
        <v>13.91</v>
      </c>
      <c r="VL38" s="17">
        <v>180.1</v>
      </c>
      <c r="VM38" s="17"/>
      <c r="VN38" s="17">
        <v>79.573999999999998</v>
      </c>
      <c r="VO38" s="17">
        <v>100.526</v>
      </c>
      <c r="VP38" s="17">
        <v>10.5</v>
      </c>
      <c r="VQ38" s="17"/>
      <c r="VR38" s="17">
        <v>9.4990000000000006</v>
      </c>
      <c r="VS38" s="17">
        <v>1.0009999999999999</v>
      </c>
      <c r="VT38" s="17">
        <v>65.8</v>
      </c>
      <c r="VU38" s="17"/>
      <c r="VV38" s="17">
        <v>44.896999999999998</v>
      </c>
      <c r="VW38" s="17">
        <v>20.902999999999999</v>
      </c>
      <c r="VX38" s="17">
        <v>0</v>
      </c>
      <c r="VY38" s="17"/>
      <c r="VZ38" s="17">
        <v>0.6</v>
      </c>
      <c r="WA38" s="17">
        <v>-0.6</v>
      </c>
      <c r="WB38" s="17">
        <v>66.5</v>
      </c>
      <c r="WC38" s="17">
        <v>45</v>
      </c>
      <c r="WD38" s="17">
        <v>65</v>
      </c>
      <c r="WE38" s="17">
        <v>1.5</v>
      </c>
      <c r="WF38" s="17">
        <v>76.400000000000006</v>
      </c>
      <c r="WG38" s="17">
        <v>55</v>
      </c>
      <c r="WH38" s="17">
        <v>65</v>
      </c>
      <c r="WI38" s="17">
        <v>11.4</v>
      </c>
      <c r="WJ38" s="17">
        <v>59.6</v>
      </c>
      <c r="WK38" s="17"/>
      <c r="WL38" s="17">
        <v>34.838000000000001</v>
      </c>
      <c r="WM38" s="17">
        <v>24.762</v>
      </c>
      <c r="WN38" s="17">
        <v>3</v>
      </c>
      <c r="WO38" s="17">
        <v>4.2</v>
      </c>
      <c r="WP38" s="17">
        <v>4.2</v>
      </c>
      <c r="WQ38" s="17">
        <v>-1.2</v>
      </c>
      <c r="WR38" s="17">
        <v>1.2</v>
      </c>
      <c r="WS38" s="17">
        <v>2.4</v>
      </c>
      <c r="WT38" s="17">
        <v>2.4</v>
      </c>
      <c r="WU38" s="17">
        <v>-1.2</v>
      </c>
      <c r="WV38" s="17">
        <v>2.4</v>
      </c>
      <c r="WW38" s="17">
        <v>2.4</v>
      </c>
      <c r="WX38" s="17">
        <v>2.4</v>
      </c>
      <c r="WY38" s="17">
        <v>0</v>
      </c>
      <c r="WZ38" s="17"/>
      <c r="XA38" s="17"/>
      <c r="XB38" s="17"/>
      <c r="XC38" s="17">
        <v>0</v>
      </c>
      <c r="XD38" s="17">
        <v>15.4</v>
      </c>
      <c r="XE38" s="17"/>
      <c r="XF38" s="17">
        <v>7.0110000000000001</v>
      </c>
      <c r="XG38" s="17">
        <v>8.3889999999999993</v>
      </c>
      <c r="XH38" s="17">
        <v>8.3000000000000007</v>
      </c>
      <c r="XI38" s="17">
        <v>8</v>
      </c>
      <c r="XJ38" s="17">
        <v>8</v>
      </c>
      <c r="XK38" s="17">
        <v>0.3</v>
      </c>
      <c r="XL38" s="17">
        <v>20</v>
      </c>
      <c r="XM38" s="17">
        <v>19.241980000000002</v>
      </c>
      <c r="XN38" s="17">
        <v>19.241980000000002</v>
      </c>
      <c r="XO38" s="17">
        <v>0.75802000000000003</v>
      </c>
      <c r="XP38" s="17">
        <v>20</v>
      </c>
      <c r="XQ38" s="17">
        <v>19.241980000000002</v>
      </c>
      <c r="XR38" s="17">
        <v>19.241980000000002</v>
      </c>
      <c r="XS38" s="17">
        <v>0.75802000000000003</v>
      </c>
      <c r="XT38" s="17">
        <v>8.9</v>
      </c>
      <c r="XU38" s="17">
        <v>10.8</v>
      </c>
      <c r="XV38" s="17">
        <v>10.8</v>
      </c>
      <c r="XW38" s="17">
        <v>-1.9</v>
      </c>
      <c r="XX38" s="17">
        <v>26.9</v>
      </c>
      <c r="XY38" s="17">
        <v>28.5</v>
      </c>
      <c r="XZ38" s="17">
        <v>28.5</v>
      </c>
      <c r="YA38" s="17">
        <v>-1.6</v>
      </c>
      <c r="YB38" s="17">
        <v>33.700000000000003</v>
      </c>
      <c r="YC38" s="17">
        <v>28.5</v>
      </c>
      <c r="YD38" s="17">
        <v>28.5</v>
      </c>
      <c r="YE38" s="17">
        <v>5.2</v>
      </c>
      <c r="YF38" s="17">
        <v>3.8</v>
      </c>
      <c r="YG38" s="17">
        <v>14</v>
      </c>
      <c r="YH38" s="17">
        <v>14</v>
      </c>
      <c r="YI38" s="17">
        <v>-10.199999999999999</v>
      </c>
      <c r="YJ38" s="17">
        <v>15.52</v>
      </c>
      <c r="YK38" s="17">
        <v>17</v>
      </c>
      <c r="YL38" s="17">
        <v>17</v>
      </c>
      <c r="YM38" s="17">
        <v>-1.48</v>
      </c>
      <c r="YN38" s="17">
        <v>6.1</v>
      </c>
      <c r="YO38" s="17">
        <v>8.1199999999999992</v>
      </c>
      <c r="YP38" s="17">
        <v>8.1199999999999992</v>
      </c>
      <c r="YQ38" s="17">
        <v>-2.02</v>
      </c>
      <c r="YR38" s="17">
        <v>0</v>
      </c>
      <c r="YS38" s="17">
        <v>20</v>
      </c>
      <c r="YT38" s="17">
        <v>20</v>
      </c>
      <c r="YU38" s="17">
        <v>-20</v>
      </c>
      <c r="YV38" s="17">
        <v>15.3</v>
      </c>
      <c r="YW38" s="17">
        <v>22</v>
      </c>
      <c r="YX38" s="17">
        <v>22</v>
      </c>
      <c r="YY38" s="17">
        <v>-6.7</v>
      </c>
    </row>
    <row r="39" spans="1:675" ht="24" customHeight="1" x14ac:dyDescent="0.3">
      <c r="A39" s="1"/>
      <c r="B39" s="16" t="s">
        <v>73</v>
      </c>
      <c r="C39" s="16" t="s">
        <v>835</v>
      </c>
      <c r="D39" s="17">
        <v>204.2</v>
      </c>
      <c r="E39" s="17">
        <v>203.40136000000001</v>
      </c>
      <c r="F39" s="17">
        <v>203.40136000000001</v>
      </c>
      <c r="G39" s="17">
        <v>0.79864000000000002</v>
      </c>
      <c r="H39" s="17">
        <v>619.4</v>
      </c>
      <c r="I39" s="17">
        <v>627.79395999999997</v>
      </c>
      <c r="J39" s="17">
        <v>627.79395999999997</v>
      </c>
      <c r="K39" s="17">
        <v>-8.3939599999999999</v>
      </c>
      <c r="L39" s="17">
        <v>213.7</v>
      </c>
      <c r="M39" s="17">
        <v>204.43100999999999</v>
      </c>
      <c r="N39" s="17">
        <v>204.43100999999999</v>
      </c>
      <c r="O39" s="17">
        <v>9.2689900000000005</v>
      </c>
      <c r="P39" s="17"/>
      <c r="Q39" s="17"/>
      <c r="R39" s="17"/>
      <c r="S39" s="17">
        <v>0</v>
      </c>
      <c r="T39" s="17"/>
      <c r="U39" s="17"/>
      <c r="V39" s="17"/>
      <c r="W39" s="17">
        <v>0</v>
      </c>
      <c r="X39" s="17">
        <v>89.9</v>
      </c>
      <c r="Y39" s="17">
        <v>91.867829999999998</v>
      </c>
      <c r="Z39" s="17">
        <v>91.867829999999998</v>
      </c>
      <c r="AA39" s="17">
        <v>-1.96783</v>
      </c>
      <c r="AB39" s="17">
        <v>234.7</v>
      </c>
      <c r="AC39" s="17">
        <v>242</v>
      </c>
      <c r="AD39" s="17">
        <v>242</v>
      </c>
      <c r="AE39" s="17">
        <v>-7.3</v>
      </c>
      <c r="AF39" s="17">
        <v>0</v>
      </c>
      <c r="AG39" s="17"/>
      <c r="AH39" s="17"/>
      <c r="AI39" s="17">
        <v>0</v>
      </c>
      <c r="AJ39" s="17">
        <v>59.9</v>
      </c>
      <c r="AK39" s="17"/>
      <c r="AL39" s="17">
        <v>81.82396</v>
      </c>
      <c r="AM39" s="17">
        <v>-21.923960000000001</v>
      </c>
      <c r="AN39" s="17">
        <v>109.6</v>
      </c>
      <c r="AO39" s="17">
        <v>153.82606000000001</v>
      </c>
      <c r="AP39" s="17">
        <v>152.49405999999999</v>
      </c>
      <c r="AQ39" s="17">
        <v>-42.894060000000003</v>
      </c>
      <c r="AR39" s="17">
        <v>109.5</v>
      </c>
      <c r="AS39" s="17">
        <v>153.82606000000001</v>
      </c>
      <c r="AT39" s="17">
        <v>152.49405999999999</v>
      </c>
      <c r="AU39" s="17">
        <v>-42.994059999999998</v>
      </c>
      <c r="AV39" s="17">
        <v>109.6</v>
      </c>
      <c r="AW39" s="17">
        <v>153.82606000000001</v>
      </c>
      <c r="AX39" s="17">
        <v>152.49405999999999</v>
      </c>
      <c r="AY39" s="17">
        <v>-42.894060000000003</v>
      </c>
      <c r="AZ39" s="17">
        <v>215.8</v>
      </c>
      <c r="BA39" s="17">
        <v>231.43199999999999</v>
      </c>
      <c r="BB39" s="17">
        <v>229.428</v>
      </c>
      <c r="BC39" s="17">
        <v>-13.628</v>
      </c>
      <c r="BD39" s="17">
        <v>197.2</v>
      </c>
      <c r="BE39" s="17">
        <v>207.24285</v>
      </c>
      <c r="BF39" s="17">
        <v>207.24285</v>
      </c>
      <c r="BG39" s="17">
        <v>-10.04285</v>
      </c>
      <c r="BH39" s="17">
        <v>105.6</v>
      </c>
      <c r="BI39" s="17">
        <v>103.93259999999999</v>
      </c>
      <c r="BJ39" s="17">
        <v>103.93259999999999</v>
      </c>
      <c r="BK39" s="17">
        <v>1.6674</v>
      </c>
      <c r="BL39" s="17">
        <v>555.20000000000005</v>
      </c>
      <c r="BM39" s="17">
        <v>566.08941000000004</v>
      </c>
      <c r="BN39" s="17">
        <v>566.08941000000004</v>
      </c>
      <c r="BO39" s="17">
        <v>-10.88941</v>
      </c>
      <c r="BP39" s="17">
        <v>10.199999999999999</v>
      </c>
      <c r="BQ39" s="17">
        <v>10.52094</v>
      </c>
      <c r="BR39" s="17">
        <v>10.52094</v>
      </c>
      <c r="BS39" s="17">
        <v>-0.32094</v>
      </c>
      <c r="BT39" s="17">
        <v>13.6</v>
      </c>
      <c r="BU39" s="17"/>
      <c r="BV39" s="17">
        <v>17.5</v>
      </c>
      <c r="BW39" s="17">
        <v>-3.9</v>
      </c>
      <c r="BX39" s="17"/>
      <c r="BY39" s="17"/>
      <c r="BZ39" s="17"/>
      <c r="CA39" s="17">
        <v>0</v>
      </c>
      <c r="CB39" s="17"/>
      <c r="CC39" s="17"/>
      <c r="CD39" s="17"/>
      <c r="CE39" s="17">
        <v>0</v>
      </c>
      <c r="CF39" s="17"/>
      <c r="CG39" s="17"/>
      <c r="CH39" s="17"/>
      <c r="CI39" s="17">
        <v>0</v>
      </c>
      <c r="CJ39" s="17">
        <v>168</v>
      </c>
      <c r="CK39" s="17">
        <v>164.06706</v>
      </c>
      <c r="CL39" s="17">
        <v>164.06706</v>
      </c>
      <c r="CM39" s="17">
        <v>3.9329399999999999</v>
      </c>
      <c r="CN39" s="17">
        <v>8.9</v>
      </c>
      <c r="CO39" s="17">
        <v>7.4634799999999997</v>
      </c>
      <c r="CP39" s="17">
        <v>7.4634799999999997</v>
      </c>
      <c r="CQ39" s="17">
        <v>1.43652</v>
      </c>
      <c r="CR39" s="17">
        <v>6.4</v>
      </c>
      <c r="CS39" s="17">
        <v>4.0968</v>
      </c>
      <c r="CT39" s="17">
        <v>4.0968</v>
      </c>
      <c r="CU39" s="17">
        <v>2.3031999999999999</v>
      </c>
      <c r="CV39" s="17">
        <v>20.2</v>
      </c>
      <c r="CW39" s="17"/>
      <c r="CX39" s="17">
        <v>22.410769999999999</v>
      </c>
      <c r="CY39" s="17">
        <v>-2.2107700000000001</v>
      </c>
      <c r="CZ39" s="17">
        <v>5.3</v>
      </c>
      <c r="DA39" s="17">
        <v>6.8766400000000001</v>
      </c>
      <c r="DB39" s="17">
        <v>6.8766400000000001</v>
      </c>
      <c r="DC39" s="17">
        <v>-1.57664</v>
      </c>
      <c r="DD39" s="17"/>
      <c r="DE39" s="17"/>
      <c r="DF39" s="17"/>
      <c r="DG39" s="17">
        <v>0</v>
      </c>
      <c r="DH39" s="17">
        <v>142.69999999999999</v>
      </c>
      <c r="DI39" s="17">
        <v>142.44412</v>
      </c>
      <c r="DJ39" s="17">
        <v>142.44412</v>
      </c>
      <c r="DK39" s="17">
        <v>0.25588</v>
      </c>
      <c r="DL39" s="17"/>
      <c r="DM39" s="17"/>
      <c r="DN39" s="17"/>
      <c r="DO39" s="17">
        <v>0</v>
      </c>
      <c r="DP39" s="17"/>
      <c r="DQ39" s="17"/>
      <c r="DR39" s="17"/>
      <c r="DS39" s="17">
        <v>0</v>
      </c>
      <c r="DT39" s="17"/>
      <c r="DU39" s="17"/>
      <c r="DV39" s="17"/>
      <c r="DW39" s="17">
        <v>0</v>
      </c>
      <c r="DX39" s="17"/>
      <c r="DY39" s="17"/>
      <c r="DZ39" s="17"/>
      <c r="EA39" s="17">
        <v>0</v>
      </c>
      <c r="EB39" s="17">
        <v>110.3</v>
      </c>
      <c r="EC39" s="17">
        <v>112.46647</v>
      </c>
      <c r="ED39" s="17">
        <v>112.46647</v>
      </c>
      <c r="EE39" s="17">
        <v>-2.1664699999999999</v>
      </c>
      <c r="EF39" s="17">
        <v>168.4</v>
      </c>
      <c r="EG39" s="17">
        <v>220.69499999999999</v>
      </c>
      <c r="EH39" s="17">
        <v>220.69499999999999</v>
      </c>
      <c r="EI39" s="17">
        <v>-52.295000000000002</v>
      </c>
      <c r="EJ39" s="17"/>
      <c r="EK39" s="17"/>
      <c r="EL39" s="17"/>
      <c r="EM39" s="17">
        <v>0</v>
      </c>
      <c r="EN39" s="17"/>
      <c r="EO39" s="17"/>
      <c r="EP39" s="17"/>
      <c r="EQ39" s="17">
        <v>0</v>
      </c>
      <c r="ER39" s="17"/>
      <c r="ES39" s="17"/>
      <c r="ET39" s="17"/>
      <c r="EU39" s="17">
        <v>0</v>
      </c>
      <c r="EV39" s="17">
        <v>6.5</v>
      </c>
      <c r="EW39" s="17">
        <v>6.39</v>
      </c>
      <c r="EX39" s="17">
        <v>6.39</v>
      </c>
      <c r="EY39" s="17">
        <v>0.11</v>
      </c>
      <c r="EZ39" s="17">
        <v>456.3</v>
      </c>
      <c r="FA39" s="17">
        <v>457.09426999999999</v>
      </c>
      <c r="FB39" s="17">
        <v>457.09426999999999</v>
      </c>
      <c r="FC39" s="17">
        <v>-0.79427000000000003</v>
      </c>
      <c r="FD39" s="17">
        <v>81.5</v>
      </c>
      <c r="FE39" s="17">
        <v>81.635570000000001</v>
      </c>
      <c r="FF39" s="17">
        <v>81.635570000000001</v>
      </c>
      <c r="FG39" s="17">
        <v>-0.13557</v>
      </c>
      <c r="FH39" s="17">
        <v>151.19999999999999</v>
      </c>
      <c r="FI39" s="17">
        <v>151.36251999999999</v>
      </c>
      <c r="FJ39" s="17">
        <v>151.36251999999999</v>
      </c>
      <c r="FK39" s="17">
        <v>-0.16252</v>
      </c>
      <c r="FL39" s="17">
        <v>42.2</v>
      </c>
      <c r="FM39" s="17">
        <v>41.89893</v>
      </c>
      <c r="FN39" s="17">
        <v>41.89893</v>
      </c>
      <c r="FO39" s="17">
        <v>0.30107</v>
      </c>
      <c r="FP39" s="17">
        <v>18.399999999999999</v>
      </c>
      <c r="FQ39" s="17">
        <v>19.21088</v>
      </c>
      <c r="FR39" s="17">
        <v>19.21088</v>
      </c>
      <c r="FS39" s="17">
        <v>-0.81088000000000005</v>
      </c>
      <c r="FT39" s="17">
        <v>18.8</v>
      </c>
      <c r="FU39" s="17">
        <v>18.46453</v>
      </c>
      <c r="FV39" s="17">
        <v>18.46453</v>
      </c>
      <c r="FW39" s="17">
        <v>0.33546999999999999</v>
      </c>
      <c r="FX39" s="17">
        <v>92.3</v>
      </c>
      <c r="FY39" s="17">
        <v>87.773570000000007</v>
      </c>
      <c r="FZ39" s="17">
        <v>87.773570000000007</v>
      </c>
      <c r="GA39" s="17">
        <v>4.5264300000000004</v>
      </c>
      <c r="GB39" s="17"/>
      <c r="GC39" s="17"/>
      <c r="GD39" s="17"/>
      <c r="GE39" s="17">
        <v>0</v>
      </c>
      <c r="GF39" s="17"/>
      <c r="GG39" s="17"/>
      <c r="GH39" s="17"/>
      <c r="GI39" s="17">
        <v>0</v>
      </c>
      <c r="GJ39" s="17"/>
      <c r="GK39" s="17"/>
      <c r="GL39" s="17"/>
      <c r="GM39" s="17">
        <v>0</v>
      </c>
      <c r="GN39" s="17">
        <v>106.6</v>
      </c>
      <c r="GO39" s="17">
        <v>110.48202000000001</v>
      </c>
      <c r="GP39" s="17">
        <v>110.48202000000001</v>
      </c>
      <c r="GQ39" s="17">
        <v>-3.8820199999999998</v>
      </c>
      <c r="GR39" s="17">
        <v>45.1</v>
      </c>
      <c r="GS39" s="17">
        <v>47.082599999999999</v>
      </c>
      <c r="GT39" s="17">
        <v>47.082599999999999</v>
      </c>
      <c r="GU39" s="17">
        <v>-1.9825999999999999</v>
      </c>
      <c r="GV39" s="17">
        <v>0</v>
      </c>
      <c r="GW39" s="17"/>
      <c r="GX39" s="17">
        <v>22.156459999999999</v>
      </c>
      <c r="GY39" s="17">
        <v>-22.156459999999999</v>
      </c>
      <c r="GZ39" s="17">
        <v>3.8</v>
      </c>
      <c r="HA39" s="17"/>
      <c r="HB39" s="17"/>
      <c r="HC39" s="17">
        <v>3.8</v>
      </c>
      <c r="HD39" s="17">
        <v>34</v>
      </c>
      <c r="HE39" s="17">
        <v>33.230739999999997</v>
      </c>
      <c r="HF39" s="17">
        <v>33.230739999999997</v>
      </c>
      <c r="HG39" s="17">
        <v>0.76926000000000005</v>
      </c>
      <c r="HH39" s="17">
        <v>169.7</v>
      </c>
      <c r="HI39" s="17">
        <v>174.55948000000001</v>
      </c>
      <c r="HJ39" s="17">
        <v>174.55948000000001</v>
      </c>
      <c r="HK39" s="17">
        <v>-4.8594799999999996</v>
      </c>
      <c r="HL39" s="17"/>
      <c r="HM39" s="17"/>
      <c r="HN39" s="17"/>
      <c r="HO39" s="17">
        <v>0</v>
      </c>
      <c r="HP39" s="17"/>
      <c r="HQ39" s="17"/>
      <c r="HR39" s="17"/>
      <c r="HS39" s="17">
        <v>0</v>
      </c>
      <c r="HT39" s="17">
        <v>72.5</v>
      </c>
      <c r="HU39" s="17">
        <v>66.616069999999993</v>
      </c>
      <c r="HV39" s="17">
        <v>95.545190000000005</v>
      </c>
      <c r="HW39" s="17">
        <v>-23.045190000000002</v>
      </c>
      <c r="HX39" s="17"/>
      <c r="HY39" s="17"/>
      <c r="HZ39" s="17"/>
      <c r="IA39" s="17">
        <v>0</v>
      </c>
      <c r="IB39" s="17"/>
      <c r="IC39" s="17"/>
      <c r="ID39" s="17"/>
      <c r="IE39" s="17">
        <v>0</v>
      </c>
      <c r="IF39" s="17">
        <v>43.9</v>
      </c>
      <c r="IG39" s="17">
        <v>45.265309999999999</v>
      </c>
      <c r="IH39" s="17">
        <v>45.265309999999999</v>
      </c>
      <c r="II39" s="17">
        <v>-1.36531</v>
      </c>
      <c r="IJ39" s="17"/>
      <c r="IK39" s="17"/>
      <c r="IL39" s="17"/>
      <c r="IM39" s="17">
        <v>0</v>
      </c>
      <c r="IN39" s="17"/>
      <c r="IO39" s="17"/>
      <c r="IP39" s="17"/>
      <c r="IQ39" s="17">
        <v>0</v>
      </c>
      <c r="IR39" s="17"/>
      <c r="IS39" s="17"/>
      <c r="IT39" s="17"/>
      <c r="IU39" s="17">
        <v>0</v>
      </c>
      <c r="IV39" s="17">
        <v>127.3</v>
      </c>
      <c r="IW39" s="17">
        <v>132.83837</v>
      </c>
      <c r="IX39" s="17">
        <v>132.83837</v>
      </c>
      <c r="IY39" s="17">
        <v>-5.5383699999999996</v>
      </c>
      <c r="IZ39" s="17">
        <v>164</v>
      </c>
      <c r="JA39" s="17">
        <v>78.494039999999998</v>
      </c>
      <c r="JB39" s="17">
        <v>171.57499999999999</v>
      </c>
      <c r="JC39" s="17">
        <v>-7.5750000000000002</v>
      </c>
      <c r="JD39" s="17">
        <v>149.30000000000001</v>
      </c>
      <c r="JE39" s="17">
        <v>64.373000000000005</v>
      </c>
      <c r="JF39" s="17">
        <v>169.78200000000001</v>
      </c>
      <c r="JG39" s="17">
        <v>-20.481999999999999</v>
      </c>
      <c r="JH39" s="17">
        <v>195.2</v>
      </c>
      <c r="JI39" s="17">
        <v>202.72200000000001</v>
      </c>
      <c r="JJ39" s="17">
        <v>202.72200000000001</v>
      </c>
      <c r="JK39" s="17">
        <v>-7.5220000000000002</v>
      </c>
      <c r="JL39" s="17"/>
      <c r="JM39" s="17"/>
      <c r="JN39" s="17"/>
      <c r="JO39" s="17">
        <v>0</v>
      </c>
      <c r="JP39" s="17">
        <v>71.400000000000006</v>
      </c>
      <c r="JQ39" s="17">
        <v>71.517020000000002</v>
      </c>
      <c r="JR39" s="17">
        <v>71.517020000000002</v>
      </c>
      <c r="JS39" s="17">
        <v>-0.11702</v>
      </c>
      <c r="JT39" s="17">
        <v>34.4</v>
      </c>
      <c r="JU39" s="17">
        <v>35.86589</v>
      </c>
      <c r="JV39" s="17">
        <v>35.86589</v>
      </c>
      <c r="JW39" s="17">
        <v>-1.4658899999999999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2.0960000000000001</v>
      </c>
      <c r="KW39" s="17">
        <v>4.7853599999999998</v>
      </c>
      <c r="KX39" s="17">
        <v>4.7853500000000002</v>
      </c>
      <c r="KY39" s="17">
        <v>-2.6893500000000001</v>
      </c>
      <c r="KZ39" s="17">
        <v>228.8</v>
      </c>
      <c r="LA39" s="17">
        <v>270.06803000000002</v>
      </c>
      <c r="LB39" s="17">
        <v>270.06803000000002</v>
      </c>
      <c r="LC39" s="17">
        <v>-41.268030000000003</v>
      </c>
      <c r="LD39" s="17">
        <v>124.5</v>
      </c>
      <c r="LE39" s="17">
        <v>125.8177</v>
      </c>
      <c r="LF39" s="17">
        <v>133.16031000000001</v>
      </c>
      <c r="LG39" s="17">
        <v>-8.6603100000000008</v>
      </c>
      <c r="LH39" s="17">
        <v>0</v>
      </c>
      <c r="LI39" s="17"/>
      <c r="LJ39" s="17">
        <v>67.199219999999997</v>
      </c>
      <c r="LK39" s="17">
        <v>-67.199219999999997</v>
      </c>
      <c r="LL39" s="17">
        <v>76</v>
      </c>
      <c r="LM39" s="17">
        <v>78.567999999999998</v>
      </c>
      <c r="LN39" s="17">
        <v>78.567999999999998</v>
      </c>
      <c r="LO39" s="17">
        <v>-2.5680000000000001</v>
      </c>
      <c r="LP39" s="17">
        <v>0</v>
      </c>
      <c r="LQ39" s="17"/>
      <c r="LR39" s="17">
        <v>29.980560000000001</v>
      </c>
      <c r="LS39" s="17">
        <v>-29.980560000000001</v>
      </c>
      <c r="LT39" s="17">
        <v>0</v>
      </c>
      <c r="LU39" s="17"/>
      <c r="LV39" s="17"/>
      <c r="LW39" s="17">
        <v>0</v>
      </c>
      <c r="LX39" s="17">
        <v>0</v>
      </c>
      <c r="LY39" s="17"/>
      <c r="LZ39" s="17"/>
      <c r="MA39" s="17">
        <v>0</v>
      </c>
      <c r="MB39" s="17">
        <v>0</v>
      </c>
      <c r="MC39" s="17"/>
      <c r="MD39" s="17"/>
      <c r="ME39" s="17">
        <v>0</v>
      </c>
      <c r="MF39" s="17">
        <v>136.19999999999999</v>
      </c>
      <c r="MG39" s="17">
        <v>134.29276999999999</v>
      </c>
      <c r="MH39" s="17">
        <v>134.29276999999999</v>
      </c>
      <c r="MI39" s="17">
        <v>1.90723</v>
      </c>
      <c r="MJ39" s="17"/>
      <c r="MK39" s="17"/>
      <c r="ML39" s="17"/>
      <c r="MM39" s="17">
        <v>0</v>
      </c>
      <c r="MN39" s="17">
        <v>64.900000000000006</v>
      </c>
      <c r="MO39" s="17">
        <v>67.348029999999994</v>
      </c>
      <c r="MP39" s="17">
        <v>67.348029999999994</v>
      </c>
      <c r="MQ39" s="17">
        <v>-2.4480300000000002</v>
      </c>
      <c r="MR39" s="17">
        <v>103</v>
      </c>
      <c r="MS39" s="17">
        <v>102.98661</v>
      </c>
      <c r="MT39" s="17">
        <v>185.78362999999999</v>
      </c>
      <c r="MU39" s="17">
        <v>-82.783630000000002</v>
      </c>
      <c r="MV39" s="17"/>
      <c r="MW39" s="17"/>
      <c r="MX39" s="17"/>
      <c r="MY39" s="17">
        <v>0</v>
      </c>
      <c r="MZ39" s="17"/>
      <c r="NA39" s="17"/>
      <c r="NB39" s="17"/>
      <c r="NC39" s="17">
        <v>0</v>
      </c>
      <c r="ND39" s="17"/>
      <c r="NE39" s="17"/>
      <c r="NF39" s="17"/>
      <c r="NG39" s="17">
        <v>0</v>
      </c>
      <c r="NH39" s="17"/>
      <c r="NI39" s="17"/>
      <c r="NJ39" s="17"/>
      <c r="NK39" s="17">
        <v>0</v>
      </c>
      <c r="NL39" s="17">
        <v>137.1</v>
      </c>
      <c r="NM39" s="17">
        <v>206.49084999999999</v>
      </c>
      <c r="NN39" s="17">
        <v>206.49084999999999</v>
      </c>
      <c r="NO39" s="17">
        <v>-69.39085</v>
      </c>
      <c r="NP39" s="17">
        <v>76.7</v>
      </c>
      <c r="NQ39" s="17">
        <v>103.55547</v>
      </c>
      <c r="NR39" s="17">
        <v>103.55547</v>
      </c>
      <c r="NS39" s="17">
        <v>-26.85547</v>
      </c>
      <c r="NT39" s="17"/>
      <c r="NU39" s="17"/>
      <c r="NV39" s="17"/>
      <c r="NW39" s="17">
        <v>0</v>
      </c>
      <c r="NX39" s="17"/>
      <c r="NY39" s="17"/>
      <c r="NZ39" s="17"/>
      <c r="OA39" s="17">
        <v>0</v>
      </c>
      <c r="OB39" s="17">
        <v>0.9</v>
      </c>
      <c r="OC39" s="17">
        <v>19.436350000000001</v>
      </c>
      <c r="OD39" s="17">
        <v>19.436350000000001</v>
      </c>
      <c r="OE39" s="17">
        <v>-18.536349999999999</v>
      </c>
      <c r="OF39" s="17">
        <v>0.2</v>
      </c>
      <c r="OG39" s="17">
        <v>2</v>
      </c>
      <c r="OH39" s="17">
        <v>2</v>
      </c>
      <c r="OI39" s="17">
        <v>-1.8</v>
      </c>
      <c r="OJ39" s="17">
        <v>18.7</v>
      </c>
      <c r="OK39" s="17">
        <v>40.020000000000003</v>
      </c>
      <c r="OL39" s="17">
        <v>40.020000000000003</v>
      </c>
      <c r="OM39" s="17">
        <v>-21.32</v>
      </c>
      <c r="ON39" s="17">
        <v>80.900000000000006</v>
      </c>
      <c r="OO39" s="17"/>
      <c r="OP39" s="17">
        <v>33.381</v>
      </c>
      <c r="OQ39" s="17">
        <v>47.518999999999998</v>
      </c>
      <c r="OR39" s="17">
        <v>8.11</v>
      </c>
      <c r="OS39" s="17">
        <v>0.68</v>
      </c>
      <c r="OT39" s="17">
        <v>0.68</v>
      </c>
      <c r="OU39" s="17">
        <v>7.43</v>
      </c>
      <c r="OV39" s="17">
        <v>0.1</v>
      </c>
      <c r="OW39" s="17">
        <v>0.55000000000000004</v>
      </c>
      <c r="OX39" s="17">
        <v>0.55000000000000004</v>
      </c>
      <c r="OY39" s="17">
        <v>-0.45</v>
      </c>
      <c r="OZ39" s="17">
        <v>20.3</v>
      </c>
      <c r="PA39" s="17">
        <v>19.436350000000001</v>
      </c>
      <c r="PB39" s="17">
        <v>19.436350000000001</v>
      </c>
      <c r="PC39" s="17">
        <v>0.86365000000000003</v>
      </c>
      <c r="PD39" s="17">
        <v>9.9</v>
      </c>
      <c r="PE39" s="17">
        <v>9.9830000000000005</v>
      </c>
      <c r="PF39" s="17">
        <v>9.9830000000000005</v>
      </c>
      <c r="PG39" s="17">
        <v>-8.3000000000000004E-2</v>
      </c>
      <c r="PH39" s="17">
        <v>5.6</v>
      </c>
      <c r="PI39" s="17">
        <v>5.67</v>
      </c>
      <c r="PJ39" s="17">
        <v>5.67</v>
      </c>
      <c r="PK39" s="17">
        <v>-7.0000000000000007E-2</v>
      </c>
      <c r="PL39" s="17">
        <v>206.7</v>
      </c>
      <c r="PM39" s="17"/>
      <c r="PN39" s="17">
        <v>36.469000000000001</v>
      </c>
      <c r="PO39" s="17">
        <v>170.23099999999999</v>
      </c>
      <c r="PP39" s="17">
        <v>104.59</v>
      </c>
      <c r="PQ39" s="17"/>
      <c r="PR39" s="17">
        <v>95</v>
      </c>
      <c r="PS39" s="17">
        <v>9.59</v>
      </c>
      <c r="PT39" s="17">
        <v>2.2000000000000002</v>
      </c>
      <c r="PU39" s="17">
        <v>2</v>
      </c>
      <c r="PV39" s="17">
        <v>2</v>
      </c>
      <c r="PW39" s="17">
        <v>0.2</v>
      </c>
      <c r="PX39" s="17">
        <v>3.6</v>
      </c>
      <c r="PY39" s="17">
        <v>4</v>
      </c>
      <c r="PZ39" s="17">
        <v>4</v>
      </c>
      <c r="QA39" s="17">
        <v>-0.4</v>
      </c>
      <c r="QB39" s="17">
        <v>4.0999999999999996</v>
      </c>
      <c r="QC39" s="17">
        <v>4.9000000000000004</v>
      </c>
      <c r="QD39" s="17">
        <v>4.9000000000000004</v>
      </c>
      <c r="QE39" s="17">
        <v>-0.8</v>
      </c>
      <c r="QF39" s="17">
        <v>20.399999999999999</v>
      </c>
      <c r="QG39" s="17">
        <v>20.274049999999999</v>
      </c>
      <c r="QH39" s="17">
        <v>20.274049999999999</v>
      </c>
      <c r="QI39" s="17">
        <v>0.12595000000000001</v>
      </c>
      <c r="QJ39" s="17">
        <v>19.7</v>
      </c>
      <c r="QK39" s="17">
        <v>19.436350000000001</v>
      </c>
      <c r="QL39" s="17">
        <v>19.436350000000001</v>
      </c>
      <c r="QM39" s="17">
        <v>0.26365</v>
      </c>
      <c r="QN39" s="17">
        <v>18.899999999999999</v>
      </c>
      <c r="QO39" s="17">
        <v>19.290569999999999</v>
      </c>
      <c r="QP39" s="17">
        <v>19.290569999999999</v>
      </c>
      <c r="QQ39" s="17">
        <v>-0.39056999999999997</v>
      </c>
      <c r="QR39" s="17">
        <v>3.5</v>
      </c>
      <c r="QS39" s="17"/>
      <c r="QT39" s="17">
        <v>5</v>
      </c>
      <c r="QU39" s="17">
        <v>-1.5</v>
      </c>
      <c r="QV39" s="17">
        <v>18.46</v>
      </c>
      <c r="QW39" s="17">
        <v>17.881440000000001</v>
      </c>
      <c r="QX39" s="17">
        <v>17.881440000000001</v>
      </c>
      <c r="QY39" s="17">
        <v>0.57855999999999996</v>
      </c>
      <c r="QZ39" s="17">
        <v>10.5</v>
      </c>
      <c r="RA39" s="17"/>
      <c r="RB39" s="17">
        <v>5.3159999999999998</v>
      </c>
      <c r="RC39" s="17">
        <v>5.1840000000000002</v>
      </c>
      <c r="RD39" s="17">
        <v>12.6</v>
      </c>
      <c r="RE39" s="17"/>
      <c r="RF39" s="17">
        <v>8.8219999999999992</v>
      </c>
      <c r="RG39" s="17">
        <v>3.778</v>
      </c>
      <c r="RH39" s="17">
        <v>3.3</v>
      </c>
      <c r="RI39" s="17">
        <v>7.1479999999999997</v>
      </c>
      <c r="RJ39" s="17">
        <v>7.1479999999999997</v>
      </c>
      <c r="RK39" s="17">
        <v>-3.8479999999999999</v>
      </c>
      <c r="RL39" s="17">
        <v>17.600000000000001</v>
      </c>
      <c r="RM39" s="17">
        <v>26.806999999999999</v>
      </c>
      <c r="RN39" s="17">
        <v>26.806999999999999</v>
      </c>
      <c r="RO39" s="17">
        <v>-9.2070000000000007</v>
      </c>
      <c r="RP39" s="17">
        <v>0</v>
      </c>
      <c r="RQ39" s="17"/>
      <c r="RR39" s="17">
        <v>10.938000000000001</v>
      </c>
      <c r="RS39" s="17">
        <v>-10.938000000000001</v>
      </c>
      <c r="RT39" s="17">
        <v>3.1</v>
      </c>
      <c r="RU39" s="17">
        <v>3.9689999999999999</v>
      </c>
      <c r="RV39" s="17">
        <v>3.9689999999999999</v>
      </c>
      <c r="RW39" s="17">
        <v>-0.86899999999999999</v>
      </c>
      <c r="RX39" s="17">
        <v>20.2</v>
      </c>
      <c r="RY39" s="17">
        <v>19.792000000000002</v>
      </c>
      <c r="RZ39" s="17">
        <v>19.792000000000002</v>
      </c>
      <c r="SA39" s="17">
        <v>0.40799999999999997</v>
      </c>
      <c r="SB39" s="17">
        <v>3.2</v>
      </c>
      <c r="SC39" s="17">
        <v>2</v>
      </c>
      <c r="SD39" s="17">
        <v>2</v>
      </c>
      <c r="SE39" s="17">
        <v>1.2</v>
      </c>
      <c r="SF39" s="17"/>
      <c r="SG39" s="17"/>
      <c r="SH39" s="17">
        <v>2</v>
      </c>
      <c r="SI39" s="17">
        <v>-2</v>
      </c>
      <c r="SJ39" s="17">
        <v>0.34016999999999997</v>
      </c>
      <c r="SK39" s="17">
        <v>0.505</v>
      </c>
      <c r="SL39" s="17">
        <v>0.505</v>
      </c>
      <c r="SM39" s="17">
        <v>-0.16483</v>
      </c>
      <c r="SN39" s="17">
        <v>19.8</v>
      </c>
      <c r="SO39" s="17">
        <v>20.213799999999999</v>
      </c>
      <c r="SP39" s="17">
        <v>20.213799999999999</v>
      </c>
      <c r="SQ39" s="17">
        <v>-0.4138</v>
      </c>
      <c r="SR39" s="17">
        <v>4.5999999999999996</v>
      </c>
      <c r="SS39" s="17">
        <v>14.09135</v>
      </c>
      <c r="ST39" s="17">
        <v>14.09135</v>
      </c>
      <c r="SU39" s="17">
        <v>-9.4913500000000006</v>
      </c>
      <c r="SV39" s="17">
        <v>20.2</v>
      </c>
      <c r="SW39" s="17">
        <v>19.436350000000001</v>
      </c>
      <c r="SX39" s="17">
        <v>19.436350000000001</v>
      </c>
      <c r="SY39" s="17">
        <v>0.76365000000000005</v>
      </c>
      <c r="SZ39" s="17">
        <v>20.2</v>
      </c>
      <c r="TA39" s="17">
        <v>19.863949999999999</v>
      </c>
      <c r="TB39" s="17">
        <v>19.863949999999999</v>
      </c>
      <c r="TC39" s="17">
        <v>0.33605000000000002</v>
      </c>
      <c r="TD39" s="17">
        <v>8.5</v>
      </c>
      <c r="TE39" s="17">
        <v>5.5759999999999996</v>
      </c>
      <c r="TF39" s="17">
        <v>5.5759999999999996</v>
      </c>
      <c r="TG39" s="17">
        <v>2.9239999999999999</v>
      </c>
      <c r="TH39" s="17">
        <v>11</v>
      </c>
      <c r="TI39" s="17">
        <v>24.193000000000001</v>
      </c>
      <c r="TJ39" s="17">
        <v>24.193000000000001</v>
      </c>
      <c r="TK39" s="17">
        <v>-13.193</v>
      </c>
      <c r="TL39" s="17">
        <v>1.3</v>
      </c>
      <c r="TM39" s="17"/>
      <c r="TN39" s="17">
        <v>3.89</v>
      </c>
      <c r="TO39" s="17">
        <v>-2.59</v>
      </c>
      <c r="TP39" s="17">
        <v>19.5</v>
      </c>
      <c r="TQ39" s="17">
        <v>43.475999999999999</v>
      </c>
      <c r="TR39" s="17">
        <v>43.475999999999999</v>
      </c>
      <c r="TS39" s="17">
        <v>-23.975999999999999</v>
      </c>
      <c r="TT39" s="17">
        <v>29.6</v>
      </c>
      <c r="TU39" s="17">
        <v>50.843000000000004</v>
      </c>
      <c r="TV39" s="17">
        <v>50.843000000000004</v>
      </c>
      <c r="TW39" s="17">
        <v>-21.242999999999999</v>
      </c>
      <c r="TX39" s="17">
        <v>3.7</v>
      </c>
      <c r="TY39" s="17">
        <v>3.089</v>
      </c>
      <c r="TZ39" s="17">
        <v>3.089</v>
      </c>
      <c r="UA39" s="17">
        <v>0.61099999999999999</v>
      </c>
      <c r="UB39" s="17">
        <v>1.8</v>
      </c>
      <c r="UC39" s="17">
        <v>4.17</v>
      </c>
      <c r="UD39" s="17">
        <v>4.17</v>
      </c>
      <c r="UE39" s="17">
        <v>-2.37</v>
      </c>
      <c r="UF39" s="17">
        <v>10.1</v>
      </c>
      <c r="UG39" s="17"/>
      <c r="UH39" s="17">
        <v>7.4</v>
      </c>
      <c r="UI39" s="17">
        <v>2.7</v>
      </c>
      <c r="UJ39" s="17">
        <v>20.9</v>
      </c>
      <c r="UK39" s="17">
        <v>19.436350000000001</v>
      </c>
      <c r="UL39" s="17">
        <v>19.436350000000001</v>
      </c>
      <c r="UM39" s="17">
        <v>1.4636499999999999</v>
      </c>
      <c r="UN39" s="17">
        <v>7.5</v>
      </c>
      <c r="UO39" s="17">
        <v>8</v>
      </c>
      <c r="UP39" s="17">
        <v>8</v>
      </c>
      <c r="UQ39" s="17">
        <v>-0.5</v>
      </c>
      <c r="UR39" s="17">
        <v>4.9000000000000004</v>
      </c>
      <c r="US39" s="17">
        <v>7.1</v>
      </c>
      <c r="UT39" s="17">
        <v>7.1</v>
      </c>
      <c r="UU39" s="17">
        <v>-2.2000000000000002</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9.24</v>
      </c>
      <c r="VI39" s="17">
        <v>0.18</v>
      </c>
      <c r="VJ39" s="17">
        <v>0.18</v>
      </c>
      <c r="VK39" s="17">
        <v>9.06</v>
      </c>
      <c r="VL39" s="17">
        <v>251.6</v>
      </c>
      <c r="VM39" s="17"/>
      <c r="VN39" s="17">
        <v>48.37</v>
      </c>
      <c r="VO39" s="17">
        <v>203.23</v>
      </c>
      <c r="VP39" s="17">
        <v>11.4</v>
      </c>
      <c r="VQ39" s="17"/>
      <c r="VR39" s="17">
        <v>6.6310000000000002</v>
      </c>
      <c r="VS39" s="17">
        <v>4.7690000000000001</v>
      </c>
      <c r="VT39" s="17">
        <v>31.7</v>
      </c>
      <c r="VU39" s="17"/>
      <c r="VV39" s="17">
        <v>33.906999999999996</v>
      </c>
      <c r="VW39" s="17">
        <v>-2.2069999999999999</v>
      </c>
      <c r="VX39" s="17">
        <v>0</v>
      </c>
      <c r="VY39" s="17"/>
      <c r="VZ39" s="17">
        <v>0.6</v>
      </c>
      <c r="WA39" s="17">
        <v>-0.6</v>
      </c>
      <c r="WB39" s="17">
        <v>60.3</v>
      </c>
      <c r="WC39" s="17">
        <v>54</v>
      </c>
      <c r="WD39" s="17">
        <v>74</v>
      </c>
      <c r="WE39" s="17">
        <v>-13.7</v>
      </c>
      <c r="WF39" s="17">
        <v>69.400000000000006</v>
      </c>
      <c r="WG39" s="17">
        <v>74</v>
      </c>
      <c r="WH39" s="17">
        <v>74</v>
      </c>
      <c r="WI39" s="17">
        <v>-4.5999999999999996</v>
      </c>
      <c r="WJ39" s="17">
        <v>28.2</v>
      </c>
      <c r="WK39" s="17"/>
      <c r="WL39" s="17">
        <v>27.1</v>
      </c>
      <c r="WM39" s="17">
        <v>1.1000000000000001</v>
      </c>
      <c r="WN39" s="17">
        <v>3</v>
      </c>
      <c r="WO39" s="17">
        <v>4.2</v>
      </c>
      <c r="WP39" s="17">
        <v>4.2</v>
      </c>
      <c r="WQ39" s="17">
        <v>-1.2</v>
      </c>
      <c r="WR39" s="17">
        <v>1.2</v>
      </c>
      <c r="WS39" s="17">
        <v>2.4</v>
      </c>
      <c r="WT39" s="17">
        <v>2.4</v>
      </c>
      <c r="WU39" s="17">
        <v>-1.2</v>
      </c>
      <c r="WV39" s="17">
        <v>2.4</v>
      </c>
      <c r="WW39" s="17">
        <v>2.4</v>
      </c>
      <c r="WX39" s="17">
        <v>2.4</v>
      </c>
      <c r="WY39" s="17">
        <v>0</v>
      </c>
      <c r="WZ39" s="17"/>
      <c r="XA39" s="17"/>
      <c r="XB39" s="17"/>
      <c r="XC39" s="17">
        <v>0</v>
      </c>
      <c r="XD39" s="17">
        <v>7.6</v>
      </c>
      <c r="XE39" s="17"/>
      <c r="XF39" s="17">
        <v>4.7069999999999999</v>
      </c>
      <c r="XG39" s="17">
        <v>2.8929999999999998</v>
      </c>
      <c r="XH39" s="17">
        <v>8.4</v>
      </c>
      <c r="XI39" s="17">
        <v>8</v>
      </c>
      <c r="XJ39" s="17">
        <v>8</v>
      </c>
      <c r="XK39" s="17">
        <v>0.4</v>
      </c>
      <c r="XL39" s="17">
        <v>20</v>
      </c>
      <c r="XM39" s="17">
        <v>19.241980000000002</v>
      </c>
      <c r="XN39" s="17">
        <v>19.241980000000002</v>
      </c>
      <c r="XO39" s="17">
        <v>0.75802000000000003</v>
      </c>
      <c r="XP39" s="17">
        <v>20</v>
      </c>
      <c r="XQ39" s="17">
        <v>19.241980000000002</v>
      </c>
      <c r="XR39" s="17">
        <v>19.241980000000002</v>
      </c>
      <c r="XS39" s="17">
        <v>0.75802000000000003</v>
      </c>
      <c r="XT39" s="17">
        <v>8.8000000000000007</v>
      </c>
      <c r="XU39" s="17">
        <v>10.8</v>
      </c>
      <c r="XV39" s="17">
        <v>10.8</v>
      </c>
      <c r="XW39" s="17">
        <v>-2</v>
      </c>
      <c r="XX39" s="17">
        <v>26.9</v>
      </c>
      <c r="XY39" s="17">
        <v>28.5</v>
      </c>
      <c r="XZ39" s="17">
        <v>28.5</v>
      </c>
      <c r="YA39" s="17">
        <v>-1.6</v>
      </c>
      <c r="YB39" s="17">
        <v>33.799999999999997</v>
      </c>
      <c r="YC39" s="17">
        <v>28.5</v>
      </c>
      <c r="YD39" s="17">
        <v>28.5</v>
      </c>
      <c r="YE39" s="17">
        <v>5.3</v>
      </c>
      <c r="YF39" s="17">
        <v>3.6</v>
      </c>
      <c r="YG39" s="17">
        <v>14</v>
      </c>
      <c r="YH39" s="17">
        <v>14</v>
      </c>
      <c r="YI39" s="17">
        <v>-10.4</v>
      </c>
      <c r="YJ39" s="17">
        <v>15.53</v>
      </c>
      <c r="YK39" s="17">
        <v>17</v>
      </c>
      <c r="YL39" s="17">
        <v>17</v>
      </c>
      <c r="YM39" s="17">
        <v>-1.47</v>
      </c>
      <c r="YN39" s="17">
        <v>8.1999999999999993</v>
      </c>
      <c r="YO39" s="17">
        <v>8.1199999999999992</v>
      </c>
      <c r="YP39" s="17">
        <v>8.1199999999999992</v>
      </c>
      <c r="YQ39" s="17">
        <v>0.08</v>
      </c>
      <c r="YR39" s="17">
        <v>0</v>
      </c>
      <c r="YS39" s="17">
        <v>20</v>
      </c>
      <c r="YT39" s="17">
        <v>20</v>
      </c>
      <c r="YU39" s="17">
        <v>-20</v>
      </c>
      <c r="YV39" s="17">
        <v>14.8</v>
      </c>
      <c r="YW39" s="17">
        <v>22</v>
      </c>
      <c r="YX39" s="17">
        <v>22</v>
      </c>
      <c r="YY39" s="17">
        <v>-7.2</v>
      </c>
    </row>
    <row r="40" spans="1:675" ht="24" customHeight="1" x14ac:dyDescent="0.3">
      <c r="A40" s="1"/>
      <c r="B40" s="18" t="s">
        <v>73</v>
      </c>
      <c r="C40" s="18" t="s">
        <v>836</v>
      </c>
      <c r="D40" s="19">
        <v>204.6</v>
      </c>
      <c r="E40" s="19">
        <v>203.40136000000001</v>
      </c>
      <c r="F40" s="19">
        <v>203.40136000000001</v>
      </c>
      <c r="G40" s="19">
        <v>1.1986399999999999</v>
      </c>
      <c r="H40" s="19">
        <v>625.6</v>
      </c>
      <c r="I40" s="19">
        <v>627.79395999999997</v>
      </c>
      <c r="J40" s="19">
        <v>627.79395999999997</v>
      </c>
      <c r="K40" s="19">
        <v>-2.1939600000000001</v>
      </c>
      <c r="L40" s="19">
        <v>215.7</v>
      </c>
      <c r="M40" s="19">
        <v>204.43100999999999</v>
      </c>
      <c r="N40" s="19">
        <v>204.43100999999999</v>
      </c>
      <c r="O40" s="19">
        <v>11.268990000000001</v>
      </c>
      <c r="P40" s="19"/>
      <c r="Q40" s="19"/>
      <c r="R40" s="19"/>
      <c r="S40" s="19">
        <v>0</v>
      </c>
      <c r="T40" s="19"/>
      <c r="U40" s="19"/>
      <c r="V40" s="19"/>
      <c r="W40" s="19">
        <v>0</v>
      </c>
      <c r="X40" s="19">
        <v>90.3</v>
      </c>
      <c r="Y40" s="19">
        <v>91.867829999999998</v>
      </c>
      <c r="Z40" s="19">
        <v>91.867829999999998</v>
      </c>
      <c r="AA40" s="19">
        <v>-1.5678300000000001</v>
      </c>
      <c r="AB40" s="19">
        <v>235.5</v>
      </c>
      <c r="AC40" s="19">
        <v>242</v>
      </c>
      <c r="AD40" s="19">
        <v>242</v>
      </c>
      <c r="AE40" s="19">
        <v>-6.5</v>
      </c>
      <c r="AF40" s="19">
        <v>0</v>
      </c>
      <c r="AG40" s="19"/>
      <c r="AH40" s="19"/>
      <c r="AI40" s="19">
        <v>0</v>
      </c>
      <c r="AJ40" s="19">
        <v>60.9</v>
      </c>
      <c r="AK40" s="19"/>
      <c r="AL40" s="19">
        <v>75.851219999999998</v>
      </c>
      <c r="AM40" s="19">
        <v>-14.951219999999999</v>
      </c>
      <c r="AN40" s="19">
        <v>149.80000000000001</v>
      </c>
      <c r="AO40" s="19">
        <v>153.82606000000001</v>
      </c>
      <c r="AP40" s="19">
        <v>152.49405999999999</v>
      </c>
      <c r="AQ40" s="19">
        <v>-2.6940599999999999</v>
      </c>
      <c r="AR40" s="19">
        <v>150.30000000000001</v>
      </c>
      <c r="AS40" s="19">
        <v>153.82606000000001</v>
      </c>
      <c r="AT40" s="19">
        <v>152.49405999999999</v>
      </c>
      <c r="AU40" s="19">
        <v>-2.1940599999999999</v>
      </c>
      <c r="AV40" s="19">
        <v>150.30000000000001</v>
      </c>
      <c r="AW40" s="19">
        <v>153.82606000000001</v>
      </c>
      <c r="AX40" s="19">
        <v>152.49405999999999</v>
      </c>
      <c r="AY40" s="19">
        <v>-2.1940599999999999</v>
      </c>
      <c r="AZ40" s="19">
        <v>238.6</v>
      </c>
      <c r="BA40" s="19">
        <v>231.43199999999999</v>
      </c>
      <c r="BB40" s="19">
        <v>229.428</v>
      </c>
      <c r="BC40" s="19">
        <v>9.1720000000000006</v>
      </c>
      <c r="BD40" s="19">
        <v>198</v>
      </c>
      <c r="BE40" s="19">
        <v>207.24285</v>
      </c>
      <c r="BF40" s="19">
        <v>207.24285</v>
      </c>
      <c r="BG40" s="19">
        <v>-9.2428500000000007</v>
      </c>
      <c r="BH40" s="19">
        <v>105.2</v>
      </c>
      <c r="BI40" s="19">
        <v>103.93259999999999</v>
      </c>
      <c r="BJ40" s="19">
        <v>103.93259999999999</v>
      </c>
      <c r="BK40" s="19">
        <v>1.2674000000000001</v>
      </c>
      <c r="BL40" s="19">
        <v>562.20000000000005</v>
      </c>
      <c r="BM40" s="19">
        <v>566.08941000000004</v>
      </c>
      <c r="BN40" s="19">
        <v>566.08941000000004</v>
      </c>
      <c r="BO40" s="19">
        <v>-3.8894099999999998</v>
      </c>
      <c r="BP40" s="19">
        <v>10.199999999999999</v>
      </c>
      <c r="BQ40" s="19">
        <v>10.52094</v>
      </c>
      <c r="BR40" s="19">
        <v>10.52094</v>
      </c>
      <c r="BS40" s="19">
        <v>-0.32094</v>
      </c>
      <c r="BT40" s="19">
        <v>13.6</v>
      </c>
      <c r="BU40" s="19"/>
      <c r="BV40" s="19">
        <v>17.5</v>
      </c>
      <c r="BW40" s="19">
        <v>-3.9</v>
      </c>
      <c r="BX40" s="19"/>
      <c r="BY40" s="19"/>
      <c r="BZ40" s="19"/>
      <c r="CA40" s="19">
        <v>0</v>
      </c>
      <c r="CB40" s="19"/>
      <c r="CC40" s="19"/>
      <c r="CD40" s="19"/>
      <c r="CE40" s="19">
        <v>0</v>
      </c>
      <c r="CF40" s="19"/>
      <c r="CG40" s="19"/>
      <c r="CH40" s="19"/>
      <c r="CI40" s="19">
        <v>0</v>
      </c>
      <c r="CJ40" s="19">
        <v>169</v>
      </c>
      <c r="CK40" s="19">
        <v>164.06706</v>
      </c>
      <c r="CL40" s="19">
        <v>164.06706</v>
      </c>
      <c r="CM40" s="19">
        <v>4.9329400000000003</v>
      </c>
      <c r="CN40" s="19">
        <v>9.1999999999999993</v>
      </c>
      <c r="CO40" s="19">
        <v>7.4634799999999997</v>
      </c>
      <c r="CP40" s="19">
        <v>7.4634799999999997</v>
      </c>
      <c r="CQ40" s="19">
        <v>1.7365200000000001</v>
      </c>
      <c r="CR40" s="19">
        <v>6.6</v>
      </c>
      <c r="CS40" s="19">
        <v>4.0968</v>
      </c>
      <c r="CT40" s="19">
        <v>4.0968</v>
      </c>
      <c r="CU40" s="19">
        <v>2.5032000000000001</v>
      </c>
      <c r="CV40" s="19">
        <v>20.2</v>
      </c>
      <c r="CW40" s="19"/>
      <c r="CX40" s="19">
        <v>22.410769999999999</v>
      </c>
      <c r="CY40" s="19">
        <v>-2.2107700000000001</v>
      </c>
      <c r="CZ40" s="19">
        <v>5.3</v>
      </c>
      <c r="DA40" s="19">
        <v>6.8766400000000001</v>
      </c>
      <c r="DB40" s="19">
        <v>6.8766400000000001</v>
      </c>
      <c r="DC40" s="19">
        <v>-1.57664</v>
      </c>
      <c r="DD40" s="19"/>
      <c r="DE40" s="19"/>
      <c r="DF40" s="19"/>
      <c r="DG40" s="19">
        <v>0</v>
      </c>
      <c r="DH40" s="19">
        <v>143.5</v>
      </c>
      <c r="DI40" s="19">
        <v>142.44412</v>
      </c>
      <c r="DJ40" s="19">
        <v>142.44412</v>
      </c>
      <c r="DK40" s="19">
        <v>1.0558799999999999</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211.7</v>
      </c>
      <c r="EG40" s="19">
        <v>220.69499999999999</v>
      </c>
      <c r="EH40" s="19">
        <v>220.69499999999999</v>
      </c>
      <c r="EI40" s="19">
        <v>-8.9949999999999992</v>
      </c>
      <c r="EJ40" s="19"/>
      <c r="EK40" s="19"/>
      <c r="EL40" s="19"/>
      <c r="EM40" s="19">
        <v>0</v>
      </c>
      <c r="EN40" s="19"/>
      <c r="EO40" s="19"/>
      <c r="EP40" s="19"/>
      <c r="EQ40" s="19">
        <v>0</v>
      </c>
      <c r="ER40" s="19"/>
      <c r="ES40" s="19"/>
      <c r="ET40" s="19"/>
      <c r="EU40" s="19">
        <v>0</v>
      </c>
      <c r="EV40" s="19">
        <v>6.5</v>
      </c>
      <c r="EW40" s="19">
        <v>6.39</v>
      </c>
      <c r="EX40" s="19">
        <v>6.39</v>
      </c>
      <c r="EY40" s="19">
        <v>0.11</v>
      </c>
      <c r="EZ40" s="19">
        <v>460.1</v>
      </c>
      <c r="FA40" s="19">
        <v>457.09426999999999</v>
      </c>
      <c r="FB40" s="19">
        <v>457.09426999999999</v>
      </c>
      <c r="FC40" s="19">
        <v>3.0057299999999998</v>
      </c>
      <c r="FD40" s="19">
        <v>81.5</v>
      </c>
      <c r="FE40" s="19">
        <v>81.635570000000001</v>
      </c>
      <c r="FF40" s="19">
        <v>81.635570000000001</v>
      </c>
      <c r="FG40" s="19">
        <v>-0.13557</v>
      </c>
      <c r="FH40" s="19">
        <v>151.80000000000001</v>
      </c>
      <c r="FI40" s="19">
        <v>151.36251999999999</v>
      </c>
      <c r="FJ40" s="19">
        <v>151.36251999999999</v>
      </c>
      <c r="FK40" s="19">
        <v>0.43747999999999998</v>
      </c>
      <c r="FL40" s="19">
        <v>42.3</v>
      </c>
      <c r="FM40" s="19">
        <v>41.89893</v>
      </c>
      <c r="FN40" s="19">
        <v>41.89893</v>
      </c>
      <c r="FO40" s="19">
        <v>0.40106999999999998</v>
      </c>
      <c r="FP40" s="19">
        <v>18.399999999999999</v>
      </c>
      <c r="FQ40" s="19">
        <v>19.21088</v>
      </c>
      <c r="FR40" s="19">
        <v>19.21088</v>
      </c>
      <c r="FS40" s="19">
        <v>-0.81088000000000005</v>
      </c>
      <c r="FT40" s="19">
        <v>18.8</v>
      </c>
      <c r="FU40" s="19">
        <v>18.46453</v>
      </c>
      <c r="FV40" s="19">
        <v>18.46453</v>
      </c>
      <c r="FW40" s="19">
        <v>0.33546999999999999</v>
      </c>
      <c r="FX40" s="19">
        <v>94</v>
      </c>
      <c r="FY40" s="19">
        <v>87.773570000000007</v>
      </c>
      <c r="FZ40" s="19">
        <v>87.773570000000007</v>
      </c>
      <c r="GA40" s="19">
        <v>6.2264299999999997</v>
      </c>
      <c r="GB40" s="19"/>
      <c r="GC40" s="19"/>
      <c r="GD40" s="19"/>
      <c r="GE40" s="19">
        <v>0</v>
      </c>
      <c r="GF40" s="19"/>
      <c r="GG40" s="19"/>
      <c r="GH40" s="19"/>
      <c r="GI40" s="19">
        <v>0</v>
      </c>
      <c r="GJ40" s="19"/>
      <c r="GK40" s="19"/>
      <c r="GL40" s="19"/>
      <c r="GM40" s="19">
        <v>0</v>
      </c>
      <c r="GN40" s="19">
        <v>107.6</v>
      </c>
      <c r="GO40" s="19">
        <v>110.48202000000001</v>
      </c>
      <c r="GP40" s="19">
        <v>110.48202000000001</v>
      </c>
      <c r="GQ40" s="19">
        <v>-2.8820199999999998</v>
      </c>
      <c r="GR40" s="19">
        <v>45.6</v>
      </c>
      <c r="GS40" s="19">
        <v>47.082599999999999</v>
      </c>
      <c r="GT40" s="19">
        <v>47.082599999999999</v>
      </c>
      <c r="GU40" s="19">
        <v>-1.4825999999999999</v>
      </c>
      <c r="GV40" s="19">
        <v>0</v>
      </c>
      <c r="GW40" s="19"/>
      <c r="GX40" s="19">
        <v>22.156459999999999</v>
      </c>
      <c r="GY40" s="19">
        <v>-22.156459999999999</v>
      </c>
      <c r="GZ40" s="19">
        <v>3.8</v>
      </c>
      <c r="HA40" s="19"/>
      <c r="HB40" s="19"/>
      <c r="HC40" s="19">
        <v>3.8</v>
      </c>
      <c r="HD40" s="19">
        <v>34.1</v>
      </c>
      <c r="HE40" s="19">
        <v>33.230739999999997</v>
      </c>
      <c r="HF40" s="19">
        <v>33.230739999999997</v>
      </c>
      <c r="HG40" s="19">
        <v>0.86926000000000003</v>
      </c>
      <c r="HH40" s="19">
        <v>172.6</v>
      </c>
      <c r="HI40" s="19">
        <v>174.55948000000001</v>
      </c>
      <c r="HJ40" s="19">
        <v>174.55948000000001</v>
      </c>
      <c r="HK40" s="19">
        <v>-1.9594800000000001</v>
      </c>
      <c r="HL40" s="19"/>
      <c r="HM40" s="19"/>
      <c r="HN40" s="19"/>
      <c r="HO40" s="19">
        <v>0</v>
      </c>
      <c r="HP40" s="19"/>
      <c r="HQ40" s="19"/>
      <c r="HR40" s="19"/>
      <c r="HS40" s="19">
        <v>0</v>
      </c>
      <c r="HT40" s="19">
        <v>73.2</v>
      </c>
      <c r="HU40" s="19">
        <v>44.366230000000002</v>
      </c>
      <c r="HV40" s="19">
        <v>95.545190000000005</v>
      </c>
      <c r="HW40" s="19">
        <v>-22.345189999999999</v>
      </c>
      <c r="HX40" s="19"/>
      <c r="HY40" s="19"/>
      <c r="HZ40" s="19"/>
      <c r="IA40" s="19">
        <v>0</v>
      </c>
      <c r="IB40" s="19"/>
      <c r="IC40" s="19"/>
      <c r="ID40" s="19"/>
      <c r="IE40" s="19">
        <v>0</v>
      </c>
      <c r="IF40" s="19">
        <v>43.4</v>
      </c>
      <c r="IG40" s="19">
        <v>45.265309999999999</v>
      </c>
      <c r="IH40" s="19">
        <v>45.265309999999999</v>
      </c>
      <c r="II40" s="19">
        <v>-1.86531</v>
      </c>
      <c r="IJ40" s="19"/>
      <c r="IK40" s="19"/>
      <c r="IL40" s="19"/>
      <c r="IM40" s="19">
        <v>0</v>
      </c>
      <c r="IN40" s="19"/>
      <c r="IO40" s="19"/>
      <c r="IP40" s="19"/>
      <c r="IQ40" s="19">
        <v>0</v>
      </c>
      <c r="IR40" s="19"/>
      <c r="IS40" s="19"/>
      <c r="IT40" s="19"/>
      <c r="IU40" s="19">
        <v>0</v>
      </c>
      <c r="IV40" s="19">
        <v>128</v>
      </c>
      <c r="IW40" s="19">
        <v>132.83837</v>
      </c>
      <c r="IX40" s="19">
        <v>132.83837</v>
      </c>
      <c r="IY40" s="19">
        <v>-4.8383700000000003</v>
      </c>
      <c r="IZ40" s="19">
        <v>63.6</v>
      </c>
      <c r="JA40" s="19">
        <v>62</v>
      </c>
      <c r="JB40" s="19">
        <v>171.57499999999999</v>
      </c>
      <c r="JC40" s="19">
        <v>-107.97499999999999</v>
      </c>
      <c r="JD40" s="19">
        <v>63.6</v>
      </c>
      <c r="JE40" s="19">
        <v>64.373000000000005</v>
      </c>
      <c r="JF40" s="19">
        <v>169.78200000000001</v>
      </c>
      <c r="JG40" s="19">
        <v>-106.182</v>
      </c>
      <c r="JH40" s="19">
        <v>193.9</v>
      </c>
      <c r="JI40" s="19">
        <v>202.72200000000001</v>
      </c>
      <c r="JJ40" s="19">
        <v>202.72200000000001</v>
      </c>
      <c r="JK40" s="19">
        <v>-8.8219999999999992</v>
      </c>
      <c r="JL40" s="19"/>
      <c r="JM40" s="19"/>
      <c r="JN40" s="19"/>
      <c r="JO40" s="19">
        <v>0</v>
      </c>
      <c r="JP40" s="19">
        <v>71.099999999999994</v>
      </c>
      <c r="JQ40" s="19">
        <v>71.517020000000002</v>
      </c>
      <c r="JR40" s="19">
        <v>71.517020000000002</v>
      </c>
      <c r="JS40" s="19">
        <v>-0.41702</v>
      </c>
      <c r="JT40" s="19">
        <v>34.200000000000003</v>
      </c>
      <c r="JU40" s="19">
        <v>35.86589</v>
      </c>
      <c r="JV40" s="19">
        <v>35.86589</v>
      </c>
      <c r="JW40" s="19">
        <v>-1.6658900000000001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2.0950000000000002</v>
      </c>
      <c r="KW40" s="19">
        <v>4.7853599999999998</v>
      </c>
      <c r="KX40" s="19">
        <v>4.7853500000000002</v>
      </c>
      <c r="KY40" s="19">
        <v>-2.69035</v>
      </c>
      <c r="KZ40" s="19">
        <v>269.3</v>
      </c>
      <c r="LA40" s="19">
        <v>270.06803000000002</v>
      </c>
      <c r="LB40" s="19">
        <v>270.06803000000002</v>
      </c>
      <c r="LC40" s="19">
        <v>-0.76802999999999999</v>
      </c>
      <c r="LD40" s="19">
        <v>124.6</v>
      </c>
      <c r="LE40" s="19">
        <v>119.67791</v>
      </c>
      <c r="LF40" s="19">
        <v>133.16031000000001</v>
      </c>
      <c r="LG40" s="19">
        <v>-8.5603099999999994</v>
      </c>
      <c r="LH40" s="19">
        <v>0</v>
      </c>
      <c r="LI40" s="19">
        <v>67.199219999999997</v>
      </c>
      <c r="LJ40" s="19">
        <v>67.199219999999997</v>
      </c>
      <c r="LK40" s="19">
        <v>-67.199219999999997</v>
      </c>
      <c r="LL40" s="19">
        <v>76</v>
      </c>
      <c r="LM40" s="19">
        <v>78.567999999999998</v>
      </c>
      <c r="LN40" s="19">
        <v>78.567999999999998</v>
      </c>
      <c r="LO40" s="19">
        <v>-2.5680000000000001</v>
      </c>
      <c r="LP40" s="19">
        <v>30.6</v>
      </c>
      <c r="LQ40" s="19"/>
      <c r="LR40" s="19">
        <v>29.980560000000001</v>
      </c>
      <c r="LS40" s="19">
        <v>0.61943999999999999</v>
      </c>
      <c r="LT40" s="19">
        <v>0</v>
      </c>
      <c r="LU40" s="19"/>
      <c r="LV40" s="19"/>
      <c r="LW40" s="19">
        <v>0</v>
      </c>
      <c r="LX40" s="19">
        <v>0</v>
      </c>
      <c r="LY40" s="19"/>
      <c r="LZ40" s="19"/>
      <c r="MA40" s="19">
        <v>0</v>
      </c>
      <c r="MB40" s="19">
        <v>0</v>
      </c>
      <c r="MC40" s="19"/>
      <c r="MD40" s="19"/>
      <c r="ME40" s="19">
        <v>0</v>
      </c>
      <c r="MF40" s="19">
        <v>136.19999999999999</v>
      </c>
      <c r="MG40" s="19">
        <v>134.38421</v>
      </c>
      <c r="MH40" s="19">
        <v>134.38421</v>
      </c>
      <c r="MI40" s="19">
        <v>1.81579</v>
      </c>
      <c r="MJ40" s="19"/>
      <c r="MK40" s="19"/>
      <c r="ML40" s="19"/>
      <c r="MM40" s="19">
        <v>0</v>
      </c>
      <c r="MN40" s="19">
        <v>65.2</v>
      </c>
      <c r="MO40" s="19">
        <v>67.393889999999999</v>
      </c>
      <c r="MP40" s="19">
        <v>67.393879999999996</v>
      </c>
      <c r="MQ40" s="19">
        <v>-2.1938800000000001</v>
      </c>
      <c r="MR40" s="19">
        <v>103.3</v>
      </c>
      <c r="MS40" s="19">
        <v>102.98661</v>
      </c>
      <c r="MT40" s="19">
        <v>185.78362999999999</v>
      </c>
      <c r="MU40" s="19">
        <v>-82.483630000000005</v>
      </c>
      <c r="MV40" s="19"/>
      <c r="MW40" s="19"/>
      <c r="MX40" s="19"/>
      <c r="MY40" s="19">
        <v>0</v>
      </c>
      <c r="MZ40" s="19"/>
      <c r="NA40" s="19"/>
      <c r="NB40" s="19"/>
      <c r="NC40" s="19">
        <v>0</v>
      </c>
      <c r="ND40" s="19"/>
      <c r="NE40" s="19"/>
      <c r="NF40" s="19"/>
      <c r="NG40" s="19">
        <v>0</v>
      </c>
      <c r="NH40" s="19"/>
      <c r="NI40" s="19"/>
      <c r="NJ40" s="19"/>
      <c r="NK40" s="19">
        <v>0</v>
      </c>
      <c r="NL40" s="19">
        <v>137.19999999999999</v>
      </c>
      <c r="NM40" s="19">
        <v>206.49084999999999</v>
      </c>
      <c r="NN40" s="19">
        <v>206.49084999999999</v>
      </c>
      <c r="NO40" s="19">
        <v>-69.290850000000006</v>
      </c>
      <c r="NP40" s="19">
        <v>77.099999999999994</v>
      </c>
      <c r="NQ40" s="19">
        <v>103.55547</v>
      </c>
      <c r="NR40" s="19">
        <v>103.55547</v>
      </c>
      <c r="NS40" s="19">
        <v>-26.455469999999998</v>
      </c>
      <c r="NT40" s="19"/>
      <c r="NU40" s="19"/>
      <c r="NV40" s="19"/>
      <c r="NW40" s="19">
        <v>0</v>
      </c>
      <c r="NX40" s="19"/>
      <c r="NY40" s="19"/>
      <c r="NZ40" s="19"/>
      <c r="OA40" s="19">
        <v>0</v>
      </c>
      <c r="OB40" s="19">
        <v>0</v>
      </c>
      <c r="OC40" s="19">
        <v>19.436350000000001</v>
      </c>
      <c r="OD40" s="19">
        <v>19.436350000000001</v>
      </c>
      <c r="OE40" s="19">
        <v>-19.436350000000001</v>
      </c>
      <c r="OF40" s="19">
        <v>0.1</v>
      </c>
      <c r="OG40" s="19">
        <v>2</v>
      </c>
      <c r="OH40" s="19">
        <v>2</v>
      </c>
      <c r="OI40" s="19">
        <v>-1.9</v>
      </c>
      <c r="OJ40" s="19">
        <v>19</v>
      </c>
      <c r="OK40" s="19">
        <v>40.46</v>
      </c>
      <c r="OL40" s="19">
        <v>40.46</v>
      </c>
      <c r="OM40" s="19">
        <v>-21.46</v>
      </c>
      <c r="ON40" s="19">
        <v>58.2</v>
      </c>
      <c r="OO40" s="19"/>
      <c r="OP40" s="19">
        <v>29.25</v>
      </c>
      <c r="OQ40" s="19">
        <v>28.95</v>
      </c>
      <c r="OR40" s="19">
        <v>9.41</v>
      </c>
      <c r="OS40" s="19">
        <v>0.68</v>
      </c>
      <c r="OT40" s="19">
        <v>0.68</v>
      </c>
      <c r="OU40" s="19">
        <v>8.73</v>
      </c>
      <c r="OV40" s="19">
        <v>0.1</v>
      </c>
      <c r="OW40" s="19">
        <v>0.55000000000000004</v>
      </c>
      <c r="OX40" s="19">
        <v>0.55000000000000004</v>
      </c>
      <c r="OY40" s="19">
        <v>-0.45</v>
      </c>
      <c r="OZ40" s="19">
        <v>20.399999999999999</v>
      </c>
      <c r="PA40" s="19">
        <v>19.436350000000001</v>
      </c>
      <c r="PB40" s="19">
        <v>19.436350000000001</v>
      </c>
      <c r="PC40" s="19">
        <v>0.96365000000000001</v>
      </c>
      <c r="PD40" s="19">
        <v>10.1</v>
      </c>
      <c r="PE40" s="19">
        <v>9.9830000000000005</v>
      </c>
      <c r="PF40" s="19">
        <v>9.9830000000000005</v>
      </c>
      <c r="PG40" s="19">
        <v>0.11700000000000001</v>
      </c>
      <c r="PH40" s="19">
        <v>5.4</v>
      </c>
      <c r="PI40" s="19">
        <v>5.67</v>
      </c>
      <c r="PJ40" s="19">
        <v>5.67</v>
      </c>
      <c r="PK40" s="19">
        <v>-0.27</v>
      </c>
      <c r="PL40" s="19">
        <v>172.6</v>
      </c>
      <c r="PM40" s="19"/>
      <c r="PN40" s="19">
        <v>26.047000000000001</v>
      </c>
      <c r="PO40" s="19">
        <v>146.553</v>
      </c>
      <c r="PP40" s="19">
        <v>81.87</v>
      </c>
      <c r="PQ40" s="19"/>
      <c r="PR40" s="19">
        <v>93.87</v>
      </c>
      <c r="PS40" s="19">
        <v>-12</v>
      </c>
      <c r="PT40" s="19">
        <v>2.2000000000000002</v>
      </c>
      <c r="PU40" s="19">
        <v>2</v>
      </c>
      <c r="PV40" s="19">
        <v>2</v>
      </c>
      <c r="PW40" s="19">
        <v>0.2</v>
      </c>
      <c r="PX40" s="19">
        <v>3.6</v>
      </c>
      <c r="PY40" s="19">
        <v>3.2</v>
      </c>
      <c r="PZ40" s="19">
        <v>3.2</v>
      </c>
      <c r="QA40" s="19">
        <v>0.4</v>
      </c>
      <c r="QB40" s="19">
        <v>4.5</v>
      </c>
      <c r="QC40" s="19">
        <v>4.9000000000000004</v>
      </c>
      <c r="QD40" s="19">
        <v>4.9000000000000004</v>
      </c>
      <c r="QE40" s="19">
        <v>-0.4</v>
      </c>
      <c r="QF40" s="19">
        <v>20.8</v>
      </c>
      <c r="QG40" s="19">
        <v>20.274049999999999</v>
      </c>
      <c r="QH40" s="19">
        <v>20.274049999999999</v>
      </c>
      <c r="QI40" s="19">
        <v>0.52595000000000003</v>
      </c>
      <c r="QJ40" s="19">
        <v>20</v>
      </c>
      <c r="QK40" s="19">
        <v>19.436350000000001</v>
      </c>
      <c r="QL40" s="19">
        <v>19.436350000000001</v>
      </c>
      <c r="QM40" s="19">
        <v>0.56364999999999998</v>
      </c>
      <c r="QN40" s="19">
        <v>18.899999999999999</v>
      </c>
      <c r="QO40" s="19">
        <v>19.290569999999999</v>
      </c>
      <c r="QP40" s="19">
        <v>19.290569999999999</v>
      </c>
      <c r="QQ40" s="19">
        <v>-0.39056999999999997</v>
      </c>
      <c r="QR40" s="19">
        <v>3.5</v>
      </c>
      <c r="QS40" s="19"/>
      <c r="QT40" s="19">
        <v>5</v>
      </c>
      <c r="QU40" s="19">
        <v>-1.5</v>
      </c>
      <c r="QV40" s="19">
        <v>18.48</v>
      </c>
      <c r="QW40" s="19">
        <v>17.881440000000001</v>
      </c>
      <c r="QX40" s="19">
        <v>17.881440000000001</v>
      </c>
      <c r="QY40" s="19">
        <v>0.59855999999999998</v>
      </c>
      <c r="QZ40" s="19">
        <v>7.2</v>
      </c>
      <c r="RA40" s="19"/>
      <c r="RB40" s="19">
        <v>3.9249999999999998</v>
      </c>
      <c r="RC40" s="19">
        <v>3.2749999999999999</v>
      </c>
      <c r="RD40" s="19">
        <v>11.8</v>
      </c>
      <c r="RE40" s="19"/>
      <c r="RF40" s="19">
        <v>7.3360000000000003</v>
      </c>
      <c r="RG40" s="19">
        <v>4.4640000000000004</v>
      </c>
      <c r="RH40" s="19">
        <v>3.3</v>
      </c>
      <c r="RI40" s="19">
        <v>7.5049999999999999</v>
      </c>
      <c r="RJ40" s="19">
        <v>7.5049999999999999</v>
      </c>
      <c r="RK40" s="19">
        <v>-4.2050000000000001</v>
      </c>
      <c r="RL40" s="19">
        <v>13</v>
      </c>
      <c r="RM40" s="19">
        <v>28.279</v>
      </c>
      <c r="RN40" s="19">
        <v>28.279</v>
      </c>
      <c r="RO40" s="19">
        <v>-15.279</v>
      </c>
      <c r="RP40" s="19">
        <v>0</v>
      </c>
      <c r="RQ40" s="19"/>
      <c r="RR40" s="19">
        <v>8.6989999999999998</v>
      </c>
      <c r="RS40" s="19">
        <v>-8.6989999999999998</v>
      </c>
      <c r="RT40" s="19">
        <v>3.1</v>
      </c>
      <c r="RU40" s="19">
        <v>3.9689999999999999</v>
      </c>
      <c r="RV40" s="19">
        <v>3.9689999999999999</v>
      </c>
      <c r="RW40" s="19">
        <v>-0.86899999999999999</v>
      </c>
      <c r="RX40" s="19">
        <v>20.2</v>
      </c>
      <c r="RY40" s="19">
        <v>19.792000000000002</v>
      </c>
      <c r="RZ40" s="19">
        <v>19.792000000000002</v>
      </c>
      <c r="SA40" s="19">
        <v>0.40799999999999997</v>
      </c>
      <c r="SB40" s="19">
        <v>3.2</v>
      </c>
      <c r="SC40" s="19">
        <v>2</v>
      </c>
      <c r="SD40" s="19">
        <v>2</v>
      </c>
      <c r="SE40" s="19">
        <v>1.2</v>
      </c>
      <c r="SF40" s="19"/>
      <c r="SG40" s="19"/>
      <c r="SH40" s="19">
        <v>2</v>
      </c>
      <c r="SI40" s="19">
        <v>-2</v>
      </c>
      <c r="SJ40" s="19">
        <v>0.28017999999999998</v>
      </c>
      <c r="SK40" s="19">
        <v>0.505</v>
      </c>
      <c r="SL40" s="19">
        <v>0.505</v>
      </c>
      <c r="SM40" s="19">
        <v>-0.22481999999999999</v>
      </c>
      <c r="SN40" s="19">
        <v>19.8</v>
      </c>
      <c r="SO40" s="19">
        <v>20.213799999999999</v>
      </c>
      <c r="SP40" s="19">
        <v>20.213799999999999</v>
      </c>
      <c r="SQ40" s="19">
        <v>-0.4138</v>
      </c>
      <c r="SR40" s="19">
        <v>2.2999999999999998</v>
      </c>
      <c r="SS40" s="19">
        <v>14.09135</v>
      </c>
      <c r="ST40" s="19">
        <v>14.09135</v>
      </c>
      <c r="SU40" s="19">
        <v>-11.79135</v>
      </c>
      <c r="SV40" s="19">
        <v>20.3</v>
      </c>
      <c r="SW40" s="19">
        <v>19.436350000000001</v>
      </c>
      <c r="SX40" s="19">
        <v>19.436350000000001</v>
      </c>
      <c r="SY40" s="19">
        <v>0.86365000000000003</v>
      </c>
      <c r="SZ40" s="19">
        <v>20.2</v>
      </c>
      <c r="TA40" s="19">
        <v>19.863949999999999</v>
      </c>
      <c r="TB40" s="19">
        <v>19.863949999999999</v>
      </c>
      <c r="TC40" s="19">
        <v>0.33605000000000002</v>
      </c>
      <c r="TD40" s="19">
        <v>6.6</v>
      </c>
      <c r="TE40" s="19">
        <v>5.1909999999999998</v>
      </c>
      <c r="TF40" s="19">
        <v>5.1909999999999998</v>
      </c>
      <c r="TG40" s="19">
        <v>1.409</v>
      </c>
      <c r="TH40" s="19">
        <v>18.2</v>
      </c>
      <c r="TI40" s="19">
        <v>21.808</v>
      </c>
      <c r="TJ40" s="19">
        <v>21.808</v>
      </c>
      <c r="TK40" s="19">
        <v>-3.6080000000000001</v>
      </c>
      <c r="TL40" s="19">
        <v>5</v>
      </c>
      <c r="TM40" s="19"/>
      <c r="TN40" s="19">
        <v>2.677</v>
      </c>
      <c r="TO40" s="19">
        <v>2.323</v>
      </c>
      <c r="TP40" s="19">
        <v>18.2</v>
      </c>
      <c r="TQ40" s="19">
        <v>42.496000000000002</v>
      </c>
      <c r="TR40" s="19">
        <v>42.496000000000002</v>
      </c>
      <c r="TS40" s="19">
        <v>-24.295999999999999</v>
      </c>
      <c r="TT40" s="19">
        <v>30.7</v>
      </c>
      <c r="TU40" s="19">
        <v>50.201999999999998</v>
      </c>
      <c r="TV40" s="19">
        <v>50.201999999999998</v>
      </c>
      <c r="TW40" s="19">
        <v>-19.501999999999999</v>
      </c>
      <c r="TX40" s="19">
        <v>2.9</v>
      </c>
      <c r="TY40" s="19">
        <v>2.8849999999999998</v>
      </c>
      <c r="TZ40" s="19">
        <v>2.8849999999999998</v>
      </c>
      <c r="UA40" s="19">
        <v>1.4999999999999999E-2</v>
      </c>
      <c r="UB40" s="19">
        <v>3.1</v>
      </c>
      <c r="UC40" s="19">
        <v>4.1630000000000003</v>
      </c>
      <c r="UD40" s="19">
        <v>4.1630000000000003</v>
      </c>
      <c r="UE40" s="19">
        <v>-1.0629999999999999</v>
      </c>
      <c r="UF40" s="19">
        <v>2.7</v>
      </c>
      <c r="UG40" s="19"/>
      <c r="UH40" s="19">
        <v>7.21</v>
      </c>
      <c r="UI40" s="19">
        <v>-4.51</v>
      </c>
      <c r="UJ40" s="19">
        <v>20.9</v>
      </c>
      <c r="UK40" s="19">
        <v>19.436350000000001</v>
      </c>
      <c r="UL40" s="19">
        <v>19.436350000000001</v>
      </c>
      <c r="UM40" s="19">
        <v>1.4636499999999999</v>
      </c>
      <c r="UN40" s="19">
        <v>7.5</v>
      </c>
      <c r="UO40" s="19">
        <v>8</v>
      </c>
      <c r="UP40" s="19">
        <v>8</v>
      </c>
      <c r="UQ40" s="19">
        <v>-0.5</v>
      </c>
      <c r="UR40" s="19">
        <v>4.9000000000000004</v>
      </c>
      <c r="US40" s="19">
        <v>7.1</v>
      </c>
      <c r="UT40" s="19">
        <v>7.1</v>
      </c>
      <c r="UU40" s="19">
        <v>-2.2000000000000002</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8.6199999999999992</v>
      </c>
      <c r="VI40" s="19">
        <v>0.18</v>
      </c>
      <c r="VJ40" s="19">
        <v>0.18</v>
      </c>
      <c r="VK40" s="19">
        <v>8.44</v>
      </c>
      <c r="VL40" s="19">
        <v>232.8</v>
      </c>
      <c r="VM40" s="19"/>
      <c r="VN40" s="19">
        <v>36.988</v>
      </c>
      <c r="VO40" s="19">
        <v>195.81200000000001</v>
      </c>
      <c r="VP40" s="19">
        <v>7.4</v>
      </c>
      <c r="VQ40" s="19"/>
      <c r="VR40" s="19">
        <v>3.32</v>
      </c>
      <c r="VS40" s="19">
        <v>4.08</v>
      </c>
      <c r="VT40" s="19">
        <v>50</v>
      </c>
      <c r="VU40" s="19"/>
      <c r="VV40" s="19">
        <v>27.846</v>
      </c>
      <c r="VW40" s="19">
        <v>22.154</v>
      </c>
      <c r="VX40" s="19">
        <v>0</v>
      </c>
      <c r="VY40" s="19"/>
      <c r="VZ40" s="19">
        <v>0.6</v>
      </c>
      <c r="WA40" s="19">
        <v>-0.6</v>
      </c>
      <c r="WB40" s="19">
        <v>67.599999999999994</v>
      </c>
      <c r="WC40" s="19">
        <v>80</v>
      </c>
      <c r="WD40" s="19">
        <v>80</v>
      </c>
      <c r="WE40" s="19">
        <v>-12.4</v>
      </c>
      <c r="WF40" s="19">
        <v>81.3</v>
      </c>
      <c r="WG40" s="19">
        <v>80</v>
      </c>
      <c r="WH40" s="19">
        <v>80</v>
      </c>
      <c r="WI40" s="19">
        <v>1.3</v>
      </c>
      <c r="WJ40" s="19">
        <v>43.6</v>
      </c>
      <c r="WK40" s="19"/>
      <c r="WL40" s="19">
        <v>21.164000000000001</v>
      </c>
      <c r="WM40" s="19">
        <v>22.436</v>
      </c>
      <c r="WN40" s="19">
        <v>3</v>
      </c>
      <c r="WO40" s="19">
        <v>4.2</v>
      </c>
      <c r="WP40" s="19">
        <v>4.2</v>
      </c>
      <c r="WQ40" s="19">
        <v>-1.2</v>
      </c>
      <c r="WR40" s="19">
        <v>1.2</v>
      </c>
      <c r="WS40" s="19">
        <v>2.4</v>
      </c>
      <c r="WT40" s="19">
        <v>2.4</v>
      </c>
      <c r="WU40" s="19">
        <v>-1.2</v>
      </c>
      <c r="WV40" s="19">
        <v>2.4</v>
      </c>
      <c r="WW40" s="19">
        <v>2.4</v>
      </c>
      <c r="WX40" s="19">
        <v>2.4</v>
      </c>
      <c r="WY40" s="19">
        <v>0</v>
      </c>
      <c r="WZ40" s="19"/>
      <c r="XA40" s="19"/>
      <c r="XB40" s="19"/>
      <c r="XC40" s="19">
        <v>0</v>
      </c>
      <c r="XD40" s="19">
        <v>5.3</v>
      </c>
      <c r="XE40" s="19"/>
      <c r="XF40" s="19">
        <v>3.4870000000000001</v>
      </c>
      <c r="XG40" s="19">
        <v>1.8129999999999999</v>
      </c>
      <c r="XH40" s="19">
        <v>8.4</v>
      </c>
      <c r="XI40" s="19">
        <v>8</v>
      </c>
      <c r="XJ40" s="19">
        <v>8</v>
      </c>
      <c r="XK40" s="19">
        <v>0.4</v>
      </c>
      <c r="XL40" s="19">
        <v>20</v>
      </c>
      <c r="XM40" s="19">
        <v>19.241980000000002</v>
      </c>
      <c r="XN40" s="19">
        <v>19.241980000000002</v>
      </c>
      <c r="XO40" s="19">
        <v>0.75802000000000003</v>
      </c>
      <c r="XP40" s="19">
        <v>20</v>
      </c>
      <c r="XQ40" s="19">
        <v>19.241980000000002</v>
      </c>
      <c r="XR40" s="19">
        <v>19.241980000000002</v>
      </c>
      <c r="XS40" s="19">
        <v>0.75802000000000003</v>
      </c>
      <c r="XT40" s="19">
        <v>9.3000000000000007</v>
      </c>
      <c r="XU40" s="19">
        <v>10.8</v>
      </c>
      <c r="XV40" s="19">
        <v>10.8</v>
      </c>
      <c r="XW40" s="19">
        <v>-1.5</v>
      </c>
      <c r="XX40" s="19">
        <v>26.5</v>
      </c>
      <c r="XY40" s="19">
        <v>28.5</v>
      </c>
      <c r="XZ40" s="19">
        <v>28.5</v>
      </c>
      <c r="YA40" s="19">
        <v>-2</v>
      </c>
      <c r="YB40" s="19">
        <v>33.299999999999997</v>
      </c>
      <c r="YC40" s="19">
        <v>28.5</v>
      </c>
      <c r="YD40" s="19">
        <v>28.5</v>
      </c>
      <c r="YE40" s="19">
        <v>4.8</v>
      </c>
      <c r="YF40" s="19">
        <v>4.0999999999999996</v>
      </c>
      <c r="YG40" s="19">
        <v>14</v>
      </c>
      <c r="YH40" s="19">
        <v>14</v>
      </c>
      <c r="YI40" s="19">
        <v>-9.9</v>
      </c>
      <c r="YJ40" s="19">
        <v>15.53</v>
      </c>
      <c r="YK40" s="19">
        <v>17</v>
      </c>
      <c r="YL40" s="19">
        <v>17</v>
      </c>
      <c r="YM40" s="19">
        <v>-1.47</v>
      </c>
      <c r="YN40" s="19">
        <v>7.2</v>
      </c>
      <c r="YO40" s="19">
        <v>8.1199999999999992</v>
      </c>
      <c r="YP40" s="19">
        <v>8.1199999999999992</v>
      </c>
      <c r="YQ40" s="19">
        <v>-0.92</v>
      </c>
      <c r="YR40" s="19">
        <v>0</v>
      </c>
      <c r="YS40" s="19">
        <v>20</v>
      </c>
      <c r="YT40" s="19">
        <v>20</v>
      </c>
      <c r="YU40" s="19">
        <v>-20</v>
      </c>
      <c r="YV40" s="19">
        <v>15.8</v>
      </c>
      <c r="YW40" s="19">
        <v>22</v>
      </c>
      <c r="YX40" s="19">
        <v>22</v>
      </c>
      <c r="YY40" s="19">
        <v>-6.2</v>
      </c>
    </row>
    <row r="41" spans="1:675" ht="24" customHeight="1" x14ac:dyDescent="0.3">
      <c r="A41" s="1"/>
      <c r="B41" s="13" t="s">
        <v>73</v>
      </c>
      <c r="C41" s="13" t="s">
        <v>837</v>
      </c>
      <c r="D41" s="14">
        <v>205.7</v>
      </c>
      <c r="E41" s="14">
        <v>203.40136000000001</v>
      </c>
      <c r="F41" s="14">
        <v>203.40136000000001</v>
      </c>
      <c r="G41" s="14">
        <v>2.2986399999999998</v>
      </c>
      <c r="H41" s="14">
        <v>638.6</v>
      </c>
      <c r="I41" s="14">
        <v>627.79395999999997</v>
      </c>
      <c r="J41" s="14">
        <v>627.79395999999997</v>
      </c>
      <c r="K41" s="14">
        <v>10.806039999999999</v>
      </c>
      <c r="L41" s="14">
        <v>216.5</v>
      </c>
      <c r="M41" s="14">
        <v>204.43100999999999</v>
      </c>
      <c r="N41" s="14">
        <v>204.43100999999999</v>
      </c>
      <c r="O41" s="14">
        <v>12.068989999999999</v>
      </c>
      <c r="P41" s="14"/>
      <c r="Q41" s="14"/>
      <c r="R41" s="14"/>
      <c r="S41" s="14">
        <v>0</v>
      </c>
      <c r="T41" s="14"/>
      <c r="U41" s="14"/>
      <c r="V41" s="14"/>
      <c r="W41" s="14">
        <v>0</v>
      </c>
      <c r="X41" s="14">
        <v>93.8</v>
      </c>
      <c r="Y41" s="14">
        <v>91.867829999999998</v>
      </c>
      <c r="Z41" s="14">
        <v>91.867829999999998</v>
      </c>
      <c r="AA41" s="14">
        <v>1.9321699999999999</v>
      </c>
      <c r="AB41" s="14">
        <v>242</v>
      </c>
      <c r="AC41" s="14">
        <v>242</v>
      </c>
      <c r="AD41" s="14">
        <v>242</v>
      </c>
      <c r="AE41" s="14">
        <v>0</v>
      </c>
      <c r="AF41" s="14">
        <v>0</v>
      </c>
      <c r="AG41" s="14"/>
      <c r="AH41" s="14"/>
      <c r="AI41" s="14">
        <v>0</v>
      </c>
      <c r="AJ41" s="14">
        <v>63.8</v>
      </c>
      <c r="AK41" s="14"/>
      <c r="AL41" s="14">
        <v>61.791969999999999</v>
      </c>
      <c r="AM41" s="14">
        <v>2.0080300000000002</v>
      </c>
      <c r="AN41" s="14">
        <v>163</v>
      </c>
      <c r="AO41" s="14">
        <v>153.82606000000001</v>
      </c>
      <c r="AP41" s="14">
        <v>153.82606000000001</v>
      </c>
      <c r="AQ41" s="14">
        <v>9.17394</v>
      </c>
      <c r="AR41" s="14">
        <v>163.6</v>
      </c>
      <c r="AS41" s="14">
        <v>153.82606000000001</v>
      </c>
      <c r="AT41" s="14">
        <v>153.82606000000001</v>
      </c>
      <c r="AU41" s="14">
        <v>9.7739399999999996</v>
      </c>
      <c r="AV41" s="14">
        <v>163.1</v>
      </c>
      <c r="AW41" s="14">
        <v>153.82606000000001</v>
      </c>
      <c r="AX41" s="14">
        <v>153.82606000000001</v>
      </c>
      <c r="AY41" s="14">
        <v>9.2739399999999996</v>
      </c>
      <c r="AZ41" s="14">
        <v>256.3</v>
      </c>
      <c r="BA41" s="14">
        <v>231.43199999999999</v>
      </c>
      <c r="BB41" s="14">
        <v>231.43199999999999</v>
      </c>
      <c r="BC41" s="14">
        <v>24.867999999999999</v>
      </c>
      <c r="BD41" s="14">
        <v>197.2</v>
      </c>
      <c r="BE41" s="14">
        <v>207.24285</v>
      </c>
      <c r="BF41" s="14">
        <v>207.24285</v>
      </c>
      <c r="BG41" s="14">
        <v>-10.04285</v>
      </c>
      <c r="BH41" s="14">
        <v>105.3</v>
      </c>
      <c r="BI41" s="14">
        <v>103.93259999999999</v>
      </c>
      <c r="BJ41" s="14">
        <v>103.93259999999999</v>
      </c>
      <c r="BK41" s="14">
        <v>1.3673999999999999</v>
      </c>
      <c r="BL41" s="14">
        <v>585.20000000000005</v>
      </c>
      <c r="BM41" s="14">
        <v>566.08941000000004</v>
      </c>
      <c r="BN41" s="14">
        <v>566.08941000000004</v>
      </c>
      <c r="BO41" s="14">
        <v>19.110589999999998</v>
      </c>
      <c r="BP41" s="14">
        <v>10.7</v>
      </c>
      <c r="BQ41" s="14">
        <v>10.52094</v>
      </c>
      <c r="BR41" s="14">
        <v>10.52094</v>
      </c>
      <c r="BS41" s="14">
        <v>0.17906</v>
      </c>
      <c r="BT41" s="14">
        <v>13.8</v>
      </c>
      <c r="BU41" s="14"/>
      <c r="BV41" s="14">
        <v>17.5</v>
      </c>
      <c r="BW41" s="14">
        <v>-3.7</v>
      </c>
      <c r="BX41" s="14"/>
      <c r="BY41" s="14"/>
      <c r="BZ41" s="14"/>
      <c r="CA41" s="14">
        <v>0</v>
      </c>
      <c r="CB41" s="14"/>
      <c r="CC41" s="14"/>
      <c r="CD41" s="14"/>
      <c r="CE41" s="14">
        <v>0</v>
      </c>
      <c r="CF41" s="14"/>
      <c r="CG41" s="14"/>
      <c r="CH41" s="14"/>
      <c r="CI41" s="14">
        <v>0</v>
      </c>
      <c r="CJ41" s="14">
        <v>177.3</v>
      </c>
      <c r="CK41" s="14">
        <v>164.06706</v>
      </c>
      <c r="CL41" s="14">
        <v>164.06706</v>
      </c>
      <c r="CM41" s="14">
        <v>13.232939999999999</v>
      </c>
      <c r="CN41" s="14">
        <v>9.1</v>
      </c>
      <c r="CO41" s="14">
        <v>7.4634799999999997</v>
      </c>
      <c r="CP41" s="14">
        <v>7.4634799999999997</v>
      </c>
      <c r="CQ41" s="14">
        <v>1.63652</v>
      </c>
      <c r="CR41" s="14">
        <v>7</v>
      </c>
      <c r="CS41" s="14">
        <v>4.0968</v>
      </c>
      <c r="CT41" s="14">
        <v>4.0968</v>
      </c>
      <c r="CU41" s="14">
        <v>2.9032</v>
      </c>
      <c r="CV41" s="14">
        <v>20.7</v>
      </c>
      <c r="CW41" s="14"/>
      <c r="CX41" s="14">
        <v>22.410769999999999</v>
      </c>
      <c r="CY41" s="14">
        <v>-1.7107699999999999</v>
      </c>
      <c r="CZ41" s="14">
        <v>6.1</v>
      </c>
      <c r="DA41" s="14">
        <v>6.8766400000000001</v>
      </c>
      <c r="DB41" s="14">
        <v>6.8766400000000001</v>
      </c>
      <c r="DC41" s="14">
        <v>-0.77664</v>
      </c>
      <c r="DD41" s="14"/>
      <c r="DE41" s="14"/>
      <c r="DF41" s="14"/>
      <c r="DG41" s="14">
        <v>0</v>
      </c>
      <c r="DH41" s="14">
        <v>145.69999999999999</v>
      </c>
      <c r="DI41" s="14">
        <v>142.44412</v>
      </c>
      <c r="DJ41" s="14">
        <v>142.44412</v>
      </c>
      <c r="DK41" s="14">
        <v>3.2558799999999999</v>
      </c>
      <c r="DL41" s="14"/>
      <c r="DM41" s="14"/>
      <c r="DN41" s="14"/>
      <c r="DO41" s="14">
        <v>0</v>
      </c>
      <c r="DP41" s="14"/>
      <c r="DQ41" s="14"/>
      <c r="DR41" s="14"/>
      <c r="DS41" s="14">
        <v>0</v>
      </c>
      <c r="DT41" s="14"/>
      <c r="DU41" s="14"/>
      <c r="DV41" s="14"/>
      <c r="DW41" s="14">
        <v>0</v>
      </c>
      <c r="DX41" s="14"/>
      <c r="DY41" s="14"/>
      <c r="DZ41" s="14"/>
      <c r="EA41" s="14">
        <v>0</v>
      </c>
      <c r="EB41" s="14">
        <v>110.4</v>
      </c>
      <c r="EC41" s="14">
        <v>112.46647</v>
      </c>
      <c r="ED41" s="14">
        <v>112.46647</v>
      </c>
      <c r="EE41" s="14">
        <v>-2.0664699999999998</v>
      </c>
      <c r="EF41" s="14">
        <v>213.5</v>
      </c>
      <c r="EG41" s="14">
        <v>220.69499999999999</v>
      </c>
      <c r="EH41" s="14">
        <v>220.69499999999999</v>
      </c>
      <c r="EI41" s="14">
        <v>-7.1950000000000003</v>
      </c>
      <c r="EJ41" s="14"/>
      <c r="EK41" s="14"/>
      <c r="EL41" s="14"/>
      <c r="EM41" s="14">
        <v>0</v>
      </c>
      <c r="EN41" s="14"/>
      <c r="EO41" s="14"/>
      <c r="EP41" s="14"/>
      <c r="EQ41" s="14">
        <v>0</v>
      </c>
      <c r="ER41" s="14"/>
      <c r="ES41" s="14"/>
      <c r="ET41" s="14"/>
      <c r="EU41" s="14">
        <v>0</v>
      </c>
      <c r="EV41" s="14">
        <v>6.5</v>
      </c>
      <c r="EW41" s="14">
        <v>6.39</v>
      </c>
      <c r="EX41" s="14">
        <v>6.39</v>
      </c>
      <c r="EY41" s="14">
        <v>0.11</v>
      </c>
      <c r="EZ41" s="14">
        <v>468</v>
      </c>
      <c r="FA41" s="14">
        <v>457.09426999999999</v>
      </c>
      <c r="FB41" s="14">
        <v>457.09426999999999</v>
      </c>
      <c r="FC41" s="14">
        <v>10.90573</v>
      </c>
      <c r="FD41" s="14">
        <v>81.5</v>
      </c>
      <c r="FE41" s="14">
        <v>81.635570000000001</v>
      </c>
      <c r="FF41" s="14">
        <v>81.635570000000001</v>
      </c>
      <c r="FG41" s="14">
        <v>-0.13557</v>
      </c>
      <c r="FH41" s="14">
        <v>154.69999999999999</v>
      </c>
      <c r="FI41" s="14">
        <v>151.36251999999999</v>
      </c>
      <c r="FJ41" s="14">
        <v>151.36251999999999</v>
      </c>
      <c r="FK41" s="14">
        <v>3.3374799999999998</v>
      </c>
      <c r="FL41" s="14">
        <v>42.4</v>
      </c>
      <c r="FM41" s="14">
        <v>41.89893</v>
      </c>
      <c r="FN41" s="14">
        <v>41.89893</v>
      </c>
      <c r="FO41" s="14">
        <v>0.50107000000000002</v>
      </c>
      <c r="FP41" s="14">
        <v>18.399999999999999</v>
      </c>
      <c r="FQ41" s="14">
        <v>19.21088</v>
      </c>
      <c r="FR41" s="14">
        <v>19.21088</v>
      </c>
      <c r="FS41" s="14">
        <v>-0.81088000000000005</v>
      </c>
      <c r="FT41" s="14">
        <v>18.8</v>
      </c>
      <c r="FU41" s="14">
        <v>18.46453</v>
      </c>
      <c r="FV41" s="14">
        <v>18.46453</v>
      </c>
      <c r="FW41" s="14">
        <v>0.33546999999999999</v>
      </c>
      <c r="FX41" s="14">
        <v>96.8</v>
      </c>
      <c r="FY41" s="14">
        <v>87.773570000000007</v>
      </c>
      <c r="FZ41" s="14">
        <v>87.773570000000007</v>
      </c>
      <c r="GA41" s="14">
        <v>9.0264299999999995</v>
      </c>
      <c r="GB41" s="14"/>
      <c r="GC41" s="14"/>
      <c r="GD41" s="14"/>
      <c r="GE41" s="14">
        <v>0</v>
      </c>
      <c r="GF41" s="14"/>
      <c r="GG41" s="14"/>
      <c r="GH41" s="14"/>
      <c r="GI41" s="14">
        <v>0</v>
      </c>
      <c r="GJ41" s="14"/>
      <c r="GK41" s="14"/>
      <c r="GL41" s="14"/>
      <c r="GM41" s="14">
        <v>0</v>
      </c>
      <c r="GN41" s="14">
        <v>109.8</v>
      </c>
      <c r="GO41" s="14">
        <v>110.48202000000001</v>
      </c>
      <c r="GP41" s="14">
        <v>110.48202000000001</v>
      </c>
      <c r="GQ41" s="14">
        <v>-0.68201999999999996</v>
      </c>
      <c r="GR41" s="14">
        <v>46.2</v>
      </c>
      <c r="GS41" s="14">
        <v>47.082599999999999</v>
      </c>
      <c r="GT41" s="14">
        <v>47.082599999999999</v>
      </c>
      <c r="GU41" s="14">
        <v>-0.88260000000000005</v>
      </c>
      <c r="GV41" s="14">
        <v>0</v>
      </c>
      <c r="GW41" s="14"/>
      <c r="GX41" s="14">
        <v>22.156459999999999</v>
      </c>
      <c r="GY41" s="14">
        <v>-22.156459999999999</v>
      </c>
      <c r="GZ41" s="14">
        <v>3.8</v>
      </c>
      <c r="HA41" s="14"/>
      <c r="HB41" s="14"/>
      <c r="HC41" s="14">
        <v>3.8</v>
      </c>
      <c r="HD41" s="14">
        <v>33.6</v>
      </c>
      <c r="HE41" s="14">
        <v>33.230739999999997</v>
      </c>
      <c r="HF41" s="14">
        <v>33.230739999999997</v>
      </c>
      <c r="HG41" s="14">
        <v>0.36925999999999998</v>
      </c>
      <c r="HH41" s="14">
        <v>177.1</v>
      </c>
      <c r="HI41" s="14">
        <v>174.55948000000001</v>
      </c>
      <c r="HJ41" s="14">
        <v>174.55948000000001</v>
      </c>
      <c r="HK41" s="14">
        <v>2.5405199999999999</v>
      </c>
      <c r="HL41" s="14"/>
      <c r="HM41" s="14"/>
      <c r="HN41" s="14"/>
      <c r="HO41" s="14">
        <v>0</v>
      </c>
      <c r="HP41" s="14"/>
      <c r="HQ41" s="14"/>
      <c r="HR41" s="14"/>
      <c r="HS41" s="14">
        <v>0</v>
      </c>
      <c r="HT41" s="14">
        <v>80.599999999999994</v>
      </c>
      <c r="HU41" s="14">
        <v>74.974350000000001</v>
      </c>
      <c r="HV41" s="14">
        <v>95.545190000000005</v>
      </c>
      <c r="HW41" s="14">
        <v>-14.94519</v>
      </c>
      <c r="HX41" s="14"/>
      <c r="HY41" s="14"/>
      <c r="HZ41" s="14"/>
      <c r="IA41" s="14">
        <v>0</v>
      </c>
      <c r="IB41" s="14"/>
      <c r="IC41" s="14"/>
      <c r="ID41" s="14"/>
      <c r="IE41" s="14">
        <v>0</v>
      </c>
      <c r="IF41" s="14">
        <v>44</v>
      </c>
      <c r="IG41" s="14">
        <v>45.265309999999999</v>
      </c>
      <c r="IH41" s="14">
        <v>45.265309999999999</v>
      </c>
      <c r="II41" s="14">
        <v>-1.2653099999999999</v>
      </c>
      <c r="IJ41" s="14"/>
      <c r="IK41" s="14"/>
      <c r="IL41" s="14"/>
      <c r="IM41" s="14">
        <v>0</v>
      </c>
      <c r="IN41" s="14"/>
      <c r="IO41" s="14"/>
      <c r="IP41" s="14"/>
      <c r="IQ41" s="14">
        <v>0</v>
      </c>
      <c r="IR41" s="14"/>
      <c r="IS41" s="14"/>
      <c r="IT41" s="14"/>
      <c r="IU41" s="14">
        <v>0</v>
      </c>
      <c r="IV41" s="14">
        <v>130.80000000000001</v>
      </c>
      <c r="IW41" s="14">
        <v>132.83837</v>
      </c>
      <c r="IX41" s="14">
        <v>132.83837</v>
      </c>
      <c r="IY41" s="14">
        <v>-2.03837</v>
      </c>
      <c r="IZ41" s="14">
        <v>75.400000000000006</v>
      </c>
      <c r="JA41" s="14">
        <v>99.912390000000002</v>
      </c>
      <c r="JB41" s="14">
        <v>171.57499999999999</v>
      </c>
      <c r="JC41" s="14">
        <v>-96.174999999999997</v>
      </c>
      <c r="JD41" s="14">
        <v>80.3</v>
      </c>
      <c r="JE41" s="14">
        <v>64.373000000000005</v>
      </c>
      <c r="JF41" s="14">
        <v>169.78200000000001</v>
      </c>
      <c r="JG41" s="14">
        <v>-89.481999999999999</v>
      </c>
      <c r="JH41" s="14">
        <v>195.3</v>
      </c>
      <c r="JI41" s="14">
        <v>202.72200000000001</v>
      </c>
      <c r="JJ41" s="14">
        <v>202.72200000000001</v>
      </c>
      <c r="JK41" s="14">
        <v>-7.4219999999999997</v>
      </c>
      <c r="JL41" s="14"/>
      <c r="JM41" s="14"/>
      <c r="JN41" s="14"/>
      <c r="JO41" s="14">
        <v>0</v>
      </c>
      <c r="JP41" s="14">
        <v>71</v>
      </c>
      <c r="JQ41" s="14">
        <v>71.517020000000002</v>
      </c>
      <c r="JR41" s="14">
        <v>71.517020000000002</v>
      </c>
      <c r="JS41" s="14">
        <v>-0.51702000000000004</v>
      </c>
      <c r="JT41" s="14">
        <v>34.4</v>
      </c>
      <c r="JU41" s="14">
        <v>35.86589</v>
      </c>
      <c r="JV41" s="14">
        <v>35.86589</v>
      </c>
      <c r="JW41" s="14">
        <v>-1.4658899999999999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2.101</v>
      </c>
      <c r="KW41" s="14">
        <v>4.7853599999999998</v>
      </c>
      <c r="KX41" s="14">
        <v>4.7853500000000002</v>
      </c>
      <c r="KY41" s="14">
        <v>-2.6843499999999998</v>
      </c>
      <c r="KZ41" s="14">
        <v>276.89999999999998</v>
      </c>
      <c r="LA41" s="14">
        <v>270.06803000000002</v>
      </c>
      <c r="LB41" s="14">
        <v>270.06803000000002</v>
      </c>
      <c r="LC41" s="14">
        <v>6.8319700000000001</v>
      </c>
      <c r="LD41" s="14">
        <v>138.69999999999999</v>
      </c>
      <c r="LE41" s="14">
        <v>125.8177</v>
      </c>
      <c r="LF41" s="14">
        <v>125.8177</v>
      </c>
      <c r="LG41" s="14">
        <v>12.882300000000001</v>
      </c>
      <c r="LH41" s="14">
        <v>0</v>
      </c>
      <c r="LI41" s="14">
        <v>67.199219999999997</v>
      </c>
      <c r="LJ41" s="14">
        <v>67.199219999999997</v>
      </c>
      <c r="LK41" s="14">
        <v>-67.199219999999997</v>
      </c>
      <c r="LL41" s="14">
        <v>77.400000000000006</v>
      </c>
      <c r="LM41" s="14">
        <v>78.567999999999998</v>
      </c>
      <c r="LN41" s="14">
        <v>78.567999999999998</v>
      </c>
      <c r="LO41" s="14">
        <v>-1.1679999999999999</v>
      </c>
      <c r="LP41" s="14">
        <v>31.3</v>
      </c>
      <c r="LQ41" s="14"/>
      <c r="LR41" s="14">
        <v>29.980560000000001</v>
      </c>
      <c r="LS41" s="14">
        <v>1.3194399999999999</v>
      </c>
      <c r="LT41" s="14">
        <v>0</v>
      </c>
      <c r="LU41" s="14"/>
      <c r="LV41" s="14"/>
      <c r="LW41" s="14">
        <v>0</v>
      </c>
      <c r="LX41" s="14">
        <v>0</v>
      </c>
      <c r="LY41" s="14"/>
      <c r="LZ41" s="14"/>
      <c r="MA41" s="14">
        <v>0</v>
      </c>
      <c r="MB41" s="14">
        <v>0</v>
      </c>
      <c r="MC41" s="14"/>
      <c r="MD41" s="14"/>
      <c r="ME41" s="14">
        <v>0</v>
      </c>
      <c r="MF41" s="14">
        <v>136.80000000000001</v>
      </c>
      <c r="MG41" s="14">
        <v>134.52136999999999</v>
      </c>
      <c r="MH41" s="14">
        <v>134.52136999999999</v>
      </c>
      <c r="MI41" s="14">
        <v>2.2786300000000002</v>
      </c>
      <c r="MJ41" s="14"/>
      <c r="MK41" s="14"/>
      <c r="ML41" s="14"/>
      <c r="MM41" s="14">
        <v>0</v>
      </c>
      <c r="MN41" s="14">
        <v>65.7</v>
      </c>
      <c r="MO41" s="14">
        <v>67.462670000000003</v>
      </c>
      <c r="MP41" s="14">
        <v>67.462670000000003</v>
      </c>
      <c r="MQ41" s="14">
        <v>-1.76267</v>
      </c>
      <c r="MR41" s="14">
        <v>103.6</v>
      </c>
      <c r="MS41" s="14">
        <v>102.98661</v>
      </c>
      <c r="MT41" s="14">
        <v>156.74205000000001</v>
      </c>
      <c r="MU41" s="14">
        <v>-53.142049999999998</v>
      </c>
      <c r="MV41" s="14"/>
      <c r="MW41" s="14"/>
      <c r="MX41" s="14"/>
      <c r="MY41" s="14">
        <v>0</v>
      </c>
      <c r="MZ41" s="14"/>
      <c r="NA41" s="14"/>
      <c r="NB41" s="14"/>
      <c r="NC41" s="14">
        <v>0</v>
      </c>
      <c r="ND41" s="14"/>
      <c r="NE41" s="14"/>
      <c r="NF41" s="14"/>
      <c r="NG41" s="14">
        <v>0</v>
      </c>
      <c r="NH41" s="14"/>
      <c r="NI41" s="14"/>
      <c r="NJ41" s="14"/>
      <c r="NK41" s="14">
        <v>0</v>
      </c>
      <c r="NL41" s="14">
        <v>170.1</v>
      </c>
      <c r="NM41" s="14">
        <v>206.49084999999999</v>
      </c>
      <c r="NN41" s="14">
        <v>206.49084999999999</v>
      </c>
      <c r="NO41" s="14">
        <v>-36.39085</v>
      </c>
      <c r="NP41" s="14">
        <v>86.2</v>
      </c>
      <c r="NQ41" s="14">
        <v>103.55547</v>
      </c>
      <c r="NR41" s="14">
        <v>103.55547</v>
      </c>
      <c r="NS41" s="14">
        <v>-17.35547</v>
      </c>
      <c r="NT41" s="14"/>
      <c r="NU41" s="14"/>
      <c r="NV41" s="14"/>
      <c r="NW41" s="14">
        <v>0</v>
      </c>
      <c r="NX41" s="14"/>
      <c r="NY41" s="14"/>
      <c r="NZ41" s="14"/>
      <c r="OA41" s="14">
        <v>0</v>
      </c>
      <c r="OB41" s="14">
        <v>0</v>
      </c>
      <c r="OC41" s="14">
        <v>19.436350000000001</v>
      </c>
      <c r="OD41" s="14">
        <v>19.436350000000001</v>
      </c>
      <c r="OE41" s="14">
        <v>-19.436350000000001</v>
      </c>
      <c r="OF41" s="14">
        <v>0.1</v>
      </c>
      <c r="OG41" s="14">
        <v>2</v>
      </c>
      <c r="OH41" s="14">
        <v>2</v>
      </c>
      <c r="OI41" s="14">
        <v>-1.9</v>
      </c>
      <c r="OJ41" s="14">
        <v>26.5</v>
      </c>
      <c r="OK41" s="14">
        <v>40.53</v>
      </c>
      <c r="OL41" s="14">
        <v>40.53</v>
      </c>
      <c r="OM41" s="14">
        <v>-14.03</v>
      </c>
      <c r="ON41" s="14">
        <v>34.299999999999997</v>
      </c>
      <c r="OO41" s="14"/>
      <c r="OP41" s="14">
        <v>20.475999999999999</v>
      </c>
      <c r="OQ41" s="14">
        <v>13.824</v>
      </c>
      <c r="OR41" s="14">
        <v>11.34</v>
      </c>
      <c r="OS41" s="14">
        <v>0.18</v>
      </c>
      <c r="OT41" s="14">
        <v>0.18</v>
      </c>
      <c r="OU41" s="14">
        <v>11.16</v>
      </c>
      <c r="OV41" s="14">
        <v>0</v>
      </c>
      <c r="OW41" s="14">
        <v>0.55000000000000004</v>
      </c>
      <c r="OX41" s="14">
        <v>0.55000000000000004</v>
      </c>
      <c r="OY41" s="14">
        <v>-0.55000000000000004</v>
      </c>
      <c r="OZ41" s="14">
        <v>20.9</v>
      </c>
      <c r="PA41" s="14">
        <v>19.436350000000001</v>
      </c>
      <c r="PB41" s="14">
        <v>19.436350000000001</v>
      </c>
      <c r="PC41" s="14">
        <v>1.4636499999999999</v>
      </c>
      <c r="PD41" s="14">
        <v>9.9</v>
      </c>
      <c r="PE41" s="14">
        <v>9.9830000000000005</v>
      </c>
      <c r="PF41" s="14">
        <v>9.9830000000000005</v>
      </c>
      <c r="PG41" s="14">
        <v>-8.3000000000000004E-2</v>
      </c>
      <c r="PH41" s="14">
        <v>5.4</v>
      </c>
      <c r="PI41" s="14">
        <v>5.67</v>
      </c>
      <c r="PJ41" s="14">
        <v>5.67</v>
      </c>
      <c r="PK41" s="14">
        <v>-0.27</v>
      </c>
      <c r="PL41" s="14">
        <v>69</v>
      </c>
      <c r="PM41" s="14"/>
      <c r="PN41" s="14">
        <v>22.443999999999999</v>
      </c>
      <c r="PO41" s="14">
        <v>46.555999999999997</v>
      </c>
      <c r="PP41" s="14">
        <v>57.05</v>
      </c>
      <c r="PQ41" s="14"/>
      <c r="PR41" s="14">
        <v>87.94</v>
      </c>
      <c r="PS41" s="14">
        <v>-30.89</v>
      </c>
      <c r="PT41" s="14">
        <v>2.2000000000000002</v>
      </c>
      <c r="PU41" s="14">
        <v>2</v>
      </c>
      <c r="PV41" s="14">
        <v>2</v>
      </c>
      <c r="PW41" s="14">
        <v>0.2</v>
      </c>
      <c r="PX41" s="14">
        <v>3.6</v>
      </c>
      <c r="PY41" s="14">
        <v>3.2</v>
      </c>
      <c r="PZ41" s="14">
        <v>3.2</v>
      </c>
      <c r="QA41" s="14">
        <v>0.4</v>
      </c>
      <c r="QB41" s="14">
        <v>4.7</v>
      </c>
      <c r="QC41" s="14">
        <v>4.9000000000000004</v>
      </c>
      <c r="QD41" s="14">
        <v>4.9000000000000004</v>
      </c>
      <c r="QE41" s="14">
        <v>-0.2</v>
      </c>
      <c r="QF41" s="14">
        <v>21</v>
      </c>
      <c r="QG41" s="14">
        <v>20.274049999999999</v>
      </c>
      <c r="QH41" s="14">
        <v>20.274049999999999</v>
      </c>
      <c r="QI41" s="14">
        <v>0.72594999999999998</v>
      </c>
      <c r="QJ41" s="14">
        <v>20</v>
      </c>
      <c r="QK41" s="14">
        <v>19.436350000000001</v>
      </c>
      <c r="QL41" s="14">
        <v>19.436350000000001</v>
      </c>
      <c r="QM41" s="14">
        <v>0.56364999999999998</v>
      </c>
      <c r="QN41" s="14">
        <v>18.899999999999999</v>
      </c>
      <c r="QO41" s="14">
        <v>19.290569999999999</v>
      </c>
      <c r="QP41" s="14">
        <v>19.290569999999999</v>
      </c>
      <c r="QQ41" s="14">
        <v>-0.39056999999999997</v>
      </c>
      <c r="QR41" s="14">
        <v>3.4</v>
      </c>
      <c r="QS41" s="14"/>
      <c r="QT41" s="14">
        <v>5</v>
      </c>
      <c r="QU41" s="14">
        <v>-1.6</v>
      </c>
      <c r="QV41" s="14">
        <v>18.46</v>
      </c>
      <c r="QW41" s="14">
        <v>17.881440000000001</v>
      </c>
      <c r="QX41" s="14">
        <v>17.881440000000001</v>
      </c>
      <c r="QY41" s="14">
        <v>0.57855999999999996</v>
      </c>
      <c r="QZ41" s="14">
        <v>1.4</v>
      </c>
      <c r="RA41" s="14"/>
      <c r="RB41" s="14">
        <v>2.3769999999999998</v>
      </c>
      <c r="RC41" s="14">
        <v>-0.97699999999999998</v>
      </c>
      <c r="RD41" s="14">
        <v>3.3</v>
      </c>
      <c r="RE41" s="14"/>
      <c r="RF41" s="14">
        <v>5.6340000000000003</v>
      </c>
      <c r="RG41" s="14">
        <v>-2.3340000000000001</v>
      </c>
      <c r="RH41" s="14">
        <v>4.8</v>
      </c>
      <c r="RI41" s="14">
        <v>7.7889999999999997</v>
      </c>
      <c r="RJ41" s="14">
        <v>7.7889999999999997</v>
      </c>
      <c r="RK41" s="14">
        <v>-2.9889999999999999</v>
      </c>
      <c r="RL41" s="14">
        <v>12.2</v>
      </c>
      <c r="RM41" s="14">
        <v>29.06</v>
      </c>
      <c r="RN41" s="14">
        <v>29.06</v>
      </c>
      <c r="RO41" s="14">
        <v>-16.86</v>
      </c>
      <c r="RP41" s="14">
        <v>0</v>
      </c>
      <c r="RQ41" s="14"/>
      <c r="RR41" s="14">
        <v>5.9640000000000004</v>
      </c>
      <c r="RS41" s="14">
        <v>-5.9640000000000004</v>
      </c>
      <c r="RT41" s="14">
        <v>3.1</v>
      </c>
      <c r="RU41" s="14">
        <v>3.9689999999999999</v>
      </c>
      <c r="RV41" s="14">
        <v>3.9689999999999999</v>
      </c>
      <c r="RW41" s="14">
        <v>-0.86899999999999999</v>
      </c>
      <c r="RX41" s="14">
        <v>20.2</v>
      </c>
      <c r="RY41" s="14">
        <v>19.792000000000002</v>
      </c>
      <c r="RZ41" s="14">
        <v>19.792000000000002</v>
      </c>
      <c r="SA41" s="14">
        <v>0.40799999999999997</v>
      </c>
      <c r="SB41" s="14">
        <v>3.2</v>
      </c>
      <c r="SC41" s="14">
        <v>2</v>
      </c>
      <c r="SD41" s="14">
        <v>2</v>
      </c>
      <c r="SE41" s="14">
        <v>1.2</v>
      </c>
      <c r="SF41" s="14"/>
      <c r="SG41" s="14"/>
      <c r="SH41" s="14">
        <v>2</v>
      </c>
      <c r="SI41" s="14">
        <v>-2</v>
      </c>
      <c r="SJ41" s="14">
        <v>0.16345999999999999</v>
      </c>
      <c r="SK41" s="14">
        <v>0.505</v>
      </c>
      <c r="SL41" s="14">
        <v>0.505</v>
      </c>
      <c r="SM41" s="14">
        <v>-0.34154000000000001</v>
      </c>
      <c r="SN41" s="14">
        <v>19.8</v>
      </c>
      <c r="SO41" s="14">
        <v>20.213799999999999</v>
      </c>
      <c r="SP41" s="14">
        <v>20.213799999999999</v>
      </c>
      <c r="SQ41" s="14">
        <v>-0.4138</v>
      </c>
      <c r="SR41" s="14">
        <v>1.2</v>
      </c>
      <c r="SS41" s="14">
        <v>14.09135</v>
      </c>
      <c r="ST41" s="14">
        <v>14.09135</v>
      </c>
      <c r="SU41" s="14">
        <v>-12.891349999999999</v>
      </c>
      <c r="SV41" s="14">
        <v>20.399999999999999</v>
      </c>
      <c r="SW41" s="14">
        <v>19.436350000000001</v>
      </c>
      <c r="SX41" s="14">
        <v>19.436350000000001</v>
      </c>
      <c r="SY41" s="14">
        <v>0.96365000000000001</v>
      </c>
      <c r="SZ41" s="14">
        <v>20.3</v>
      </c>
      <c r="TA41" s="14">
        <v>19.863949999999999</v>
      </c>
      <c r="TB41" s="14">
        <v>19.863949999999999</v>
      </c>
      <c r="TC41" s="14">
        <v>0.43604999999999999</v>
      </c>
      <c r="TD41" s="14">
        <v>5.6</v>
      </c>
      <c r="TE41" s="14">
        <v>4.7910000000000004</v>
      </c>
      <c r="TF41" s="14">
        <v>4.7910000000000004</v>
      </c>
      <c r="TG41" s="14">
        <v>0.80900000000000005</v>
      </c>
      <c r="TH41" s="14">
        <v>28.8</v>
      </c>
      <c r="TI41" s="14">
        <v>20.181000000000001</v>
      </c>
      <c r="TJ41" s="14">
        <v>20.181000000000001</v>
      </c>
      <c r="TK41" s="14">
        <v>8.6189999999999998</v>
      </c>
      <c r="TL41" s="14">
        <v>1.3</v>
      </c>
      <c r="TM41" s="14"/>
      <c r="TN41" s="14">
        <v>1.7749999999999999</v>
      </c>
      <c r="TO41" s="14">
        <v>-0.47499999999999998</v>
      </c>
      <c r="TP41" s="14">
        <v>16.7</v>
      </c>
      <c r="TQ41" s="14">
        <v>41.505000000000003</v>
      </c>
      <c r="TR41" s="14">
        <v>41.505000000000003</v>
      </c>
      <c r="TS41" s="14">
        <v>-24.805</v>
      </c>
      <c r="TT41" s="14">
        <v>29.6</v>
      </c>
      <c r="TU41" s="14">
        <v>49.646000000000001</v>
      </c>
      <c r="TV41" s="14">
        <v>49.646000000000001</v>
      </c>
      <c r="TW41" s="14">
        <v>-20.045999999999999</v>
      </c>
      <c r="TX41" s="14">
        <v>2.8</v>
      </c>
      <c r="TY41" s="14">
        <v>2.7010000000000001</v>
      </c>
      <c r="TZ41" s="14">
        <v>2.7010000000000001</v>
      </c>
      <c r="UA41" s="14">
        <v>9.9000000000000005E-2</v>
      </c>
      <c r="UB41" s="14">
        <v>1.7</v>
      </c>
      <c r="UC41" s="14">
        <v>4.0860000000000003</v>
      </c>
      <c r="UD41" s="14">
        <v>4.0860000000000003</v>
      </c>
      <c r="UE41" s="14">
        <v>-2.3860000000000001</v>
      </c>
      <c r="UF41" s="14">
        <v>5.0999999999999996</v>
      </c>
      <c r="UG41" s="14"/>
      <c r="UH41" s="14">
        <v>7.02</v>
      </c>
      <c r="UI41" s="14">
        <v>-1.92</v>
      </c>
      <c r="UJ41" s="14">
        <v>20.9</v>
      </c>
      <c r="UK41" s="14">
        <v>19.436350000000001</v>
      </c>
      <c r="UL41" s="14">
        <v>19.436350000000001</v>
      </c>
      <c r="UM41" s="14">
        <v>1.4636499999999999</v>
      </c>
      <c r="UN41" s="14">
        <v>7.5</v>
      </c>
      <c r="UO41" s="14">
        <v>8</v>
      </c>
      <c r="UP41" s="14">
        <v>8</v>
      </c>
      <c r="UQ41" s="14">
        <v>-0.5</v>
      </c>
      <c r="UR41" s="14">
        <v>4.9000000000000004</v>
      </c>
      <c r="US41" s="14">
        <v>7.1</v>
      </c>
      <c r="UT41" s="14">
        <v>7.1</v>
      </c>
      <c r="UU41" s="14">
        <v>-2.2000000000000002</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12.44</v>
      </c>
      <c r="VI41" s="14"/>
      <c r="VJ41" s="14"/>
      <c r="VK41" s="14">
        <v>12.44</v>
      </c>
      <c r="VL41" s="14">
        <v>139.1</v>
      </c>
      <c r="VM41" s="14"/>
      <c r="VN41" s="14">
        <v>30.233000000000001</v>
      </c>
      <c r="VO41" s="14">
        <v>108.867</v>
      </c>
      <c r="VP41" s="14">
        <v>5.7</v>
      </c>
      <c r="VQ41" s="14"/>
      <c r="VR41" s="14">
        <v>1.1970000000000001</v>
      </c>
      <c r="VS41" s="14">
        <v>4.5030000000000001</v>
      </c>
      <c r="VT41" s="14">
        <v>2.7</v>
      </c>
      <c r="VU41" s="14"/>
      <c r="VV41" s="14">
        <v>20.643999999999998</v>
      </c>
      <c r="VW41" s="14">
        <v>-17.943999999999999</v>
      </c>
      <c r="VX41" s="14">
        <v>0</v>
      </c>
      <c r="VY41" s="14"/>
      <c r="VZ41" s="14">
        <v>0.6</v>
      </c>
      <c r="WA41" s="14">
        <v>-0.6</v>
      </c>
      <c r="WB41" s="14">
        <v>85</v>
      </c>
      <c r="WC41" s="14">
        <v>86</v>
      </c>
      <c r="WD41" s="14">
        <v>86</v>
      </c>
      <c r="WE41" s="14">
        <v>-1</v>
      </c>
      <c r="WF41" s="14">
        <v>88.9</v>
      </c>
      <c r="WG41" s="14">
        <v>86</v>
      </c>
      <c r="WH41" s="14">
        <v>86</v>
      </c>
      <c r="WI41" s="14">
        <v>2.9</v>
      </c>
      <c r="WJ41" s="14">
        <v>3</v>
      </c>
      <c r="WK41" s="14"/>
      <c r="WL41" s="14">
        <v>16.308</v>
      </c>
      <c r="WM41" s="14">
        <v>-13.308</v>
      </c>
      <c r="WN41" s="14">
        <v>3</v>
      </c>
      <c r="WO41" s="14">
        <v>4.2</v>
      </c>
      <c r="WP41" s="14">
        <v>4.2</v>
      </c>
      <c r="WQ41" s="14">
        <v>-1.2</v>
      </c>
      <c r="WR41" s="14">
        <v>1.2</v>
      </c>
      <c r="WS41" s="14">
        <v>2.4</v>
      </c>
      <c r="WT41" s="14">
        <v>2.4</v>
      </c>
      <c r="WU41" s="14">
        <v>-1.2</v>
      </c>
      <c r="WV41" s="14">
        <v>2.4</v>
      </c>
      <c r="WW41" s="14">
        <v>2.4</v>
      </c>
      <c r="WX41" s="14">
        <v>2.4</v>
      </c>
      <c r="WY41" s="14">
        <v>0</v>
      </c>
      <c r="WZ41" s="14"/>
      <c r="XA41" s="14"/>
      <c r="XB41" s="14"/>
      <c r="XC41" s="14">
        <v>0</v>
      </c>
      <c r="XD41" s="14">
        <v>3.2</v>
      </c>
      <c r="XE41" s="14"/>
      <c r="XF41" s="14">
        <v>2.6970000000000001</v>
      </c>
      <c r="XG41" s="14">
        <v>0.503</v>
      </c>
      <c r="XH41" s="14">
        <v>8.4</v>
      </c>
      <c r="XI41" s="14">
        <v>8</v>
      </c>
      <c r="XJ41" s="14">
        <v>8</v>
      </c>
      <c r="XK41" s="14">
        <v>0.4</v>
      </c>
      <c r="XL41" s="14">
        <v>20</v>
      </c>
      <c r="XM41" s="14">
        <v>19.241980000000002</v>
      </c>
      <c r="XN41" s="14">
        <v>19.241980000000002</v>
      </c>
      <c r="XO41" s="14">
        <v>0.75802000000000003</v>
      </c>
      <c r="XP41" s="14">
        <v>20</v>
      </c>
      <c r="XQ41" s="14">
        <v>19.241980000000002</v>
      </c>
      <c r="XR41" s="14">
        <v>19.241980000000002</v>
      </c>
      <c r="XS41" s="14">
        <v>0.75802000000000003</v>
      </c>
      <c r="XT41" s="14">
        <v>8.5</v>
      </c>
      <c r="XU41" s="14">
        <v>10.8</v>
      </c>
      <c r="XV41" s="14">
        <v>10.8</v>
      </c>
      <c r="XW41" s="14">
        <v>-2.2999999999999998</v>
      </c>
      <c r="XX41" s="14">
        <v>26.6</v>
      </c>
      <c r="XY41" s="14">
        <v>28.5</v>
      </c>
      <c r="XZ41" s="14">
        <v>28.5</v>
      </c>
      <c r="YA41" s="14">
        <v>-1.9</v>
      </c>
      <c r="YB41" s="14">
        <v>33.299999999999997</v>
      </c>
      <c r="YC41" s="14">
        <v>28.5</v>
      </c>
      <c r="YD41" s="14">
        <v>28.5</v>
      </c>
      <c r="YE41" s="14">
        <v>4.8</v>
      </c>
      <c r="YF41" s="14">
        <v>3.7</v>
      </c>
      <c r="YG41" s="14">
        <v>14</v>
      </c>
      <c r="YH41" s="14">
        <v>14</v>
      </c>
      <c r="YI41" s="14">
        <v>-10.3</v>
      </c>
      <c r="YJ41" s="14">
        <v>15.53</v>
      </c>
      <c r="YK41" s="14">
        <v>17</v>
      </c>
      <c r="YL41" s="14">
        <v>17</v>
      </c>
      <c r="YM41" s="14">
        <v>-1.47</v>
      </c>
      <c r="YN41" s="14">
        <v>8.4</v>
      </c>
      <c r="YO41" s="14">
        <v>8.1199999999999992</v>
      </c>
      <c r="YP41" s="14">
        <v>8.1199999999999992</v>
      </c>
      <c r="YQ41" s="14">
        <v>0.28000000000000003</v>
      </c>
      <c r="YR41" s="14">
        <v>0</v>
      </c>
      <c r="YS41" s="14">
        <v>20</v>
      </c>
      <c r="YT41" s="14">
        <v>20</v>
      </c>
      <c r="YU41" s="14">
        <v>-20</v>
      </c>
      <c r="YV41" s="14">
        <v>16.899999999999999</v>
      </c>
      <c r="YW41" s="14">
        <v>22</v>
      </c>
      <c r="YX41" s="14">
        <v>22</v>
      </c>
      <c r="YY41" s="14">
        <v>-5.0999999999999996</v>
      </c>
    </row>
    <row r="42" spans="1:675" ht="24" customHeight="1" x14ac:dyDescent="0.3">
      <c r="A42" s="1"/>
      <c r="B42" s="16" t="s">
        <v>73</v>
      </c>
      <c r="C42" s="16" t="s">
        <v>838</v>
      </c>
      <c r="D42" s="17">
        <v>198.7</v>
      </c>
      <c r="E42" s="17">
        <v>203.40136000000001</v>
      </c>
      <c r="F42" s="17">
        <v>203.40136000000001</v>
      </c>
      <c r="G42" s="17">
        <v>-4.7013600000000002</v>
      </c>
      <c r="H42" s="17">
        <v>614.4</v>
      </c>
      <c r="I42" s="17">
        <v>627.79395999999997</v>
      </c>
      <c r="J42" s="17">
        <v>627.79395999999997</v>
      </c>
      <c r="K42" s="17">
        <v>-13.39396</v>
      </c>
      <c r="L42" s="17">
        <v>210.7</v>
      </c>
      <c r="M42" s="17">
        <v>204.43100999999999</v>
      </c>
      <c r="N42" s="17">
        <v>204.43100999999999</v>
      </c>
      <c r="O42" s="17">
        <v>6.2689899999999996</v>
      </c>
      <c r="P42" s="17"/>
      <c r="Q42" s="17"/>
      <c r="R42" s="17"/>
      <c r="S42" s="17">
        <v>0</v>
      </c>
      <c r="T42" s="17"/>
      <c r="U42" s="17"/>
      <c r="V42" s="17"/>
      <c r="W42" s="17">
        <v>0</v>
      </c>
      <c r="X42" s="17">
        <v>89.3</v>
      </c>
      <c r="Y42" s="17">
        <v>91.867829999999998</v>
      </c>
      <c r="Z42" s="17">
        <v>91.867829999999998</v>
      </c>
      <c r="AA42" s="17">
        <v>-2.5678299999999998</v>
      </c>
      <c r="AB42" s="17">
        <v>231.5</v>
      </c>
      <c r="AC42" s="17">
        <v>242</v>
      </c>
      <c r="AD42" s="17">
        <v>242</v>
      </c>
      <c r="AE42" s="17">
        <v>-10.5</v>
      </c>
      <c r="AF42" s="17">
        <v>0</v>
      </c>
      <c r="AG42" s="17"/>
      <c r="AH42" s="17"/>
      <c r="AI42" s="17">
        <v>0</v>
      </c>
      <c r="AJ42" s="17">
        <v>58.3</v>
      </c>
      <c r="AK42" s="17"/>
      <c r="AL42" s="17">
        <v>61.791969999999999</v>
      </c>
      <c r="AM42" s="17">
        <v>-3.4919699999999998</v>
      </c>
      <c r="AN42" s="17">
        <v>175.3</v>
      </c>
      <c r="AO42" s="17">
        <v>152.49405999999999</v>
      </c>
      <c r="AP42" s="17">
        <v>153.82606000000001</v>
      </c>
      <c r="AQ42" s="17">
        <v>21.473939999999999</v>
      </c>
      <c r="AR42" s="17">
        <v>184.6</v>
      </c>
      <c r="AS42" s="17">
        <v>152.49405999999999</v>
      </c>
      <c r="AT42" s="17">
        <v>153.82606000000001</v>
      </c>
      <c r="AU42" s="17">
        <v>30.77394</v>
      </c>
      <c r="AV42" s="17">
        <v>185.5</v>
      </c>
      <c r="AW42" s="17">
        <v>152.49405999999999</v>
      </c>
      <c r="AX42" s="17">
        <v>153.82606000000001</v>
      </c>
      <c r="AY42" s="17">
        <v>31.673940000000002</v>
      </c>
      <c r="AZ42" s="17">
        <v>269.8</v>
      </c>
      <c r="BA42" s="17">
        <v>229.428</v>
      </c>
      <c r="BB42" s="17">
        <v>231.43199999999999</v>
      </c>
      <c r="BC42" s="17">
        <v>38.368000000000002</v>
      </c>
      <c r="BD42" s="17">
        <v>202.8</v>
      </c>
      <c r="BE42" s="17">
        <v>207.24285</v>
      </c>
      <c r="BF42" s="17">
        <v>207.24285</v>
      </c>
      <c r="BG42" s="17">
        <v>-4.44285</v>
      </c>
      <c r="BH42" s="17">
        <v>107.6</v>
      </c>
      <c r="BI42" s="17">
        <v>103.93259999999999</v>
      </c>
      <c r="BJ42" s="17">
        <v>103.93259999999999</v>
      </c>
      <c r="BK42" s="17">
        <v>3.6674000000000002</v>
      </c>
      <c r="BL42" s="17">
        <v>549.70000000000005</v>
      </c>
      <c r="BM42" s="17">
        <v>566.08941000000004</v>
      </c>
      <c r="BN42" s="17">
        <v>566.08941000000004</v>
      </c>
      <c r="BO42" s="17">
        <v>-16.389410000000002</v>
      </c>
      <c r="BP42" s="17">
        <v>10.1</v>
      </c>
      <c r="BQ42" s="17">
        <v>10.52094</v>
      </c>
      <c r="BR42" s="17">
        <v>10.52094</v>
      </c>
      <c r="BS42" s="17">
        <v>-0.42093999999999998</v>
      </c>
      <c r="BT42" s="17">
        <v>15.2</v>
      </c>
      <c r="BU42" s="17"/>
      <c r="BV42" s="17">
        <v>17.5</v>
      </c>
      <c r="BW42" s="17">
        <v>-2.2999999999999998</v>
      </c>
      <c r="BX42" s="17"/>
      <c r="BY42" s="17"/>
      <c r="BZ42" s="17"/>
      <c r="CA42" s="17">
        <v>0</v>
      </c>
      <c r="CB42" s="17"/>
      <c r="CC42" s="17"/>
      <c r="CD42" s="17"/>
      <c r="CE42" s="17">
        <v>0</v>
      </c>
      <c r="CF42" s="17"/>
      <c r="CG42" s="17"/>
      <c r="CH42" s="17"/>
      <c r="CI42" s="17">
        <v>0</v>
      </c>
      <c r="CJ42" s="17">
        <v>161.1</v>
      </c>
      <c r="CK42" s="17">
        <v>164.06706</v>
      </c>
      <c r="CL42" s="17">
        <v>164.06706</v>
      </c>
      <c r="CM42" s="17">
        <v>-2.96706</v>
      </c>
      <c r="CN42" s="17">
        <v>8.1999999999999993</v>
      </c>
      <c r="CO42" s="17">
        <v>7.4634799999999997</v>
      </c>
      <c r="CP42" s="17">
        <v>7.4634799999999997</v>
      </c>
      <c r="CQ42" s="17">
        <v>0.73651999999999995</v>
      </c>
      <c r="CR42" s="17">
        <v>6.1</v>
      </c>
      <c r="CS42" s="17">
        <v>4.0968</v>
      </c>
      <c r="CT42" s="17">
        <v>4.0968</v>
      </c>
      <c r="CU42" s="17">
        <v>2.0032000000000001</v>
      </c>
      <c r="CV42" s="17">
        <v>21.1</v>
      </c>
      <c r="CW42" s="17"/>
      <c r="CX42" s="17">
        <v>22.410769999999999</v>
      </c>
      <c r="CY42" s="17">
        <v>-1.31077</v>
      </c>
      <c r="CZ42" s="17">
        <v>5.4</v>
      </c>
      <c r="DA42" s="17">
        <v>6.8766400000000001</v>
      </c>
      <c r="DB42" s="17">
        <v>6.8766400000000001</v>
      </c>
      <c r="DC42" s="17">
        <v>-1.47664</v>
      </c>
      <c r="DD42" s="17"/>
      <c r="DE42" s="17"/>
      <c r="DF42" s="17"/>
      <c r="DG42" s="17">
        <v>0</v>
      </c>
      <c r="DH42" s="17">
        <v>141</v>
      </c>
      <c r="DI42" s="17">
        <v>142.44412</v>
      </c>
      <c r="DJ42" s="17">
        <v>142.44412</v>
      </c>
      <c r="DK42" s="17">
        <v>-1.4441200000000001</v>
      </c>
      <c r="DL42" s="17"/>
      <c r="DM42" s="17"/>
      <c r="DN42" s="17"/>
      <c r="DO42" s="17">
        <v>0</v>
      </c>
      <c r="DP42" s="17"/>
      <c r="DQ42" s="17"/>
      <c r="DR42" s="17"/>
      <c r="DS42" s="17">
        <v>0</v>
      </c>
      <c r="DT42" s="17"/>
      <c r="DU42" s="17"/>
      <c r="DV42" s="17"/>
      <c r="DW42" s="17">
        <v>0</v>
      </c>
      <c r="DX42" s="17"/>
      <c r="DY42" s="17"/>
      <c r="DZ42" s="17"/>
      <c r="EA42" s="17">
        <v>0</v>
      </c>
      <c r="EB42" s="17">
        <v>109.9</v>
      </c>
      <c r="EC42" s="17">
        <v>112.46647</v>
      </c>
      <c r="ED42" s="17">
        <v>112.46647</v>
      </c>
      <c r="EE42" s="17">
        <v>-2.5664699999999998</v>
      </c>
      <c r="EF42" s="17">
        <v>222.8</v>
      </c>
      <c r="EG42" s="17">
        <v>220.69499999999999</v>
      </c>
      <c r="EH42" s="17">
        <v>220.69499999999999</v>
      </c>
      <c r="EI42" s="17">
        <v>2.105</v>
      </c>
      <c r="EJ42" s="17"/>
      <c r="EK42" s="17"/>
      <c r="EL42" s="17"/>
      <c r="EM42" s="17">
        <v>0</v>
      </c>
      <c r="EN42" s="17"/>
      <c r="EO42" s="17"/>
      <c r="EP42" s="17"/>
      <c r="EQ42" s="17">
        <v>0</v>
      </c>
      <c r="ER42" s="17"/>
      <c r="ES42" s="17"/>
      <c r="ET42" s="17"/>
      <c r="EU42" s="17">
        <v>0</v>
      </c>
      <c r="EV42" s="17">
        <v>6.5</v>
      </c>
      <c r="EW42" s="17">
        <v>6.39</v>
      </c>
      <c r="EX42" s="17">
        <v>6.39</v>
      </c>
      <c r="EY42" s="17">
        <v>0.11</v>
      </c>
      <c r="EZ42" s="17">
        <v>455.8</v>
      </c>
      <c r="FA42" s="17">
        <v>457.09426999999999</v>
      </c>
      <c r="FB42" s="17">
        <v>457.09426999999999</v>
      </c>
      <c r="FC42" s="17">
        <v>-1.29427</v>
      </c>
      <c r="FD42" s="17">
        <v>81.8</v>
      </c>
      <c r="FE42" s="17">
        <v>81.635570000000001</v>
      </c>
      <c r="FF42" s="17">
        <v>81.635570000000001</v>
      </c>
      <c r="FG42" s="17">
        <v>0.16442999999999999</v>
      </c>
      <c r="FH42" s="17">
        <v>149.9</v>
      </c>
      <c r="FI42" s="17">
        <v>151.36251999999999</v>
      </c>
      <c r="FJ42" s="17">
        <v>151.36251999999999</v>
      </c>
      <c r="FK42" s="17">
        <v>-1.46252</v>
      </c>
      <c r="FL42" s="17">
        <v>42.2</v>
      </c>
      <c r="FM42" s="17">
        <v>41.89893</v>
      </c>
      <c r="FN42" s="17">
        <v>41.89893</v>
      </c>
      <c r="FO42" s="17">
        <v>0.30107</v>
      </c>
      <c r="FP42" s="17">
        <v>18.399999999999999</v>
      </c>
      <c r="FQ42" s="17">
        <v>19.21088</v>
      </c>
      <c r="FR42" s="17">
        <v>19.21088</v>
      </c>
      <c r="FS42" s="17">
        <v>-0.81088000000000005</v>
      </c>
      <c r="FT42" s="17">
        <v>18.8</v>
      </c>
      <c r="FU42" s="17">
        <v>18.46453</v>
      </c>
      <c r="FV42" s="17">
        <v>18.46453</v>
      </c>
      <c r="FW42" s="17">
        <v>0.33546999999999999</v>
      </c>
      <c r="FX42" s="17">
        <v>87</v>
      </c>
      <c r="FY42" s="17">
        <v>87.773570000000007</v>
      </c>
      <c r="FZ42" s="17">
        <v>87.773570000000007</v>
      </c>
      <c r="GA42" s="17">
        <v>-0.77356999999999998</v>
      </c>
      <c r="GB42" s="17"/>
      <c r="GC42" s="17"/>
      <c r="GD42" s="17"/>
      <c r="GE42" s="17">
        <v>0</v>
      </c>
      <c r="GF42" s="17"/>
      <c r="GG42" s="17"/>
      <c r="GH42" s="17"/>
      <c r="GI42" s="17">
        <v>0</v>
      </c>
      <c r="GJ42" s="17"/>
      <c r="GK42" s="17"/>
      <c r="GL42" s="17"/>
      <c r="GM42" s="17">
        <v>0</v>
      </c>
      <c r="GN42" s="17">
        <v>104.5</v>
      </c>
      <c r="GO42" s="17">
        <v>110.48202000000001</v>
      </c>
      <c r="GP42" s="17">
        <v>110.48202000000001</v>
      </c>
      <c r="GQ42" s="17">
        <v>-5.9820200000000003</v>
      </c>
      <c r="GR42" s="17">
        <v>44.1</v>
      </c>
      <c r="GS42" s="17">
        <v>47.082599999999999</v>
      </c>
      <c r="GT42" s="17">
        <v>47.082599999999999</v>
      </c>
      <c r="GU42" s="17">
        <v>-2.9826000000000001</v>
      </c>
      <c r="GV42" s="17">
        <v>0</v>
      </c>
      <c r="GW42" s="17"/>
      <c r="GX42" s="17">
        <v>22.156459999999999</v>
      </c>
      <c r="GY42" s="17">
        <v>-22.156459999999999</v>
      </c>
      <c r="GZ42" s="17">
        <v>3.8</v>
      </c>
      <c r="HA42" s="17"/>
      <c r="HB42" s="17"/>
      <c r="HC42" s="17">
        <v>3.8</v>
      </c>
      <c r="HD42" s="17">
        <v>33.4</v>
      </c>
      <c r="HE42" s="17">
        <v>33.230739999999997</v>
      </c>
      <c r="HF42" s="17">
        <v>33.230739999999997</v>
      </c>
      <c r="HG42" s="17">
        <v>0.16925999999999999</v>
      </c>
      <c r="HH42" s="17">
        <v>167.1</v>
      </c>
      <c r="HI42" s="17">
        <v>174.55948000000001</v>
      </c>
      <c r="HJ42" s="17">
        <v>174.55948000000001</v>
      </c>
      <c r="HK42" s="17">
        <v>-7.4594800000000001</v>
      </c>
      <c r="HL42" s="17"/>
      <c r="HM42" s="17"/>
      <c r="HN42" s="17"/>
      <c r="HO42" s="17">
        <v>0</v>
      </c>
      <c r="HP42" s="17"/>
      <c r="HQ42" s="17"/>
      <c r="HR42" s="17"/>
      <c r="HS42" s="17">
        <v>0</v>
      </c>
      <c r="HT42" s="17">
        <v>76</v>
      </c>
      <c r="HU42" s="17">
        <v>95.545190000000005</v>
      </c>
      <c r="HV42" s="17">
        <v>95.545190000000005</v>
      </c>
      <c r="HW42" s="17">
        <v>-19.545190000000002</v>
      </c>
      <c r="HX42" s="17"/>
      <c r="HY42" s="17"/>
      <c r="HZ42" s="17"/>
      <c r="IA42" s="17">
        <v>0</v>
      </c>
      <c r="IB42" s="17"/>
      <c r="IC42" s="17"/>
      <c r="ID42" s="17"/>
      <c r="IE42" s="17">
        <v>0</v>
      </c>
      <c r="IF42" s="17">
        <v>44.5</v>
      </c>
      <c r="IG42" s="17">
        <v>45.265309999999999</v>
      </c>
      <c r="IH42" s="17">
        <v>45.265309999999999</v>
      </c>
      <c r="II42" s="17">
        <v>-0.76531000000000005</v>
      </c>
      <c r="IJ42" s="17"/>
      <c r="IK42" s="17"/>
      <c r="IL42" s="17"/>
      <c r="IM42" s="17">
        <v>0</v>
      </c>
      <c r="IN42" s="17"/>
      <c r="IO42" s="17"/>
      <c r="IP42" s="17"/>
      <c r="IQ42" s="17">
        <v>0</v>
      </c>
      <c r="IR42" s="17"/>
      <c r="IS42" s="17"/>
      <c r="IT42" s="17"/>
      <c r="IU42" s="17">
        <v>0</v>
      </c>
      <c r="IV42" s="17">
        <v>126</v>
      </c>
      <c r="IW42" s="17">
        <v>132.83837</v>
      </c>
      <c r="IX42" s="17">
        <v>132.83837</v>
      </c>
      <c r="IY42" s="17">
        <v>-6.8383700000000003</v>
      </c>
      <c r="IZ42" s="17">
        <v>165.8</v>
      </c>
      <c r="JA42" s="17">
        <v>171.57499999999999</v>
      </c>
      <c r="JB42" s="17">
        <v>171.57499999999999</v>
      </c>
      <c r="JC42" s="17">
        <v>-5.7750000000000004</v>
      </c>
      <c r="JD42" s="17">
        <v>161.6</v>
      </c>
      <c r="JE42" s="17">
        <v>130.41023000000001</v>
      </c>
      <c r="JF42" s="17">
        <v>169.78200000000001</v>
      </c>
      <c r="JG42" s="17">
        <v>-8.1820000000000004</v>
      </c>
      <c r="JH42" s="17">
        <v>195.6</v>
      </c>
      <c r="JI42" s="17">
        <v>202.72200000000001</v>
      </c>
      <c r="JJ42" s="17">
        <v>202.72200000000001</v>
      </c>
      <c r="JK42" s="17">
        <v>-7.1219999999999999</v>
      </c>
      <c r="JL42" s="17"/>
      <c r="JM42" s="17"/>
      <c r="JN42" s="17"/>
      <c r="JO42" s="17">
        <v>0</v>
      </c>
      <c r="JP42" s="17">
        <v>71.5</v>
      </c>
      <c r="JQ42" s="17">
        <v>71.517020000000002</v>
      </c>
      <c r="JR42" s="17">
        <v>71.517020000000002</v>
      </c>
      <c r="JS42" s="17">
        <v>-1.702E-2</v>
      </c>
      <c r="JT42" s="17">
        <v>34.5</v>
      </c>
      <c r="JU42" s="17">
        <v>35.86589</v>
      </c>
      <c r="JV42" s="17">
        <v>35.86589</v>
      </c>
      <c r="JW42" s="17">
        <v>-1.36589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2.0960000000000001</v>
      </c>
      <c r="KW42" s="17">
        <v>4.7853599999999998</v>
      </c>
      <c r="KX42" s="17">
        <v>4.7853500000000002</v>
      </c>
      <c r="KY42" s="17">
        <v>-2.6893500000000001</v>
      </c>
      <c r="KZ42" s="17">
        <v>262.8</v>
      </c>
      <c r="LA42" s="17">
        <v>270.06803000000002</v>
      </c>
      <c r="LB42" s="17">
        <v>270.06803000000002</v>
      </c>
      <c r="LC42" s="17">
        <v>-7.2680300000000004</v>
      </c>
      <c r="LD42" s="17">
        <v>129.19999999999999</v>
      </c>
      <c r="LE42" s="17">
        <v>133.16031000000001</v>
      </c>
      <c r="LF42" s="17">
        <v>125.8177</v>
      </c>
      <c r="LG42" s="17">
        <v>3.3822999999999999</v>
      </c>
      <c r="LH42" s="17">
        <v>9.6999999999999993</v>
      </c>
      <c r="LI42" s="17">
        <v>67.199219999999997</v>
      </c>
      <c r="LJ42" s="17">
        <v>67.199219999999997</v>
      </c>
      <c r="LK42" s="17">
        <v>-57.499220000000001</v>
      </c>
      <c r="LL42" s="17">
        <v>75.8</v>
      </c>
      <c r="LM42" s="17">
        <v>78.567999999999998</v>
      </c>
      <c r="LN42" s="17">
        <v>78.567999999999998</v>
      </c>
      <c r="LO42" s="17">
        <v>-2.7679999999999998</v>
      </c>
      <c r="LP42" s="17">
        <v>29.6</v>
      </c>
      <c r="LQ42" s="17"/>
      <c r="LR42" s="17">
        <v>29.980560000000001</v>
      </c>
      <c r="LS42" s="17">
        <v>-0.38056000000000001</v>
      </c>
      <c r="LT42" s="17">
        <v>0</v>
      </c>
      <c r="LU42" s="17"/>
      <c r="LV42" s="17"/>
      <c r="LW42" s="17">
        <v>0</v>
      </c>
      <c r="LX42" s="17">
        <v>0</v>
      </c>
      <c r="LY42" s="17"/>
      <c r="LZ42" s="17"/>
      <c r="MA42" s="17">
        <v>0</v>
      </c>
      <c r="MB42" s="17">
        <v>0</v>
      </c>
      <c r="MC42" s="17"/>
      <c r="MD42" s="17"/>
      <c r="ME42" s="17">
        <v>0</v>
      </c>
      <c r="MF42" s="17">
        <v>136.5</v>
      </c>
      <c r="MG42" s="17">
        <v>134.71534</v>
      </c>
      <c r="MH42" s="17">
        <v>134.71534</v>
      </c>
      <c r="MI42" s="17">
        <v>1.7846599999999999</v>
      </c>
      <c r="MJ42" s="17"/>
      <c r="MK42" s="17"/>
      <c r="ML42" s="17"/>
      <c r="MM42" s="17">
        <v>0</v>
      </c>
      <c r="MN42" s="17">
        <v>65.5</v>
      </c>
      <c r="MO42" s="17">
        <v>67.559939999999997</v>
      </c>
      <c r="MP42" s="17">
        <v>67.559939999999997</v>
      </c>
      <c r="MQ42" s="17">
        <v>-2.0599400000000001</v>
      </c>
      <c r="MR42" s="17">
        <v>176.3</v>
      </c>
      <c r="MS42" s="17">
        <v>102.98661</v>
      </c>
      <c r="MT42" s="17">
        <v>155.2945</v>
      </c>
      <c r="MU42" s="17">
        <v>21.005500000000001</v>
      </c>
      <c r="MV42" s="17"/>
      <c r="MW42" s="17"/>
      <c r="MX42" s="17"/>
      <c r="MY42" s="17">
        <v>0</v>
      </c>
      <c r="MZ42" s="17"/>
      <c r="NA42" s="17"/>
      <c r="NB42" s="17"/>
      <c r="NC42" s="17">
        <v>0</v>
      </c>
      <c r="ND42" s="17"/>
      <c r="NE42" s="17"/>
      <c r="NF42" s="17"/>
      <c r="NG42" s="17">
        <v>0</v>
      </c>
      <c r="NH42" s="17"/>
      <c r="NI42" s="17"/>
      <c r="NJ42" s="17"/>
      <c r="NK42" s="17">
        <v>0</v>
      </c>
      <c r="NL42" s="17">
        <v>201</v>
      </c>
      <c r="NM42" s="17">
        <v>206.49084999999999</v>
      </c>
      <c r="NN42" s="17">
        <v>206.49084999999999</v>
      </c>
      <c r="NO42" s="17">
        <v>-5.49085</v>
      </c>
      <c r="NP42" s="17">
        <v>96.6</v>
      </c>
      <c r="NQ42" s="17">
        <v>103.55547</v>
      </c>
      <c r="NR42" s="17">
        <v>103.55547</v>
      </c>
      <c r="NS42" s="17">
        <v>-6.95547</v>
      </c>
      <c r="NT42" s="17"/>
      <c r="NU42" s="17"/>
      <c r="NV42" s="17"/>
      <c r="NW42" s="17">
        <v>0</v>
      </c>
      <c r="NX42" s="17"/>
      <c r="NY42" s="17"/>
      <c r="NZ42" s="17"/>
      <c r="OA42" s="17">
        <v>0</v>
      </c>
      <c r="OB42" s="17">
        <v>0</v>
      </c>
      <c r="OC42" s="17">
        <v>19.436350000000001</v>
      </c>
      <c r="OD42" s="17">
        <v>19.436350000000001</v>
      </c>
      <c r="OE42" s="17">
        <v>-19.436350000000001</v>
      </c>
      <c r="OF42" s="17">
        <v>0.1</v>
      </c>
      <c r="OG42" s="17">
        <v>2</v>
      </c>
      <c r="OH42" s="17">
        <v>2</v>
      </c>
      <c r="OI42" s="17">
        <v>-1.9</v>
      </c>
      <c r="OJ42" s="17">
        <v>17.2</v>
      </c>
      <c r="OK42" s="17">
        <v>39.49</v>
      </c>
      <c r="OL42" s="17">
        <v>39.49</v>
      </c>
      <c r="OM42" s="17">
        <v>-22.29</v>
      </c>
      <c r="ON42" s="17">
        <v>11.3</v>
      </c>
      <c r="OO42" s="17"/>
      <c r="OP42" s="17">
        <v>10.127000000000001</v>
      </c>
      <c r="OQ42" s="17">
        <v>1.173</v>
      </c>
      <c r="OR42" s="17">
        <v>11.78</v>
      </c>
      <c r="OS42" s="17"/>
      <c r="OT42" s="17"/>
      <c r="OU42" s="17">
        <v>11.78</v>
      </c>
      <c r="OV42" s="17">
        <v>0.1</v>
      </c>
      <c r="OW42" s="17">
        <v>0.55000000000000004</v>
      </c>
      <c r="OX42" s="17">
        <v>0.55000000000000004</v>
      </c>
      <c r="OY42" s="17">
        <v>-0.45</v>
      </c>
      <c r="OZ42" s="17">
        <v>20.3</v>
      </c>
      <c r="PA42" s="17">
        <v>19.436350000000001</v>
      </c>
      <c r="PB42" s="17">
        <v>19.436350000000001</v>
      </c>
      <c r="PC42" s="17">
        <v>0.86365000000000003</v>
      </c>
      <c r="PD42" s="17">
        <v>10</v>
      </c>
      <c r="PE42" s="17">
        <v>9.9830000000000005</v>
      </c>
      <c r="PF42" s="17">
        <v>9.9830000000000005</v>
      </c>
      <c r="PG42" s="17">
        <v>1.7000000000000001E-2</v>
      </c>
      <c r="PH42" s="17">
        <v>5.5</v>
      </c>
      <c r="PI42" s="17">
        <v>5.67</v>
      </c>
      <c r="PJ42" s="17">
        <v>5.67</v>
      </c>
      <c r="PK42" s="17">
        <v>-0.17</v>
      </c>
      <c r="PL42" s="17">
        <v>19.7</v>
      </c>
      <c r="PM42" s="17"/>
      <c r="PN42" s="17">
        <v>14.262</v>
      </c>
      <c r="PO42" s="17">
        <v>5.4379999999999997</v>
      </c>
      <c r="PP42" s="17">
        <v>9.94</v>
      </c>
      <c r="PQ42" s="17"/>
      <c r="PR42" s="17">
        <v>61.91</v>
      </c>
      <c r="PS42" s="17">
        <v>-51.97</v>
      </c>
      <c r="PT42" s="17">
        <v>2.2000000000000002</v>
      </c>
      <c r="PU42" s="17">
        <v>2</v>
      </c>
      <c r="PV42" s="17">
        <v>2</v>
      </c>
      <c r="PW42" s="17">
        <v>0.2</v>
      </c>
      <c r="PX42" s="17">
        <v>3.6</v>
      </c>
      <c r="PY42" s="17">
        <v>2</v>
      </c>
      <c r="PZ42" s="17">
        <v>2</v>
      </c>
      <c r="QA42" s="17">
        <v>1.6</v>
      </c>
      <c r="QB42" s="17">
        <v>4.7</v>
      </c>
      <c r="QC42" s="17">
        <v>4.9000000000000004</v>
      </c>
      <c r="QD42" s="17">
        <v>4.9000000000000004</v>
      </c>
      <c r="QE42" s="17">
        <v>-0.2</v>
      </c>
      <c r="QF42" s="17">
        <v>20.100000000000001</v>
      </c>
      <c r="QG42" s="17">
        <v>20.274049999999999</v>
      </c>
      <c r="QH42" s="17">
        <v>20.274049999999999</v>
      </c>
      <c r="QI42" s="17">
        <v>-0.17405000000000001</v>
      </c>
      <c r="QJ42" s="17">
        <v>19.600000000000001</v>
      </c>
      <c r="QK42" s="17">
        <v>19.436350000000001</v>
      </c>
      <c r="QL42" s="17">
        <v>19.436350000000001</v>
      </c>
      <c r="QM42" s="17">
        <v>0.16364999999999999</v>
      </c>
      <c r="QN42" s="17">
        <v>18.899999999999999</v>
      </c>
      <c r="QO42" s="17">
        <v>19.290569999999999</v>
      </c>
      <c r="QP42" s="17">
        <v>19.290569999999999</v>
      </c>
      <c r="QQ42" s="17">
        <v>-0.39056999999999997</v>
      </c>
      <c r="QR42" s="17">
        <v>3.4</v>
      </c>
      <c r="QS42" s="17"/>
      <c r="QT42" s="17">
        <v>5</v>
      </c>
      <c r="QU42" s="17">
        <v>-1.6</v>
      </c>
      <c r="QV42" s="17">
        <v>18.45</v>
      </c>
      <c r="QW42" s="17">
        <v>17.881440000000001</v>
      </c>
      <c r="QX42" s="17">
        <v>17.881440000000001</v>
      </c>
      <c r="QY42" s="17">
        <v>0.56855999999999995</v>
      </c>
      <c r="QZ42" s="17">
        <v>0.3</v>
      </c>
      <c r="RA42" s="17"/>
      <c r="RB42" s="17">
        <v>1.609</v>
      </c>
      <c r="RC42" s="17">
        <v>-1.3089999999999999</v>
      </c>
      <c r="RD42" s="17">
        <v>1.4</v>
      </c>
      <c r="RE42" s="17"/>
      <c r="RF42" s="17">
        <v>3.8420000000000001</v>
      </c>
      <c r="RG42" s="17">
        <v>-2.4420000000000002</v>
      </c>
      <c r="RH42" s="17">
        <v>3.1</v>
      </c>
      <c r="RI42" s="17">
        <v>7.9980000000000002</v>
      </c>
      <c r="RJ42" s="17">
        <v>7.9980000000000002</v>
      </c>
      <c r="RK42" s="17">
        <v>-4.8979999999999997</v>
      </c>
      <c r="RL42" s="17">
        <v>10.199999999999999</v>
      </c>
      <c r="RM42" s="17">
        <v>29.151</v>
      </c>
      <c r="RN42" s="17">
        <v>29.151</v>
      </c>
      <c r="RO42" s="17">
        <v>-18.951000000000001</v>
      </c>
      <c r="RP42" s="17">
        <v>0</v>
      </c>
      <c r="RQ42" s="17"/>
      <c r="RR42" s="17">
        <v>1.5640000000000001</v>
      </c>
      <c r="RS42" s="17">
        <v>-1.5640000000000001</v>
      </c>
      <c r="RT42" s="17">
        <v>3.1</v>
      </c>
      <c r="RU42" s="17">
        <v>3.9689999999999999</v>
      </c>
      <c r="RV42" s="17">
        <v>3.9689999999999999</v>
      </c>
      <c r="RW42" s="17">
        <v>-0.86899999999999999</v>
      </c>
      <c r="RX42" s="17">
        <v>20.2</v>
      </c>
      <c r="RY42" s="17">
        <v>19.792000000000002</v>
      </c>
      <c r="RZ42" s="17">
        <v>19.792000000000002</v>
      </c>
      <c r="SA42" s="17">
        <v>0.40799999999999997</v>
      </c>
      <c r="SB42" s="17">
        <v>3.2</v>
      </c>
      <c r="SC42" s="17">
        <v>2</v>
      </c>
      <c r="SD42" s="17">
        <v>2</v>
      </c>
      <c r="SE42" s="17">
        <v>1.2</v>
      </c>
      <c r="SF42" s="17"/>
      <c r="SG42" s="17"/>
      <c r="SH42" s="17">
        <v>2</v>
      </c>
      <c r="SI42" s="17">
        <v>-2</v>
      </c>
      <c r="SJ42" s="17">
        <v>0.15373999999999999</v>
      </c>
      <c r="SK42" s="17">
        <v>0.505</v>
      </c>
      <c r="SL42" s="17">
        <v>0.505</v>
      </c>
      <c r="SM42" s="17">
        <v>-0.35126000000000002</v>
      </c>
      <c r="SN42" s="17">
        <v>19.8</v>
      </c>
      <c r="SO42" s="17">
        <v>20.213799999999999</v>
      </c>
      <c r="SP42" s="17">
        <v>20.213799999999999</v>
      </c>
      <c r="SQ42" s="17">
        <v>-0.4138</v>
      </c>
      <c r="SR42" s="17">
        <v>2.7</v>
      </c>
      <c r="SS42" s="17">
        <v>14.09135</v>
      </c>
      <c r="ST42" s="17">
        <v>14.09135</v>
      </c>
      <c r="SU42" s="17">
        <v>-11.391349999999999</v>
      </c>
      <c r="SV42" s="17">
        <v>20.100000000000001</v>
      </c>
      <c r="SW42" s="17">
        <v>19.436350000000001</v>
      </c>
      <c r="SX42" s="17">
        <v>19.436350000000001</v>
      </c>
      <c r="SY42" s="17">
        <v>0.66364999999999996</v>
      </c>
      <c r="SZ42" s="17">
        <v>20.3</v>
      </c>
      <c r="TA42" s="17">
        <v>19.863949999999999</v>
      </c>
      <c r="TB42" s="17">
        <v>19.863949999999999</v>
      </c>
      <c r="TC42" s="17">
        <v>0.43604999999999999</v>
      </c>
      <c r="TD42" s="17">
        <v>5.0999999999999996</v>
      </c>
      <c r="TE42" s="17">
        <v>4.3460000000000001</v>
      </c>
      <c r="TF42" s="17">
        <v>4.3460000000000001</v>
      </c>
      <c r="TG42" s="17">
        <v>0.754</v>
      </c>
      <c r="TH42" s="17">
        <v>29.5</v>
      </c>
      <c r="TI42" s="17">
        <v>20.832000000000001</v>
      </c>
      <c r="TJ42" s="17">
        <v>20.832000000000001</v>
      </c>
      <c r="TK42" s="17">
        <v>8.6679999999999993</v>
      </c>
      <c r="TL42" s="17">
        <v>2.2999999999999998</v>
      </c>
      <c r="TM42" s="17"/>
      <c r="TN42" s="17">
        <v>0.94499999999999995</v>
      </c>
      <c r="TO42" s="17">
        <v>1.355</v>
      </c>
      <c r="TP42" s="17">
        <v>14.4</v>
      </c>
      <c r="TQ42" s="17">
        <v>40.484000000000002</v>
      </c>
      <c r="TR42" s="17">
        <v>40.484000000000002</v>
      </c>
      <c r="TS42" s="17">
        <v>-26.084</v>
      </c>
      <c r="TT42" s="17">
        <v>22.4</v>
      </c>
      <c r="TU42" s="17">
        <v>49.344999999999999</v>
      </c>
      <c r="TV42" s="17">
        <v>49.344999999999999</v>
      </c>
      <c r="TW42" s="17">
        <v>-26.945</v>
      </c>
      <c r="TX42" s="17">
        <v>2.4</v>
      </c>
      <c r="TY42" s="17">
        <v>2.5779999999999998</v>
      </c>
      <c r="TZ42" s="17">
        <v>2.5779999999999998</v>
      </c>
      <c r="UA42" s="17">
        <v>-0.17799999999999999</v>
      </c>
      <c r="UB42" s="17">
        <v>1.7</v>
      </c>
      <c r="UC42" s="17">
        <v>3.7970000000000002</v>
      </c>
      <c r="UD42" s="17">
        <v>3.7970000000000002</v>
      </c>
      <c r="UE42" s="17">
        <v>-2.097</v>
      </c>
      <c r="UF42" s="17">
        <v>2.1</v>
      </c>
      <c r="UG42" s="17"/>
      <c r="UH42" s="17">
        <v>6.51</v>
      </c>
      <c r="UI42" s="17">
        <v>-4.41</v>
      </c>
      <c r="UJ42" s="17">
        <v>20.9</v>
      </c>
      <c r="UK42" s="17">
        <v>19.436350000000001</v>
      </c>
      <c r="UL42" s="17">
        <v>19.436350000000001</v>
      </c>
      <c r="UM42" s="17">
        <v>1.4636499999999999</v>
      </c>
      <c r="UN42" s="17">
        <v>7.5</v>
      </c>
      <c r="UO42" s="17">
        <v>8</v>
      </c>
      <c r="UP42" s="17">
        <v>8</v>
      </c>
      <c r="UQ42" s="17">
        <v>-0.5</v>
      </c>
      <c r="UR42" s="17">
        <v>4.9000000000000004</v>
      </c>
      <c r="US42" s="17">
        <v>7.1</v>
      </c>
      <c r="UT42" s="17">
        <v>7.1</v>
      </c>
      <c r="UU42" s="17">
        <v>-2.2000000000000002</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12.36</v>
      </c>
      <c r="VI42" s="17"/>
      <c r="VJ42" s="17"/>
      <c r="VK42" s="17">
        <v>12.36</v>
      </c>
      <c r="VL42" s="17">
        <v>36.299999999999997</v>
      </c>
      <c r="VM42" s="17"/>
      <c r="VN42" s="17">
        <v>19.655000000000001</v>
      </c>
      <c r="VO42" s="17">
        <v>16.645</v>
      </c>
      <c r="VP42" s="17">
        <v>4</v>
      </c>
      <c r="VQ42" s="17"/>
      <c r="VR42" s="17">
        <v>0.22800000000000001</v>
      </c>
      <c r="VS42" s="17">
        <v>3.7719999999999998</v>
      </c>
      <c r="VT42" s="17">
        <v>4.9000000000000004</v>
      </c>
      <c r="VU42" s="17"/>
      <c r="VV42" s="17">
        <v>12.093999999999999</v>
      </c>
      <c r="VW42" s="17">
        <v>-7.194</v>
      </c>
      <c r="VX42" s="17">
        <v>0.3</v>
      </c>
      <c r="VY42" s="17"/>
      <c r="VZ42" s="17">
        <v>0.6</v>
      </c>
      <c r="WA42" s="17">
        <v>-0.3</v>
      </c>
      <c r="WB42" s="17">
        <v>83.4</v>
      </c>
      <c r="WC42" s="17">
        <v>90</v>
      </c>
      <c r="WD42" s="17">
        <v>90</v>
      </c>
      <c r="WE42" s="17">
        <v>-6.6</v>
      </c>
      <c r="WF42" s="17">
        <v>96.8</v>
      </c>
      <c r="WG42" s="17">
        <v>90</v>
      </c>
      <c r="WH42" s="17">
        <v>90</v>
      </c>
      <c r="WI42" s="17">
        <v>6.8</v>
      </c>
      <c r="WJ42" s="17">
        <v>3.7</v>
      </c>
      <c r="WK42" s="17"/>
      <c r="WL42" s="17">
        <v>10.711</v>
      </c>
      <c r="WM42" s="17">
        <v>-7.0110000000000001</v>
      </c>
      <c r="WN42" s="17">
        <v>3</v>
      </c>
      <c r="WO42" s="17">
        <v>4.2</v>
      </c>
      <c r="WP42" s="17">
        <v>4.2</v>
      </c>
      <c r="WQ42" s="17">
        <v>-1.2</v>
      </c>
      <c r="WR42" s="17">
        <v>1.2</v>
      </c>
      <c r="WS42" s="17">
        <v>2.4</v>
      </c>
      <c r="WT42" s="17">
        <v>2.4</v>
      </c>
      <c r="WU42" s="17">
        <v>-1.2</v>
      </c>
      <c r="WV42" s="17">
        <v>2.4</v>
      </c>
      <c r="WW42" s="17">
        <v>2.4</v>
      </c>
      <c r="WX42" s="17">
        <v>2.4</v>
      </c>
      <c r="WY42" s="17">
        <v>0</v>
      </c>
      <c r="WZ42" s="17"/>
      <c r="XA42" s="17"/>
      <c r="XB42" s="17"/>
      <c r="XC42" s="17">
        <v>0</v>
      </c>
      <c r="XD42" s="17">
        <v>0.6</v>
      </c>
      <c r="XE42" s="17"/>
      <c r="XF42" s="17">
        <v>1.7789999999999999</v>
      </c>
      <c r="XG42" s="17">
        <v>-1.179</v>
      </c>
      <c r="XH42" s="17">
        <v>8.4</v>
      </c>
      <c r="XI42" s="17">
        <v>8</v>
      </c>
      <c r="XJ42" s="17">
        <v>8</v>
      </c>
      <c r="XK42" s="17">
        <v>0.4</v>
      </c>
      <c r="XL42" s="17">
        <v>20</v>
      </c>
      <c r="XM42" s="17">
        <v>19.241980000000002</v>
      </c>
      <c r="XN42" s="17">
        <v>19.241980000000002</v>
      </c>
      <c r="XO42" s="17">
        <v>0.75802000000000003</v>
      </c>
      <c r="XP42" s="17">
        <v>20</v>
      </c>
      <c r="XQ42" s="17">
        <v>19.241980000000002</v>
      </c>
      <c r="XR42" s="17">
        <v>19.241980000000002</v>
      </c>
      <c r="XS42" s="17">
        <v>0.75802000000000003</v>
      </c>
      <c r="XT42" s="17">
        <v>8.6</v>
      </c>
      <c r="XU42" s="17">
        <v>10.8</v>
      </c>
      <c r="XV42" s="17">
        <v>10.8</v>
      </c>
      <c r="XW42" s="17">
        <v>-2.2000000000000002</v>
      </c>
      <c r="XX42" s="17">
        <v>26.6</v>
      </c>
      <c r="XY42" s="17">
        <v>28.5</v>
      </c>
      <c r="XZ42" s="17">
        <v>28.5</v>
      </c>
      <c r="YA42" s="17">
        <v>-1.9</v>
      </c>
      <c r="YB42" s="17">
        <v>33.5</v>
      </c>
      <c r="YC42" s="17">
        <v>28.5</v>
      </c>
      <c r="YD42" s="17">
        <v>28.5</v>
      </c>
      <c r="YE42" s="17">
        <v>5</v>
      </c>
      <c r="YF42" s="17">
        <v>3.8</v>
      </c>
      <c r="YG42" s="17">
        <v>14</v>
      </c>
      <c r="YH42" s="17">
        <v>14</v>
      </c>
      <c r="YI42" s="17">
        <v>-10.199999999999999</v>
      </c>
      <c r="YJ42" s="17">
        <v>15.53</v>
      </c>
      <c r="YK42" s="17">
        <v>17</v>
      </c>
      <c r="YL42" s="17">
        <v>17</v>
      </c>
      <c r="YM42" s="17">
        <v>-1.47</v>
      </c>
      <c r="YN42" s="17">
        <v>8.9</v>
      </c>
      <c r="YO42" s="17">
        <v>8.1199999999999992</v>
      </c>
      <c r="YP42" s="17">
        <v>8.1199999999999992</v>
      </c>
      <c r="YQ42" s="17">
        <v>0.78</v>
      </c>
      <c r="YR42" s="17">
        <v>0</v>
      </c>
      <c r="YS42" s="17">
        <v>20</v>
      </c>
      <c r="YT42" s="17">
        <v>20</v>
      </c>
      <c r="YU42" s="17">
        <v>-20</v>
      </c>
      <c r="YV42" s="17">
        <v>15.3</v>
      </c>
      <c r="YW42" s="17">
        <v>22</v>
      </c>
      <c r="YX42" s="17">
        <v>22</v>
      </c>
      <c r="YY42" s="17">
        <v>-6.7</v>
      </c>
    </row>
    <row r="43" spans="1:675" ht="24" customHeight="1" x14ac:dyDescent="0.3">
      <c r="A43" s="1"/>
      <c r="B43" s="16" t="s">
        <v>73</v>
      </c>
      <c r="C43" s="16" t="s">
        <v>839</v>
      </c>
      <c r="D43" s="17">
        <v>201.8</v>
      </c>
      <c r="E43" s="17">
        <v>203.40136000000001</v>
      </c>
      <c r="F43" s="17">
        <v>203.40136000000001</v>
      </c>
      <c r="G43" s="17">
        <v>-1.6013599999999999</v>
      </c>
      <c r="H43" s="17">
        <v>622.29999999999995</v>
      </c>
      <c r="I43" s="17">
        <v>627.79395999999997</v>
      </c>
      <c r="J43" s="17">
        <v>627.79395999999997</v>
      </c>
      <c r="K43" s="17">
        <v>-5.4939600000000004</v>
      </c>
      <c r="L43" s="17">
        <v>214.5</v>
      </c>
      <c r="M43" s="17">
        <v>204.43100999999999</v>
      </c>
      <c r="N43" s="17">
        <v>204.43100999999999</v>
      </c>
      <c r="O43" s="17">
        <v>10.068989999999999</v>
      </c>
      <c r="P43" s="17"/>
      <c r="Q43" s="17"/>
      <c r="R43" s="17"/>
      <c r="S43" s="17">
        <v>0</v>
      </c>
      <c r="T43" s="17"/>
      <c r="U43" s="17"/>
      <c r="V43" s="17"/>
      <c r="W43" s="17">
        <v>0</v>
      </c>
      <c r="X43" s="17">
        <v>90.2</v>
      </c>
      <c r="Y43" s="17">
        <v>91.867829999999998</v>
      </c>
      <c r="Z43" s="17">
        <v>91.867829999999998</v>
      </c>
      <c r="AA43" s="17">
        <v>-1.6678299999999999</v>
      </c>
      <c r="AB43" s="17">
        <v>235.4</v>
      </c>
      <c r="AC43" s="17">
        <v>242</v>
      </c>
      <c r="AD43" s="17">
        <v>242</v>
      </c>
      <c r="AE43" s="17">
        <v>-6.6</v>
      </c>
      <c r="AF43" s="17">
        <v>0</v>
      </c>
      <c r="AG43" s="17"/>
      <c r="AH43" s="17"/>
      <c r="AI43" s="17">
        <v>0</v>
      </c>
      <c r="AJ43" s="17">
        <v>60.8</v>
      </c>
      <c r="AK43" s="17">
        <v>61.791969999999999</v>
      </c>
      <c r="AL43" s="17">
        <v>61.791969999999999</v>
      </c>
      <c r="AM43" s="17">
        <v>-0.99197000000000002</v>
      </c>
      <c r="AN43" s="17">
        <v>145</v>
      </c>
      <c r="AO43" s="17">
        <v>152.49405999999999</v>
      </c>
      <c r="AP43" s="17">
        <v>153.82606000000001</v>
      </c>
      <c r="AQ43" s="17">
        <v>-8.82606</v>
      </c>
      <c r="AR43" s="17">
        <v>144.4</v>
      </c>
      <c r="AS43" s="17">
        <v>152.49405999999999</v>
      </c>
      <c r="AT43" s="17">
        <v>153.82606000000001</v>
      </c>
      <c r="AU43" s="17">
        <v>-9.4260599999999997</v>
      </c>
      <c r="AV43" s="17">
        <v>144.69999999999999</v>
      </c>
      <c r="AW43" s="17">
        <v>152.49405999999999</v>
      </c>
      <c r="AX43" s="17">
        <v>153.82606000000001</v>
      </c>
      <c r="AY43" s="17">
        <v>-9.1260600000000007</v>
      </c>
      <c r="AZ43" s="17">
        <v>246.1</v>
      </c>
      <c r="BA43" s="17">
        <v>229.428</v>
      </c>
      <c r="BB43" s="17">
        <v>231.43199999999999</v>
      </c>
      <c r="BC43" s="17">
        <v>14.667999999999999</v>
      </c>
      <c r="BD43" s="17">
        <v>203.2</v>
      </c>
      <c r="BE43" s="17">
        <v>207.24285</v>
      </c>
      <c r="BF43" s="17">
        <v>207.24285</v>
      </c>
      <c r="BG43" s="17">
        <v>-4.0428499999999996</v>
      </c>
      <c r="BH43" s="17">
        <v>107.7</v>
      </c>
      <c r="BI43" s="17">
        <v>103.93259999999999</v>
      </c>
      <c r="BJ43" s="17">
        <v>103.93259999999999</v>
      </c>
      <c r="BK43" s="17">
        <v>3.7673999999999999</v>
      </c>
      <c r="BL43" s="17">
        <v>557.70000000000005</v>
      </c>
      <c r="BM43" s="17">
        <v>566.08941000000004</v>
      </c>
      <c r="BN43" s="17">
        <v>566.08941000000004</v>
      </c>
      <c r="BO43" s="17">
        <v>-8.3894099999999998</v>
      </c>
      <c r="BP43" s="17">
        <v>10.199999999999999</v>
      </c>
      <c r="BQ43" s="17">
        <v>10.52094</v>
      </c>
      <c r="BR43" s="17">
        <v>10.52094</v>
      </c>
      <c r="BS43" s="17">
        <v>-0.32094</v>
      </c>
      <c r="BT43" s="17">
        <v>15.2</v>
      </c>
      <c r="BU43" s="17"/>
      <c r="BV43" s="17">
        <v>17.5</v>
      </c>
      <c r="BW43" s="17">
        <v>-2.2999999999999998</v>
      </c>
      <c r="BX43" s="17"/>
      <c r="BY43" s="17"/>
      <c r="BZ43" s="17"/>
      <c r="CA43" s="17">
        <v>0</v>
      </c>
      <c r="CB43" s="17"/>
      <c r="CC43" s="17"/>
      <c r="CD43" s="17"/>
      <c r="CE43" s="17">
        <v>0</v>
      </c>
      <c r="CF43" s="17"/>
      <c r="CG43" s="17"/>
      <c r="CH43" s="17"/>
      <c r="CI43" s="17">
        <v>0</v>
      </c>
      <c r="CJ43" s="17">
        <v>165.1</v>
      </c>
      <c r="CK43" s="17">
        <v>164.06706</v>
      </c>
      <c r="CL43" s="17">
        <v>164.06706</v>
      </c>
      <c r="CM43" s="17">
        <v>1.03294</v>
      </c>
      <c r="CN43" s="17">
        <v>8.5</v>
      </c>
      <c r="CO43" s="17">
        <v>7.4634799999999997</v>
      </c>
      <c r="CP43" s="17">
        <v>7.4634799999999997</v>
      </c>
      <c r="CQ43" s="17">
        <v>1.0365200000000001</v>
      </c>
      <c r="CR43" s="17">
        <v>6.3</v>
      </c>
      <c r="CS43" s="17">
        <v>4.0968</v>
      </c>
      <c r="CT43" s="17">
        <v>4.0968</v>
      </c>
      <c r="CU43" s="17">
        <v>2.2031999999999998</v>
      </c>
      <c r="CV43" s="17">
        <v>21.2</v>
      </c>
      <c r="CW43" s="17"/>
      <c r="CX43" s="17"/>
      <c r="CY43" s="17">
        <v>21.2</v>
      </c>
      <c r="CZ43" s="17">
        <v>5.6</v>
      </c>
      <c r="DA43" s="17">
        <v>6.8766400000000001</v>
      </c>
      <c r="DB43" s="17">
        <v>6.8766400000000001</v>
      </c>
      <c r="DC43" s="17">
        <v>-1.27664</v>
      </c>
      <c r="DD43" s="17"/>
      <c r="DE43" s="17"/>
      <c r="DF43" s="17"/>
      <c r="DG43" s="17">
        <v>0</v>
      </c>
      <c r="DH43" s="17">
        <v>141.80000000000001</v>
      </c>
      <c r="DI43" s="17">
        <v>142.44412</v>
      </c>
      <c r="DJ43" s="17">
        <v>142.44412</v>
      </c>
      <c r="DK43" s="17">
        <v>-0.64412000000000003</v>
      </c>
      <c r="DL43" s="17"/>
      <c r="DM43" s="17"/>
      <c r="DN43" s="17"/>
      <c r="DO43" s="17">
        <v>0</v>
      </c>
      <c r="DP43" s="17"/>
      <c r="DQ43" s="17"/>
      <c r="DR43" s="17"/>
      <c r="DS43" s="17">
        <v>0</v>
      </c>
      <c r="DT43" s="17"/>
      <c r="DU43" s="17"/>
      <c r="DV43" s="17"/>
      <c r="DW43" s="17">
        <v>0</v>
      </c>
      <c r="DX43" s="17"/>
      <c r="DY43" s="17"/>
      <c r="DZ43" s="17"/>
      <c r="EA43" s="17">
        <v>0</v>
      </c>
      <c r="EB43" s="17">
        <v>110.4</v>
      </c>
      <c r="EC43" s="17">
        <v>112.46647</v>
      </c>
      <c r="ED43" s="17">
        <v>112.46647</v>
      </c>
      <c r="EE43" s="17">
        <v>-2.0664699999999998</v>
      </c>
      <c r="EF43" s="17">
        <v>220.3</v>
      </c>
      <c r="EG43" s="17">
        <v>220.69499999999999</v>
      </c>
      <c r="EH43" s="17">
        <v>220.69499999999999</v>
      </c>
      <c r="EI43" s="17">
        <v>-0.39500000000000002</v>
      </c>
      <c r="EJ43" s="17"/>
      <c r="EK43" s="17"/>
      <c r="EL43" s="17"/>
      <c r="EM43" s="17">
        <v>0</v>
      </c>
      <c r="EN43" s="17"/>
      <c r="EO43" s="17"/>
      <c r="EP43" s="17"/>
      <c r="EQ43" s="17">
        <v>0</v>
      </c>
      <c r="ER43" s="17"/>
      <c r="ES43" s="17"/>
      <c r="ET43" s="17"/>
      <c r="EU43" s="17">
        <v>0</v>
      </c>
      <c r="EV43" s="17">
        <v>6.5</v>
      </c>
      <c r="EW43" s="17">
        <v>6.39</v>
      </c>
      <c r="EX43" s="17">
        <v>6.39</v>
      </c>
      <c r="EY43" s="17">
        <v>0.11</v>
      </c>
      <c r="EZ43" s="17">
        <v>458.6</v>
      </c>
      <c r="FA43" s="17">
        <v>457.09426999999999</v>
      </c>
      <c r="FB43" s="17">
        <v>457.09426999999999</v>
      </c>
      <c r="FC43" s="17">
        <v>1.50573</v>
      </c>
      <c r="FD43" s="17">
        <v>70.900000000000006</v>
      </c>
      <c r="FE43" s="17">
        <v>81.635570000000001</v>
      </c>
      <c r="FF43" s="17">
        <v>81.635570000000001</v>
      </c>
      <c r="FG43" s="17">
        <v>-10.735569999999999</v>
      </c>
      <c r="FH43" s="17">
        <v>152.30000000000001</v>
      </c>
      <c r="FI43" s="17">
        <v>151.36251999999999</v>
      </c>
      <c r="FJ43" s="17">
        <v>151.36251999999999</v>
      </c>
      <c r="FK43" s="17">
        <v>0.93747999999999998</v>
      </c>
      <c r="FL43" s="17">
        <v>42.2</v>
      </c>
      <c r="FM43" s="17">
        <v>41.89893</v>
      </c>
      <c r="FN43" s="17">
        <v>41.89893</v>
      </c>
      <c r="FO43" s="17">
        <v>0.30107</v>
      </c>
      <c r="FP43" s="17">
        <v>18.2</v>
      </c>
      <c r="FQ43" s="17">
        <v>19.21088</v>
      </c>
      <c r="FR43" s="17">
        <v>19.21088</v>
      </c>
      <c r="FS43" s="17">
        <v>-1.01088</v>
      </c>
      <c r="FT43" s="17">
        <v>18.8</v>
      </c>
      <c r="FU43" s="17">
        <v>18.46453</v>
      </c>
      <c r="FV43" s="17">
        <v>18.46453</v>
      </c>
      <c r="FW43" s="17">
        <v>0.33546999999999999</v>
      </c>
      <c r="FX43" s="17">
        <v>88.6</v>
      </c>
      <c r="FY43" s="17">
        <v>87.773570000000007</v>
      </c>
      <c r="FZ43" s="17">
        <v>87.773570000000007</v>
      </c>
      <c r="GA43" s="17">
        <v>0.82643</v>
      </c>
      <c r="GB43" s="17"/>
      <c r="GC43" s="17"/>
      <c r="GD43" s="17"/>
      <c r="GE43" s="17">
        <v>0</v>
      </c>
      <c r="GF43" s="17"/>
      <c r="GG43" s="17"/>
      <c r="GH43" s="17"/>
      <c r="GI43" s="17">
        <v>0</v>
      </c>
      <c r="GJ43" s="17"/>
      <c r="GK43" s="17"/>
      <c r="GL43" s="17"/>
      <c r="GM43" s="17">
        <v>0</v>
      </c>
      <c r="GN43" s="17">
        <v>107.1</v>
      </c>
      <c r="GO43" s="17">
        <v>110.48202000000001</v>
      </c>
      <c r="GP43" s="17">
        <v>110.48202000000001</v>
      </c>
      <c r="GQ43" s="17">
        <v>-3.3820199999999998</v>
      </c>
      <c r="GR43" s="17">
        <v>45.5</v>
      </c>
      <c r="GS43" s="17">
        <v>47.082599999999999</v>
      </c>
      <c r="GT43" s="17">
        <v>47.082599999999999</v>
      </c>
      <c r="GU43" s="17">
        <v>-1.5826</v>
      </c>
      <c r="GV43" s="17">
        <v>4.5</v>
      </c>
      <c r="GW43" s="17"/>
      <c r="GX43" s="17">
        <v>22.156459999999999</v>
      </c>
      <c r="GY43" s="17">
        <v>-17.656459999999999</v>
      </c>
      <c r="GZ43" s="17">
        <v>3.8</v>
      </c>
      <c r="HA43" s="17"/>
      <c r="HB43" s="17"/>
      <c r="HC43" s="17">
        <v>3.8</v>
      </c>
      <c r="HD43" s="17">
        <v>33.700000000000003</v>
      </c>
      <c r="HE43" s="17">
        <v>33.230739999999997</v>
      </c>
      <c r="HF43" s="17">
        <v>33.230739999999997</v>
      </c>
      <c r="HG43" s="17">
        <v>0.46926000000000001</v>
      </c>
      <c r="HH43" s="17">
        <v>171.3</v>
      </c>
      <c r="HI43" s="17">
        <v>174.55948000000001</v>
      </c>
      <c r="HJ43" s="17">
        <v>174.55948000000001</v>
      </c>
      <c r="HK43" s="17">
        <v>-3.2594799999999999</v>
      </c>
      <c r="HL43" s="17"/>
      <c r="HM43" s="17"/>
      <c r="HN43" s="17"/>
      <c r="HO43" s="17">
        <v>0</v>
      </c>
      <c r="HP43" s="17"/>
      <c r="HQ43" s="17"/>
      <c r="HR43" s="17"/>
      <c r="HS43" s="17">
        <v>0</v>
      </c>
      <c r="HT43" s="17">
        <v>77.900000000000006</v>
      </c>
      <c r="HU43" s="17">
        <v>95.545190000000005</v>
      </c>
      <c r="HV43" s="17">
        <v>95.545190000000005</v>
      </c>
      <c r="HW43" s="17">
        <v>-17.645189999999999</v>
      </c>
      <c r="HX43" s="17"/>
      <c r="HY43" s="17"/>
      <c r="HZ43" s="17"/>
      <c r="IA43" s="17">
        <v>0</v>
      </c>
      <c r="IB43" s="17"/>
      <c r="IC43" s="17"/>
      <c r="ID43" s="17"/>
      <c r="IE43" s="17">
        <v>0</v>
      </c>
      <c r="IF43" s="17">
        <v>43.4</v>
      </c>
      <c r="IG43" s="17">
        <v>45.265309999999999</v>
      </c>
      <c r="IH43" s="17">
        <v>45.265309999999999</v>
      </c>
      <c r="II43" s="17">
        <v>-1.86531</v>
      </c>
      <c r="IJ43" s="17"/>
      <c r="IK43" s="17"/>
      <c r="IL43" s="17"/>
      <c r="IM43" s="17">
        <v>0</v>
      </c>
      <c r="IN43" s="17"/>
      <c r="IO43" s="17"/>
      <c r="IP43" s="17"/>
      <c r="IQ43" s="17">
        <v>0</v>
      </c>
      <c r="IR43" s="17"/>
      <c r="IS43" s="17"/>
      <c r="IT43" s="17"/>
      <c r="IU43" s="17">
        <v>0</v>
      </c>
      <c r="IV43" s="17">
        <v>127.6</v>
      </c>
      <c r="IW43" s="17">
        <v>132.83837</v>
      </c>
      <c r="IX43" s="17">
        <v>132.83837</v>
      </c>
      <c r="IY43" s="17">
        <v>-5.2383699999999997</v>
      </c>
      <c r="IZ43" s="17">
        <v>164.5</v>
      </c>
      <c r="JA43" s="17">
        <v>171.57499999999999</v>
      </c>
      <c r="JB43" s="17">
        <v>171.57499999999999</v>
      </c>
      <c r="JC43" s="17">
        <v>-7.0750000000000002</v>
      </c>
      <c r="JD43" s="17">
        <v>161.19999999999999</v>
      </c>
      <c r="JE43" s="17">
        <v>69.504869999999997</v>
      </c>
      <c r="JF43" s="17">
        <v>169.78200000000001</v>
      </c>
      <c r="JG43" s="17">
        <v>-8.5820000000000007</v>
      </c>
      <c r="JH43" s="17">
        <v>194.9</v>
      </c>
      <c r="JI43" s="17">
        <v>202.72200000000001</v>
      </c>
      <c r="JJ43" s="17">
        <v>202.72200000000001</v>
      </c>
      <c r="JK43" s="17">
        <v>-7.8220000000000001</v>
      </c>
      <c r="JL43" s="17"/>
      <c r="JM43" s="17"/>
      <c r="JN43" s="17"/>
      <c r="JO43" s="17">
        <v>0</v>
      </c>
      <c r="JP43" s="17">
        <v>71.2</v>
      </c>
      <c r="JQ43" s="17">
        <v>71.517020000000002</v>
      </c>
      <c r="JR43" s="17">
        <v>71.517020000000002</v>
      </c>
      <c r="JS43" s="17">
        <v>-0.31702000000000002</v>
      </c>
      <c r="JT43" s="17">
        <v>34.299999999999997</v>
      </c>
      <c r="JU43" s="17">
        <v>35.86589</v>
      </c>
      <c r="JV43" s="17">
        <v>35.86589</v>
      </c>
      <c r="JW43" s="17">
        <v>-1.56589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2.0979999999999999</v>
      </c>
      <c r="KW43" s="17">
        <v>4.7853500000000002</v>
      </c>
      <c r="KX43" s="17">
        <v>4.7853500000000002</v>
      </c>
      <c r="KY43" s="17">
        <v>-2.6873499999999999</v>
      </c>
      <c r="KZ43" s="17">
        <v>265.5</v>
      </c>
      <c r="LA43" s="17">
        <v>270.06803000000002</v>
      </c>
      <c r="LB43" s="17">
        <v>270.06803000000002</v>
      </c>
      <c r="LC43" s="17">
        <v>-4.5680300000000003</v>
      </c>
      <c r="LD43" s="17">
        <v>132.6</v>
      </c>
      <c r="LE43" s="17">
        <v>133.16031000000001</v>
      </c>
      <c r="LF43" s="17">
        <v>125.8177</v>
      </c>
      <c r="LG43" s="17">
        <v>6.7823000000000002</v>
      </c>
      <c r="LH43" s="17">
        <v>42.8</v>
      </c>
      <c r="LI43" s="17">
        <v>26.87969</v>
      </c>
      <c r="LJ43" s="17">
        <v>67.199219999999997</v>
      </c>
      <c r="LK43" s="17">
        <v>-24.39922</v>
      </c>
      <c r="LL43" s="17">
        <v>76.2</v>
      </c>
      <c r="LM43" s="17">
        <v>78.567999999999998</v>
      </c>
      <c r="LN43" s="17">
        <v>78.567999999999998</v>
      </c>
      <c r="LO43" s="17">
        <v>-2.3679999999999999</v>
      </c>
      <c r="LP43" s="17">
        <v>30.4</v>
      </c>
      <c r="LQ43" s="17">
        <v>29.980560000000001</v>
      </c>
      <c r="LR43" s="17">
        <v>29.980560000000001</v>
      </c>
      <c r="LS43" s="17">
        <v>0.41943999999999998</v>
      </c>
      <c r="LT43" s="17">
        <v>0</v>
      </c>
      <c r="LU43" s="17"/>
      <c r="LV43" s="17"/>
      <c r="LW43" s="17">
        <v>0</v>
      </c>
      <c r="LX43" s="17">
        <v>0</v>
      </c>
      <c r="LY43" s="17"/>
      <c r="LZ43" s="17"/>
      <c r="MA43" s="17">
        <v>0</v>
      </c>
      <c r="MB43" s="17">
        <v>0</v>
      </c>
      <c r="MC43" s="17"/>
      <c r="MD43" s="17"/>
      <c r="ME43" s="17">
        <v>0</v>
      </c>
      <c r="MF43" s="17">
        <v>136.6</v>
      </c>
      <c r="MG43" s="17">
        <v>134.96749</v>
      </c>
      <c r="MH43" s="17">
        <v>134.96749</v>
      </c>
      <c r="MI43" s="17">
        <v>1.6325099999999999</v>
      </c>
      <c r="MJ43" s="17"/>
      <c r="MK43" s="17"/>
      <c r="ML43" s="17"/>
      <c r="MM43" s="17">
        <v>0</v>
      </c>
      <c r="MN43" s="17">
        <v>65.599999999999994</v>
      </c>
      <c r="MO43" s="17">
        <v>67.686400000000006</v>
      </c>
      <c r="MP43" s="17">
        <v>67.686400000000006</v>
      </c>
      <c r="MQ43" s="17">
        <v>-2.0863999999999998</v>
      </c>
      <c r="MR43" s="17">
        <v>176.7</v>
      </c>
      <c r="MS43" s="17">
        <v>102.98661</v>
      </c>
      <c r="MT43" s="17">
        <v>110.12059000000001</v>
      </c>
      <c r="MU43" s="17">
        <v>66.579409999999996</v>
      </c>
      <c r="MV43" s="17"/>
      <c r="MW43" s="17"/>
      <c r="MX43" s="17"/>
      <c r="MY43" s="17">
        <v>0</v>
      </c>
      <c r="MZ43" s="17"/>
      <c r="NA43" s="17"/>
      <c r="NB43" s="17"/>
      <c r="NC43" s="17">
        <v>0</v>
      </c>
      <c r="ND43" s="17"/>
      <c r="NE43" s="17"/>
      <c r="NF43" s="17"/>
      <c r="NG43" s="17">
        <v>0</v>
      </c>
      <c r="NH43" s="17"/>
      <c r="NI43" s="17"/>
      <c r="NJ43" s="17"/>
      <c r="NK43" s="17">
        <v>0</v>
      </c>
      <c r="NL43" s="17">
        <v>202.6</v>
      </c>
      <c r="NM43" s="17">
        <v>206.49084999999999</v>
      </c>
      <c r="NN43" s="17">
        <v>206.49084999999999</v>
      </c>
      <c r="NO43" s="17">
        <v>-3.8908499999999999</v>
      </c>
      <c r="NP43" s="17">
        <v>97.6</v>
      </c>
      <c r="NQ43" s="17">
        <v>103.55547</v>
      </c>
      <c r="NR43" s="17">
        <v>103.55547</v>
      </c>
      <c r="NS43" s="17">
        <v>-5.95547</v>
      </c>
      <c r="NT43" s="17"/>
      <c r="NU43" s="17"/>
      <c r="NV43" s="17"/>
      <c r="NW43" s="17">
        <v>0</v>
      </c>
      <c r="NX43" s="17"/>
      <c r="NY43" s="17"/>
      <c r="NZ43" s="17"/>
      <c r="OA43" s="17">
        <v>0</v>
      </c>
      <c r="OB43" s="17">
        <v>0</v>
      </c>
      <c r="OC43" s="17"/>
      <c r="OD43" s="17">
        <v>19.436350000000001</v>
      </c>
      <c r="OE43" s="17">
        <v>-19.436350000000001</v>
      </c>
      <c r="OF43" s="17">
        <v>0</v>
      </c>
      <c r="OG43" s="17">
        <v>2</v>
      </c>
      <c r="OH43" s="17">
        <v>2</v>
      </c>
      <c r="OI43" s="17">
        <v>-2</v>
      </c>
      <c r="OJ43" s="17">
        <v>10.7</v>
      </c>
      <c r="OK43" s="17">
        <v>22.3</v>
      </c>
      <c r="OL43" s="17">
        <v>38.36</v>
      </c>
      <c r="OM43" s="17">
        <v>-27.66</v>
      </c>
      <c r="ON43" s="17">
        <v>7.1</v>
      </c>
      <c r="OO43" s="17"/>
      <c r="OP43" s="17">
        <v>4.6870000000000003</v>
      </c>
      <c r="OQ43" s="17">
        <v>2.4129999999999998</v>
      </c>
      <c r="OR43" s="17">
        <v>11.6</v>
      </c>
      <c r="OS43" s="17"/>
      <c r="OT43" s="17"/>
      <c r="OU43" s="17">
        <v>11.6</v>
      </c>
      <c r="OV43" s="17">
        <v>0</v>
      </c>
      <c r="OW43" s="17">
        <v>0.55000000000000004</v>
      </c>
      <c r="OX43" s="17">
        <v>0.55000000000000004</v>
      </c>
      <c r="OY43" s="17">
        <v>-0.55000000000000004</v>
      </c>
      <c r="OZ43" s="17">
        <v>20.399999999999999</v>
      </c>
      <c r="PA43" s="17">
        <v>19.436350000000001</v>
      </c>
      <c r="PB43" s="17">
        <v>19.436350000000001</v>
      </c>
      <c r="PC43" s="17">
        <v>0.96365000000000001</v>
      </c>
      <c r="PD43" s="17">
        <v>10.1</v>
      </c>
      <c r="PE43" s="17">
        <v>9.9830000000000005</v>
      </c>
      <c r="PF43" s="17">
        <v>9.9830000000000005</v>
      </c>
      <c r="PG43" s="17">
        <v>0.11700000000000001</v>
      </c>
      <c r="PH43" s="17">
        <v>5.6</v>
      </c>
      <c r="PI43" s="17">
        <v>5.67</v>
      </c>
      <c r="PJ43" s="17">
        <v>5.67</v>
      </c>
      <c r="PK43" s="17">
        <v>-7.0000000000000007E-2</v>
      </c>
      <c r="PL43" s="17">
        <v>26.2</v>
      </c>
      <c r="PM43" s="17"/>
      <c r="PN43" s="17">
        <v>6.1630000000000003</v>
      </c>
      <c r="PO43" s="17">
        <v>20.036999999999999</v>
      </c>
      <c r="PP43" s="17">
        <v>9.6999999999999993</v>
      </c>
      <c r="PQ43" s="17"/>
      <c r="PR43" s="17">
        <v>27.71</v>
      </c>
      <c r="PS43" s="17">
        <v>-18.010000000000002</v>
      </c>
      <c r="PT43" s="17">
        <v>2.2000000000000002</v>
      </c>
      <c r="PU43" s="17">
        <v>2</v>
      </c>
      <c r="PV43" s="17">
        <v>2</v>
      </c>
      <c r="PW43" s="17">
        <v>0.2</v>
      </c>
      <c r="PX43" s="17">
        <v>3.6</v>
      </c>
      <c r="PY43" s="17">
        <v>2</v>
      </c>
      <c r="PZ43" s="17">
        <v>2</v>
      </c>
      <c r="QA43" s="17">
        <v>1.6</v>
      </c>
      <c r="QB43" s="17">
        <v>4.7</v>
      </c>
      <c r="QC43" s="17">
        <v>4.9000000000000004</v>
      </c>
      <c r="QD43" s="17">
        <v>4.9000000000000004</v>
      </c>
      <c r="QE43" s="17">
        <v>-0.2</v>
      </c>
      <c r="QF43" s="17">
        <v>20.7</v>
      </c>
      <c r="QG43" s="17">
        <v>20.274049999999999</v>
      </c>
      <c r="QH43" s="17">
        <v>20.274049999999999</v>
      </c>
      <c r="QI43" s="17">
        <v>0.42595</v>
      </c>
      <c r="QJ43" s="17">
        <v>20</v>
      </c>
      <c r="QK43" s="17">
        <v>19.436350000000001</v>
      </c>
      <c r="QL43" s="17">
        <v>19.436350000000001</v>
      </c>
      <c r="QM43" s="17">
        <v>0.56364999999999998</v>
      </c>
      <c r="QN43" s="17">
        <v>18.899999999999999</v>
      </c>
      <c r="QO43" s="17">
        <v>19.290569999999999</v>
      </c>
      <c r="QP43" s="17">
        <v>19.290569999999999</v>
      </c>
      <c r="QQ43" s="17">
        <v>-0.39056999999999997</v>
      </c>
      <c r="QR43" s="17">
        <v>3.4</v>
      </c>
      <c r="QS43" s="17"/>
      <c r="QT43" s="17">
        <v>5</v>
      </c>
      <c r="QU43" s="17">
        <v>-1.6</v>
      </c>
      <c r="QV43" s="17">
        <v>18.46</v>
      </c>
      <c r="QW43" s="17">
        <v>17.881440000000001</v>
      </c>
      <c r="QX43" s="17">
        <v>17.881440000000001</v>
      </c>
      <c r="QY43" s="17">
        <v>0.57855999999999996</v>
      </c>
      <c r="QZ43" s="17">
        <v>0.1</v>
      </c>
      <c r="RA43" s="17"/>
      <c r="RB43" s="17">
        <v>0.72899999999999998</v>
      </c>
      <c r="RC43" s="17">
        <v>-0.629</v>
      </c>
      <c r="RD43" s="17">
        <v>0.1</v>
      </c>
      <c r="RE43" s="17"/>
      <c r="RF43" s="17">
        <v>1.875</v>
      </c>
      <c r="RG43" s="17">
        <v>-1.7749999999999999</v>
      </c>
      <c r="RH43" s="17">
        <v>2.6</v>
      </c>
      <c r="RI43" s="17">
        <v>8.0830000000000002</v>
      </c>
      <c r="RJ43" s="17">
        <v>8.0830000000000002</v>
      </c>
      <c r="RK43" s="17">
        <v>-5.4829999999999997</v>
      </c>
      <c r="RL43" s="17">
        <v>9.6</v>
      </c>
      <c r="RM43" s="17">
        <v>29.199000000000002</v>
      </c>
      <c r="RN43" s="17">
        <v>29.199000000000002</v>
      </c>
      <c r="RO43" s="17">
        <v>-19.599</v>
      </c>
      <c r="RP43" s="17">
        <v>0</v>
      </c>
      <c r="RQ43" s="17"/>
      <c r="RR43" s="17">
        <v>2.3E-2</v>
      </c>
      <c r="RS43" s="17">
        <v>-2.3E-2</v>
      </c>
      <c r="RT43" s="17">
        <v>3.1</v>
      </c>
      <c r="RU43" s="17">
        <v>3.9689999999999999</v>
      </c>
      <c r="RV43" s="17">
        <v>3.9689999999999999</v>
      </c>
      <c r="RW43" s="17">
        <v>-0.86899999999999999</v>
      </c>
      <c r="RX43" s="17">
        <v>20.2</v>
      </c>
      <c r="RY43" s="17">
        <v>19.792000000000002</v>
      </c>
      <c r="RZ43" s="17">
        <v>19.792000000000002</v>
      </c>
      <c r="SA43" s="17">
        <v>0.40799999999999997</v>
      </c>
      <c r="SB43" s="17">
        <v>3.2</v>
      </c>
      <c r="SC43" s="17">
        <v>2</v>
      </c>
      <c r="SD43" s="17">
        <v>2</v>
      </c>
      <c r="SE43" s="17">
        <v>1.2</v>
      </c>
      <c r="SF43" s="17"/>
      <c r="SG43" s="17"/>
      <c r="SH43" s="17">
        <v>2</v>
      </c>
      <c r="SI43" s="17">
        <v>-2</v>
      </c>
      <c r="SJ43" s="17">
        <v>0.10034999999999999</v>
      </c>
      <c r="SK43" s="17">
        <v>0.505</v>
      </c>
      <c r="SL43" s="17">
        <v>0.505</v>
      </c>
      <c r="SM43" s="17">
        <v>-0.40465000000000001</v>
      </c>
      <c r="SN43" s="17">
        <v>19.8</v>
      </c>
      <c r="SO43" s="17">
        <v>20.213799999999999</v>
      </c>
      <c r="SP43" s="17">
        <v>20.213799999999999</v>
      </c>
      <c r="SQ43" s="17">
        <v>-0.4138</v>
      </c>
      <c r="SR43" s="17">
        <v>3.9</v>
      </c>
      <c r="SS43" s="17">
        <v>14.09135</v>
      </c>
      <c r="ST43" s="17">
        <v>14.09135</v>
      </c>
      <c r="SU43" s="17">
        <v>-10.19135</v>
      </c>
      <c r="SV43" s="17">
        <v>20.2</v>
      </c>
      <c r="SW43" s="17">
        <v>19.436350000000001</v>
      </c>
      <c r="SX43" s="17">
        <v>19.436350000000001</v>
      </c>
      <c r="SY43" s="17">
        <v>0.76365000000000005</v>
      </c>
      <c r="SZ43" s="17">
        <v>20.2</v>
      </c>
      <c r="TA43" s="17">
        <v>19.863949999999999</v>
      </c>
      <c r="TB43" s="17">
        <v>19.863949999999999</v>
      </c>
      <c r="TC43" s="17">
        <v>0.33605000000000002</v>
      </c>
      <c r="TD43" s="17">
        <v>4.7</v>
      </c>
      <c r="TE43" s="17">
        <v>3.8180000000000001</v>
      </c>
      <c r="TF43" s="17">
        <v>3.8180000000000001</v>
      </c>
      <c r="TG43" s="17">
        <v>0.88200000000000001</v>
      </c>
      <c r="TH43" s="17">
        <v>29.9</v>
      </c>
      <c r="TI43" s="17">
        <v>21.98</v>
      </c>
      <c r="TJ43" s="17">
        <v>21.98</v>
      </c>
      <c r="TK43" s="17">
        <v>7.92</v>
      </c>
      <c r="TL43" s="17">
        <v>0.1</v>
      </c>
      <c r="TM43" s="17"/>
      <c r="TN43" s="17">
        <v>0.32100000000000001</v>
      </c>
      <c r="TO43" s="17">
        <v>-0.221</v>
      </c>
      <c r="TP43" s="17">
        <v>11.6</v>
      </c>
      <c r="TQ43" s="17">
        <v>24.3</v>
      </c>
      <c r="TR43" s="17">
        <v>39.625</v>
      </c>
      <c r="TS43" s="17">
        <v>-28.024999999999999</v>
      </c>
      <c r="TT43" s="17">
        <v>27</v>
      </c>
      <c r="TU43" s="17">
        <v>27.7</v>
      </c>
      <c r="TV43" s="17">
        <v>49.585000000000001</v>
      </c>
      <c r="TW43" s="17">
        <v>-22.585000000000001</v>
      </c>
      <c r="TX43" s="17">
        <v>1.7</v>
      </c>
      <c r="TY43" s="17">
        <v>2.3929999999999998</v>
      </c>
      <c r="TZ43" s="17">
        <v>2.3929999999999998</v>
      </c>
      <c r="UA43" s="17">
        <v>-0.69299999999999995</v>
      </c>
      <c r="UB43" s="17">
        <v>1.2</v>
      </c>
      <c r="UC43" s="17">
        <v>3.476</v>
      </c>
      <c r="UD43" s="17">
        <v>3.476</v>
      </c>
      <c r="UE43" s="17">
        <v>-2.2759999999999998</v>
      </c>
      <c r="UF43" s="17">
        <v>2.4</v>
      </c>
      <c r="UG43" s="17"/>
      <c r="UH43" s="17">
        <v>5.99</v>
      </c>
      <c r="UI43" s="17">
        <v>-3.59</v>
      </c>
      <c r="UJ43" s="17">
        <v>20.9</v>
      </c>
      <c r="UK43" s="17">
        <v>19.436350000000001</v>
      </c>
      <c r="UL43" s="17">
        <v>19.436350000000001</v>
      </c>
      <c r="UM43" s="17">
        <v>1.4636499999999999</v>
      </c>
      <c r="UN43" s="17">
        <v>7.5</v>
      </c>
      <c r="UO43" s="17">
        <v>8</v>
      </c>
      <c r="UP43" s="17">
        <v>8</v>
      </c>
      <c r="UQ43" s="17">
        <v>-0.5</v>
      </c>
      <c r="UR43" s="17">
        <v>5.0999999999999996</v>
      </c>
      <c r="US43" s="17">
        <v>7.1</v>
      </c>
      <c r="UT43" s="17">
        <v>7.1</v>
      </c>
      <c r="UU43" s="17">
        <v>-2</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10.87</v>
      </c>
      <c r="VI43" s="17"/>
      <c r="VJ43" s="17"/>
      <c r="VK43" s="17">
        <v>10.87</v>
      </c>
      <c r="VL43" s="17">
        <v>36</v>
      </c>
      <c r="VM43" s="17"/>
      <c r="VN43" s="17">
        <v>10.288</v>
      </c>
      <c r="VO43" s="17">
        <v>25.712</v>
      </c>
      <c r="VP43" s="17">
        <v>1.4</v>
      </c>
      <c r="VQ43" s="17"/>
      <c r="VR43" s="17">
        <v>6.0000000000000001E-3</v>
      </c>
      <c r="VS43" s="17">
        <v>1.3939999999999999</v>
      </c>
      <c r="VT43" s="17">
        <v>16.2</v>
      </c>
      <c r="VU43" s="17"/>
      <c r="VV43" s="17">
        <v>5.383</v>
      </c>
      <c r="VW43" s="17">
        <v>10.817</v>
      </c>
      <c r="VX43" s="17">
        <v>0.6</v>
      </c>
      <c r="VY43" s="17"/>
      <c r="VZ43" s="17">
        <v>0.6</v>
      </c>
      <c r="WA43" s="17">
        <v>0</v>
      </c>
      <c r="WB43" s="17">
        <v>58.5</v>
      </c>
      <c r="WC43" s="17">
        <v>90</v>
      </c>
      <c r="WD43" s="17">
        <v>90</v>
      </c>
      <c r="WE43" s="17">
        <v>-31.5</v>
      </c>
      <c r="WF43" s="17">
        <v>74.8</v>
      </c>
      <c r="WG43" s="17">
        <v>90</v>
      </c>
      <c r="WH43" s="17">
        <v>90</v>
      </c>
      <c r="WI43" s="17">
        <v>-15.2</v>
      </c>
      <c r="WJ43" s="17">
        <v>12.9</v>
      </c>
      <c r="WK43" s="17"/>
      <c r="WL43" s="17">
        <v>4.9740000000000002</v>
      </c>
      <c r="WM43" s="17">
        <v>7.9260000000000002</v>
      </c>
      <c r="WN43" s="17">
        <v>3.1</v>
      </c>
      <c r="WO43" s="17">
        <v>4.2</v>
      </c>
      <c r="WP43" s="17">
        <v>4.2</v>
      </c>
      <c r="WQ43" s="17">
        <v>-1.1000000000000001</v>
      </c>
      <c r="WR43" s="17">
        <v>1.2</v>
      </c>
      <c r="WS43" s="17">
        <v>2.4</v>
      </c>
      <c r="WT43" s="17">
        <v>2.4</v>
      </c>
      <c r="WU43" s="17">
        <v>-1.2</v>
      </c>
      <c r="WV43" s="17">
        <v>2.4</v>
      </c>
      <c r="WW43" s="17">
        <v>2.4</v>
      </c>
      <c r="WX43" s="17">
        <v>2.4</v>
      </c>
      <c r="WY43" s="17">
        <v>0</v>
      </c>
      <c r="WZ43" s="17"/>
      <c r="XA43" s="17"/>
      <c r="XB43" s="17"/>
      <c r="XC43" s="17">
        <v>0</v>
      </c>
      <c r="XD43" s="17">
        <v>0.8</v>
      </c>
      <c r="XE43" s="17"/>
      <c r="XF43" s="17">
        <v>0.79700000000000004</v>
      </c>
      <c r="XG43" s="17">
        <v>3.0000000000000001E-3</v>
      </c>
      <c r="XH43" s="17">
        <v>8.4</v>
      </c>
      <c r="XI43" s="17">
        <v>8</v>
      </c>
      <c r="XJ43" s="17">
        <v>8</v>
      </c>
      <c r="XK43" s="17">
        <v>0.4</v>
      </c>
      <c r="XL43" s="17">
        <v>20</v>
      </c>
      <c r="XM43" s="17">
        <v>19.241980000000002</v>
      </c>
      <c r="XN43" s="17">
        <v>19.241980000000002</v>
      </c>
      <c r="XO43" s="17">
        <v>0.75802000000000003</v>
      </c>
      <c r="XP43" s="17">
        <v>20</v>
      </c>
      <c r="XQ43" s="17">
        <v>19.241980000000002</v>
      </c>
      <c r="XR43" s="17">
        <v>19.241980000000002</v>
      </c>
      <c r="XS43" s="17">
        <v>0.75802000000000003</v>
      </c>
      <c r="XT43" s="17">
        <v>8.9</v>
      </c>
      <c r="XU43" s="17">
        <v>10.8</v>
      </c>
      <c r="XV43" s="17">
        <v>10.8</v>
      </c>
      <c r="XW43" s="17">
        <v>-1.9</v>
      </c>
      <c r="XX43" s="17">
        <v>26.7</v>
      </c>
      <c r="XY43" s="17">
        <v>28.5</v>
      </c>
      <c r="XZ43" s="17">
        <v>28.5</v>
      </c>
      <c r="YA43" s="17">
        <v>-1.8</v>
      </c>
      <c r="YB43" s="17">
        <v>33.6</v>
      </c>
      <c r="YC43" s="17">
        <v>28.5</v>
      </c>
      <c r="YD43" s="17">
        <v>28.5</v>
      </c>
      <c r="YE43" s="17">
        <v>5.0999999999999996</v>
      </c>
      <c r="YF43" s="17">
        <v>4.2</v>
      </c>
      <c r="YG43" s="17">
        <v>6</v>
      </c>
      <c r="YH43" s="17">
        <v>14</v>
      </c>
      <c r="YI43" s="17">
        <v>-9.8000000000000007</v>
      </c>
      <c r="YJ43" s="17">
        <v>15.52</v>
      </c>
      <c r="YK43" s="17">
        <v>17</v>
      </c>
      <c r="YL43" s="17">
        <v>17</v>
      </c>
      <c r="YM43" s="17">
        <v>-1.48</v>
      </c>
      <c r="YN43" s="17">
        <v>8.6999999999999993</v>
      </c>
      <c r="YO43" s="17">
        <v>8.1199999999999992</v>
      </c>
      <c r="YP43" s="17">
        <v>8.1199999999999992</v>
      </c>
      <c r="YQ43" s="17">
        <v>0.57999999999999996</v>
      </c>
      <c r="YR43" s="17">
        <v>0</v>
      </c>
      <c r="YS43" s="17">
        <v>20</v>
      </c>
      <c r="YT43" s="17">
        <v>20</v>
      </c>
      <c r="YU43" s="17">
        <v>-20</v>
      </c>
      <c r="YV43" s="17">
        <v>15.9</v>
      </c>
      <c r="YW43" s="17">
        <v>22</v>
      </c>
      <c r="YX43" s="17">
        <v>22</v>
      </c>
      <c r="YY43" s="17">
        <v>-6.1</v>
      </c>
    </row>
    <row r="44" spans="1:675" ht="24" customHeight="1" x14ac:dyDescent="0.3">
      <c r="A44" s="1"/>
      <c r="B44" s="16" t="s">
        <v>73</v>
      </c>
      <c r="C44" s="16" t="s">
        <v>840</v>
      </c>
      <c r="D44" s="17">
        <v>204.2</v>
      </c>
      <c r="E44" s="17">
        <v>203.40136000000001</v>
      </c>
      <c r="F44" s="17">
        <v>203.40136000000001</v>
      </c>
      <c r="G44" s="17">
        <v>0.79864000000000002</v>
      </c>
      <c r="H44" s="17">
        <v>620.9</v>
      </c>
      <c r="I44" s="17">
        <v>627.79395999999997</v>
      </c>
      <c r="J44" s="17">
        <v>627.79395999999997</v>
      </c>
      <c r="K44" s="17">
        <v>-6.8939599999999999</v>
      </c>
      <c r="L44" s="17">
        <v>214.2</v>
      </c>
      <c r="M44" s="17">
        <v>204.43100999999999</v>
      </c>
      <c r="N44" s="17">
        <v>204.43100999999999</v>
      </c>
      <c r="O44" s="17">
        <v>9.7689900000000005</v>
      </c>
      <c r="P44" s="17"/>
      <c r="Q44" s="17"/>
      <c r="R44" s="17"/>
      <c r="S44" s="17">
        <v>0</v>
      </c>
      <c r="T44" s="17"/>
      <c r="U44" s="17"/>
      <c r="V44" s="17"/>
      <c r="W44" s="17">
        <v>0</v>
      </c>
      <c r="X44" s="17">
        <v>90.9</v>
      </c>
      <c r="Y44" s="17">
        <v>91.867829999999998</v>
      </c>
      <c r="Z44" s="17">
        <v>91.867829999999998</v>
      </c>
      <c r="AA44" s="17">
        <v>-0.96782999999999997</v>
      </c>
      <c r="AB44" s="17">
        <v>236.1</v>
      </c>
      <c r="AC44" s="17">
        <v>242</v>
      </c>
      <c r="AD44" s="17">
        <v>242</v>
      </c>
      <c r="AE44" s="17">
        <v>-5.9</v>
      </c>
      <c r="AF44" s="17">
        <v>0</v>
      </c>
      <c r="AG44" s="17"/>
      <c r="AH44" s="17"/>
      <c r="AI44" s="17">
        <v>0</v>
      </c>
      <c r="AJ44" s="17">
        <v>61</v>
      </c>
      <c r="AK44" s="17">
        <v>61.791969999999999</v>
      </c>
      <c r="AL44" s="17">
        <v>61.791969999999999</v>
      </c>
      <c r="AM44" s="17">
        <v>-0.79196999999999995</v>
      </c>
      <c r="AN44" s="17">
        <v>126</v>
      </c>
      <c r="AO44" s="17">
        <v>152.49405999999999</v>
      </c>
      <c r="AP44" s="17">
        <v>153.82606000000001</v>
      </c>
      <c r="AQ44" s="17">
        <v>-27.826059999999998</v>
      </c>
      <c r="AR44" s="17">
        <v>126.6</v>
      </c>
      <c r="AS44" s="17">
        <v>152.49405999999999</v>
      </c>
      <c r="AT44" s="17">
        <v>153.82606000000001</v>
      </c>
      <c r="AU44" s="17">
        <v>-27.22606</v>
      </c>
      <c r="AV44" s="17">
        <v>126.1</v>
      </c>
      <c r="AW44" s="17">
        <v>152.49405999999999</v>
      </c>
      <c r="AX44" s="17">
        <v>153.82606000000001</v>
      </c>
      <c r="AY44" s="17">
        <v>-27.72606</v>
      </c>
      <c r="AZ44" s="17">
        <v>227.1</v>
      </c>
      <c r="BA44" s="17">
        <v>229.428</v>
      </c>
      <c r="BB44" s="17">
        <v>231.43199999999999</v>
      </c>
      <c r="BC44" s="17">
        <v>-4.3319999999999999</v>
      </c>
      <c r="BD44" s="17">
        <v>202.1</v>
      </c>
      <c r="BE44" s="17">
        <v>207.24285</v>
      </c>
      <c r="BF44" s="17">
        <v>207.24285</v>
      </c>
      <c r="BG44" s="17">
        <v>-5.1428500000000001</v>
      </c>
      <c r="BH44" s="17">
        <v>107.6</v>
      </c>
      <c r="BI44" s="17">
        <v>103.93259999999999</v>
      </c>
      <c r="BJ44" s="17">
        <v>103.93259999999999</v>
      </c>
      <c r="BK44" s="17">
        <v>3.6674000000000002</v>
      </c>
      <c r="BL44" s="17">
        <v>556</v>
      </c>
      <c r="BM44" s="17">
        <v>566.08941000000004</v>
      </c>
      <c r="BN44" s="17">
        <v>566.08941000000004</v>
      </c>
      <c r="BO44" s="17">
        <v>-10.089410000000001</v>
      </c>
      <c r="BP44" s="17">
        <v>10.199999999999999</v>
      </c>
      <c r="BQ44" s="17">
        <v>10.52094</v>
      </c>
      <c r="BR44" s="17">
        <v>10.52094</v>
      </c>
      <c r="BS44" s="17">
        <v>-0.32094</v>
      </c>
      <c r="BT44" s="17">
        <v>15.1</v>
      </c>
      <c r="BU44" s="17"/>
      <c r="BV44" s="17">
        <v>17.5</v>
      </c>
      <c r="BW44" s="17">
        <v>-2.4</v>
      </c>
      <c r="BX44" s="17"/>
      <c r="BY44" s="17"/>
      <c r="BZ44" s="17"/>
      <c r="CA44" s="17">
        <v>0</v>
      </c>
      <c r="CB44" s="17"/>
      <c r="CC44" s="17"/>
      <c r="CD44" s="17"/>
      <c r="CE44" s="17">
        <v>0</v>
      </c>
      <c r="CF44" s="17"/>
      <c r="CG44" s="17"/>
      <c r="CH44" s="17"/>
      <c r="CI44" s="17">
        <v>0</v>
      </c>
      <c r="CJ44" s="17">
        <v>164.3</v>
      </c>
      <c r="CK44" s="17">
        <v>164.06706</v>
      </c>
      <c r="CL44" s="17">
        <v>164.06706</v>
      </c>
      <c r="CM44" s="17">
        <v>0.23294000000000001</v>
      </c>
      <c r="CN44" s="17">
        <v>8.5</v>
      </c>
      <c r="CO44" s="17">
        <v>7.4634799999999997</v>
      </c>
      <c r="CP44" s="17">
        <v>7.4634799999999997</v>
      </c>
      <c r="CQ44" s="17">
        <v>1.0365200000000001</v>
      </c>
      <c r="CR44" s="17">
        <v>6.2</v>
      </c>
      <c r="CS44" s="17">
        <v>4.0968</v>
      </c>
      <c r="CT44" s="17">
        <v>4.0968</v>
      </c>
      <c r="CU44" s="17">
        <v>2.1032000000000002</v>
      </c>
      <c r="CV44" s="17">
        <v>21.5</v>
      </c>
      <c r="CW44" s="17"/>
      <c r="CX44" s="17"/>
      <c r="CY44" s="17">
        <v>21.5</v>
      </c>
      <c r="CZ44" s="17">
        <v>5.9</v>
      </c>
      <c r="DA44" s="17">
        <v>6.8766400000000001</v>
      </c>
      <c r="DB44" s="17">
        <v>6.8766400000000001</v>
      </c>
      <c r="DC44" s="17">
        <v>-0.97663999999999995</v>
      </c>
      <c r="DD44" s="17"/>
      <c r="DE44" s="17"/>
      <c r="DF44" s="17"/>
      <c r="DG44" s="17">
        <v>0</v>
      </c>
      <c r="DH44" s="17">
        <v>141.9</v>
      </c>
      <c r="DI44" s="17">
        <v>142.44412</v>
      </c>
      <c r="DJ44" s="17">
        <v>142.44412</v>
      </c>
      <c r="DK44" s="17">
        <v>-0.54412000000000005</v>
      </c>
      <c r="DL44" s="17"/>
      <c r="DM44" s="17"/>
      <c r="DN44" s="17"/>
      <c r="DO44" s="17">
        <v>0</v>
      </c>
      <c r="DP44" s="17"/>
      <c r="DQ44" s="17"/>
      <c r="DR44" s="17"/>
      <c r="DS44" s="17">
        <v>0</v>
      </c>
      <c r="DT44" s="17"/>
      <c r="DU44" s="17"/>
      <c r="DV44" s="17"/>
      <c r="DW44" s="17">
        <v>0</v>
      </c>
      <c r="DX44" s="17"/>
      <c r="DY44" s="17"/>
      <c r="DZ44" s="17"/>
      <c r="EA44" s="17">
        <v>0</v>
      </c>
      <c r="EB44" s="17">
        <v>110.3</v>
      </c>
      <c r="EC44" s="17">
        <v>112.46647</v>
      </c>
      <c r="ED44" s="17">
        <v>112.46647</v>
      </c>
      <c r="EE44" s="17">
        <v>-2.1664699999999999</v>
      </c>
      <c r="EF44" s="17">
        <v>196.5</v>
      </c>
      <c r="EG44" s="17">
        <v>220.69499999999999</v>
      </c>
      <c r="EH44" s="17">
        <v>220.69499999999999</v>
      </c>
      <c r="EI44" s="17">
        <v>-24.195</v>
      </c>
      <c r="EJ44" s="17"/>
      <c r="EK44" s="17"/>
      <c r="EL44" s="17"/>
      <c r="EM44" s="17">
        <v>0</v>
      </c>
      <c r="EN44" s="17"/>
      <c r="EO44" s="17"/>
      <c r="EP44" s="17"/>
      <c r="EQ44" s="17">
        <v>0</v>
      </c>
      <c r="ER44" s="17"/>
      <c r="ES44" s="17"/>
      <c r="ET44" s="17"/>
      <c r="EU44" s="17">
        <v>0</v>
      </c>
      <c r="EV44" s="17">
        <v>6.5</v>
      </c>
      <c r="EW44" s="17">
        <v>6.39</v>
      </c>
      <c r="EX44" s="17">
        <v>6.39</v>
      </c>
      <c r="EY44" s="17">
        <v>0.11</v>
      </c>
      <c r="EZ44" s="17">
        <v>458.3</v>
      </c>
      <c r="FA44" s="17">
        <v>457.09426999999999</v>
      </c>
      <c r="FB44" s="17">
        <v>457.09426999999999</v>
      </c>
      <c r="FC44" s="17">
        <v>1.20573</v>
      </c>
      <c r="FD44" s="17">
        <v>72.7</v>
      </c>
      <c r="FE44" s="17">
        <v>81.635570000000001</v>
      </c>
      <c r="FF44" s="17">
        <v>81.635570000000001</v>
      </c>
      <c r="FG44" s="17">
        <v>-8.9355700000000002</v>
      </c>
      <c r="FH44" s="17">
        <v>151.4</v>
      </c>
      <c r="FI44" s="17">
        <v>151.36251999999999</v>
      </c>
      <c r="FJ44" s="17">
        <v>151.36251999999999</v>
      </c>
      <c r="FK44" s="17">
        <v>3.7479999999999999E-2</v>
      </c>
      <c r="FL44" s="17">
        <v>42.3</v>
      </c>
      <c r="FM44" s="17">
        <v>41.89893</v>
      </c>
      <c r="FN44" s="17">
        <v>41.89893</v>
      </c>
      <c r="FO44" s="17">
        <v>0.40106999999999998</v>
      </c>
      <c r="FP44" s="17">
        <v>18.399999999999999</v>
      </c>
      <c r="FQ44" s="17">
        <v>19.21088</v>
      </c>
      <c r="FR44" s="17">
        <v>19.21088</v>
      </c>
      <c r="FS44" s="17">
        <v>-0.81088000000000005</v>
      </c>
      <c r="FT44" s="17">
        <v>18.8</v>
      </c>
      <c r="FU44" s="17">
        <v>18.46453</v>
      </c>
      <c r="FV44" s="17">
        <v>18.46453</v>
      </c>
      <c r="FW44" s="17">
        <v>0.33546999999999999</v>
      </c>
      <c r="FX44" s="17">
        <v>89.4</v>
      </c>
      <c r="FY44" s="17">
        <v>87.773570000000007</v>
      </c>
      <c r="FZ44" s="17">
        <v>87.773570000000007</v>
      </c>
      <c r="GA44" s="17">
        <v>1.62643</v>
      </c>
      <c r="GB44" s="17"/>
      <c r="GC44" s="17"/>
      <c r="GD44" s="17"/>
      <c r="GE44" s="17">
        <v>0</v>
      </c>
      <c r="GF44" s="17"/>
      <c r="GG44" s="17"/>
      <c r="GH44" s="17"/>
      <c r="GI44" s="17">
        <v>0</v>
      </c>
      <c r="GJ44" s="17"/>
      <c r="GK44" s="17"/>
      <c r="GL44" s="17"/>
      <c r="GM44" s="17">
        <v>0</v>
      </c>
      <c r="GN44" s="17">
        <v>106.1</v>
      </c>
      <c r="GO44" s="17">
        <v>110.48202000000001</v>
      </c>
      <c r="GP44" s="17">
        <v>110.48202000000001</v>
      </c>
      <c r="GQ44" s="17">
        <v>-4.3820199999999998</v>
      </c>
      <c r="GR44" s="17">
        <v>45.3</v>
      </c>
      <c r="GS44" s="17">
        <v>47.082599999999999</v>
      </c>
      <c r="GT44" s="17">
        <v>47.082599999999999</v>
      </c>
      <c r="GU44" s="17">
        <v>-1.7826</v>
      </c>
      <c r="GV44" s="17">
        <v>45.2</v>
      </c>
      <c r="GW44" s="17">
        <v>21.946549999999998</v>
      </c>
      <c r="GX44" s="17">
        <v>22.156459999999999</v>
      </c>
      <c r="GY44" s="17">
        <v>23.04354</v>
      </c>
      <c r="GZ44" s="17">
        <v>3.8</v>
      </c>
      <c r="HA44" s="17"/>
      <c r="HB44" s="17"/>
      <c r="HC44" s="17">
        <v>3.8</v>
      </c>
      <c r="HD44" s="17">
        <v>33.799999999999997</v>
      </c>
      <c r="HE44" s="17">
        <v>33.230739999999997</v>
      </c>
      <c r="HF44" s="17">
        <v>33.230739999999997</v>
      </c>
      <c r="HG44" s="17">
        <v>0.56925999999999999</v>
      </c>
      <c r="HH44" s="17">
        <v>170.4</v>
      </c>
      <c r="HI44" s="17">
        <v>174.55948000000001</v>
      </c>
      <c r="HJ44" s="17">
        <v>174.55948000000001</v>
      </c>
      <c r="HK44" s="17">
        <v>-4.1594800000000003</v>
      </c>
      <c r="HL44" s="17"/>
      <c r="HM44" s="17"/>
      <c r="HN44" s="17"/>
      <c r="HO44" s="17">
        <v>0</v>
      </c>
      <c r="HP44" s="17"/>
      <c r="HQ44" s="17"/>
      <c r="HR44" s="17"/>
      <c r="HS44" s="17">
        <v>0</v>
      </c>
      <c r="HT44" s="17">
        <v>77.599999999999994</v>
      </c>
      <c r="HU44" s="17">
        <v>95.545190000000005</v>
      </c>
      <c r="HV44" s="17">
        <v>95.545190000000005</v>
      </c>
      <c r="HW44" s="17">
        <v>-17.94519</v>
      </c>
      <c r="HX44" s="17"/>
      <c r="HY44" s="17"/>
      <c r="HZ44" s="17"/>
      <c r="IA44" s="17">
        <v>0</v>
      </c>
      <c r="IB44" s="17"/>
      <c r="IC44" s="17"/>
      <c r="ID44" s="17"/>
      <c r="IE44" s="17">
        <v>0</v>
      </c>
      <c r="IF44" s="17">
        <v>44.1</v>
      </c>
      <c r="IG44" s="17">
        <v>45.265309999999999</v>
      </c>
      <c r="IH44" s="17">
        <v>45.265309999999999</v>
      </c>
      <c r="II44" s="17">
        <v>-1.1653100000000001</v>
      </c>
      <c r="IJ44" s="17"/>
      <c r="IK44" s="17"/>
      <c r="IL44" s="17"/>
      <c r="IM44" s="17">
        <v>0</v>
      </c>
      <c r="IN44" s="17"/>
      <c r="IO44" s="17"/>
      <c r="IP44" s="17"/>
      <c r="IQ44" s="17">
        <v>0</v>
      </c>
      <c r="IR44" s="17"/>
      <c r="IS44" s="17"/>
      <c r="IT44" s="17"/>
      <c r="IU44" s="17">
        <v>0</v>
      </c>
      <c r="IV44" s="17">
        <v>127.6</v>
      </c>
      <c r="IW44" s="17">
        <v>132.83837</v>
      </c>
      <c r="IX44" s="17">
        <v>132.83837</v>
      </c>
      <c r="IY44" s="17">
        <v>-5.2383699999999997</v>
      </c>
      <c r="IZ44" s="17">
        <v>163.80000000000001</v>
      </c>
      <c r="JA44" s="17">
        <v>89.536069999999995</v>
      </c>
      <c r="JB44" s="17">
        <v>130.16081</v>
      </c>
      <c r="JC44" s="17">
        <v>33.639189999999999</v>
      </c>
      <c r="JD44" s="17">
        <v>160.4</v>
      </c>
      <c r="JE44" s="17">
        <v>64.373000000000005</v>
      </c>
      <c r="JF44" s="17">
        <v>64.373000000000005</v>
      </c>
      <c r="JG44" s="17">
        <v>96.027000000000001</v>
      </c>
      <c r="JH44" s="17">
        <v>194</v>
      </c>
      <c r="JI44" s="17">
        <v>202.72200000000001</v>
      </c>
      <c r="JJ44" s="17">
        <v>202.72200000000001</v>
      </c>
      <c r="JK44" s="17">
        <v>-8.7219999999999995</v>
      </c>
      <c r="JL44" s="17"/>
      <c r="JM44" s="17"/>
      <c r="JN44" s="17"/>
      <c r="JO44" s="17">
        <v>0</v>
      </c>
      <c r="JP44" s="17">
        <v>70.5</v>
      </c>
      <c r="JQ44" s="17">
        <v>71.517020000000002</v>
      </c>
      <c r="JR44" s="17">
        <v>71.517020000000002</v>
      </c>
      <c r="JS44" s="17">
        <v>-1.01702</v>
      </c>
      <c r="JT44" s="17">
        <v>34.1</v>
      </c>
      <c r="JU44" s="17">
        <v>35.86589</v>
      </c>
      <c r="JV44" s="17">
        <v>35.86589</v>
      </c>
      <c r="JW44" s="17">
        <v>-1.76589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2.0950000000000002</v>
      </c>
      <c r="KW44" s="17">
        <v>4.7853500000000002</v>
      </c>
      <c r="KX44" s="17">
        <v>4.7853500000000002</v>
      </c>
      <c r="KY44" s="17">
        <v>-2.69035</v>
      </c>
      <c r="KZ44" s="17">
        <v>248.8</v>
      </c>
      <c r="LA44" s="17">
        <v>270.06803000000002</v>
      </c>
      <c r="LB44" s="17">
        <v>270.06803000000002</v>
      </c>
      <c r="LC44" s="17">
        <v>-21.26803</v>
      </c>
      <c r="LD44" s="17">
        <v>131.9</v>
      </c>
      <c r="LE44" s="17">
        <v>133.16031000000001</v>
      </c>
      <c r="LF44" s="17">
        <v>125.81769</v>
      </c>
      <c r="LG44" s="17">
        <v>6.0823099999999997</v>
      </c>
      <c r="LH44" s="17">
        <v>46.8</v>
      </c>
      <c r="LI44" s="17">
        <v>26.87969</v>
      </c>
      <c r="LJ44" s="17">
        <v>67.199219999999997</v>
      </c>
      <c r="LK44" s="17">
        <v>-20.39922</v>
      </c>
      <c r="LL44" s="17">
        <v>76.2</v>
      </c>
      <c r="LM44" s="17">
        <v>78.567999999999998</v>
      </c>
      <c r="LN44" s="17">
        <v>78.567999999999998</v>
      </c>
      <c r="LO44" s="17">
        <v>-2.3679999999999999</v>
      </c>
      <c r="LP44" s="17">
        <v>30.2</v>
      </c>
      <c r="LQ44" s="17">
        <v>29.980560000000001</v>
      </c>
      <c r="LR44" s="17">
        <v>29.980560000000001</v>
      </c>
      <c r="LS44" s="17">
        <v>0.21944</v>
      </c>
      <c r="LT44" s="17">
        <v>32.299999999999997</v>
      </c>
      <c r="LU44" s="17"/>
      <c r="LV44" s="17"/>
      <c r="LW44" s="17">
        <v>32.299999999999997</v>
      </c>
      <c r="LX44" s="17">
        <v>0</v>
      </c>
      <c r="LY44" s="17"/>
      <c r="LZ44" s="17"/>
      <c r="MA44" s="17">
        <v>0</v>
      </c>
      <c r="MB44" s="17">
        <v>0</v>
      </c>
      <c r="MC44" s="17"/>
      <c r="MD44" s="17"/>
      <c r="ME44" s="17">
        <v>0</v>
      </c>
      <c r="MF44" s="17">
        <v>136.30000000000001</v>
      </c>
      <c r="MG44" s="17">
        <v>135.25149999999999</v>
      </c>
      <c r="MH44" s="17">
        <v>135.25149999999999</v>
      </c>
      <c r="MI44" s="17">
        <v>1.0485</v>
      </c>
      <c r="MJ44" s="17"/>
      <c r="MK44" s="17"/>
      <c r="ML44" s="17"/>
      <c r="MM44" s="17">
        <v>0</v>
      </c>
      <c r="MN44" s="17">
        <v>64.7</v>
      </c>
      <c r="MO44" s="17">
        <v>67.828829999999996</v>
      </c>
      <c r="MP44" s="17">
        <v>67.828829999999996</v>
      </c>
      <c r="MQ44" s="17">
        <v>-3.1288299999999998</v>
      </c>
      <c r="MR44" s="17">
        <v>176.6</v>
      </c>
      <c r="MS44" s="17">
        <v>102.98661</v>
      </c>
      <c r="MT44" s="17">
        <v>102.98661</v>
      </c>
      <c r="MU44" s="17">
        <v>73.613389999999995</v>
      </c>
      <c r="MV44" s="17"/>
      <c r="MW44" s="17"/>
      <c r="MX44" s="17"/>
      <c r="MY44" s="17">
        <v>0</v>
      </c>
      <c r="MZ44" s="17"/>
      <c r="NA44" s="17"/>
      <c r="NB44" s="17"/>
      <c r="NC44" s="17">
        <v>0</v>
      </c>
      <c r="ND44" s="17"/>
      <c r="NE44" s="17"/>
      <c r="NF44" s="17"/>
      <c r="NG44" s="17">
        <v>0</v>
      </c>
      <c r="NH44" s="17"/>
      <c r="NI44" s="17"/>
      <c r="NJ44" s="17"/>
      <c r="NK44" s="17">
        <v>0</v>
      </c>
      <c r="NL44" s="17">
        <v>202.5</v>
      </c>
      <c r="NM44" s="17">
        <v>206.49084999999999</v>
      </c>
      <c r="NN44" s="17">
        <v>206.49084999999999</v>
      </c>
      <c r="NO44" s="17">
        <v>-3.99085</v>
      </c>
      <c r="NP44" s="17">
        <v>97.1</v>
      </c>
      <c r="NQ44" s="17">
        <v>103.55547</v>
      </c>
      <c r="NR44" s="17">
        <v>103.55547</v>
      </c>
      <c r="NS44" s="17">
        <v>-6.45547</v>
      </c>
      <c r="NT44" s="17"/>
      <c r="NU44" s="17"/>
      <c r="NV44" s="17"/>
      <c r="NW44" s="17">
        <v>0</v>
      </c>
      <c r="NX44" s="17"/>
      <c r="NY44" s="17"/>
      <c r="NZ44" s="17"/>
      <c r="OA44" s="17">
        <v>0</v>
      </c>
      <c r="OB44" s="17">
        <v>0</v>
      </c>
      <c r="OC44" s="17"/>
      <c r="OD44" s="17">
        <v>19.436350000000001</v>
      </c>
      <c r="OE44" s="17">
        <v>-19.436350000000001</v>
      </c>
      <c r="OF44" s="17">
        <v>0.1</v>
      </c>
      <c r="OG44" s="17">
        <v>2</v>
      </c>
      <c r="OH44" s="17">
        <v>2</v>
      </c>
      <c r="OI44" s="17">
        <v>-1.9</v>
      </c>
      <c r="OJ44" s="17">
        <v>5.8</v>
      </c>
      <c r="OK44" s="17">
        <v>22.7</v>
      </c>
      <c r="OL44" s="17">
        <v>36.94</v>
      </c>
      <c r="OM44" s="17">
        <v>-31.14</v>
      </c>
      <c r="ON44" s="17">
        <v>5.7</v>
      </c>
      <c r="OO44" s="17"/>
      <c r="OP44" s="17">
        <v>1.7709999999999999</v>
      </c>
      <c r="OQ44" s="17">
        <v>3.9289999999999998</v>
      </c>
      <c r="OR44" s="17">
        <v>9.98</v>
      </c>
      <c r="OS44" s="17"/>
      <c r="OT44" s="17"/>
      <c r="OU44" s="17">
        <v>9.98</v>
      </c>
      <c r="OV44" s="17">
        <v>0</v>
      </c>
      <c r="OW44" s="17">
        <v>0.55000000000000004</v>
      </c>
      <c r="OX44" s="17">
        <v>0.55000000000000004</v>
      </c>
      <c r="OY44" s="17">
        <v>-0.55000000000000004</v>
      </c>
      <c r="OZ44" s="17">
        <v>20.3</v>
      </c>
      <c r="PA44" s="17">
        <v>19.436350000000001</v>
      </c>
      <c r="PB44" s="17">
        <v>19.436350000000001</v>
      </c>
      <c r="PC44" s="17">
        <v>0.86365000000000003</v>
      </c>
      <c r="PD44" s="17">
        <v>10</v>
      </c>
      <c r="PE44" s="17">
        <v>9.9830000000000005</v>
      </c>
      <c r="PF44" s="17">
        <v>9.9830000000000005</v>
      </c>
      <c r="PG44" s="17">
        <v>1.7000000000000001E-2</v>
      </c>
      <c r="PH44" s="17">
        <v>5.5</v>
      </c>
      <c r="PI44" s="17">
        <v>5.67</v>
      </c>
      <c r="PJ44" s="17">
        <v>5.67</v>
      </c>
      <c r="PK44" s="17">
        <v>-0.17</v>
      </c>
      <c r="PL44" s="17">
        <v>13.5</v>
      </c>
      <c r="PM44" s="17"/>
      <c r="PN44" s="17">
        <v>2.0609999999999999</v>
      </c>
      <c r="PO44" s="17">
        <v>11.439</v>
      </c>
      <c r="PP44" s="17">
        <v>0.01</v>
      </c>
      <c r="PQ44" s="17"/>
      <c r="PR44" s="17">
        <v>1.82</v>
      </c>
      <c r="PS44" s="17">
        <v>-1.81</v>
      </c>
      <c r="PT44" s="17">
        <v>2.2000000000000002</v>
      </c>
      <c r="PU44" s="17">
        <v>2</v>
      </c>
      <c r="PV44" s="17">
        <v>2</v>
      </c>
      <c r="PW44" s="17">
        <v>0.2</v>
      </c>
      <c r="PX44" s="17">
        <v>3.6</v>
      </c>
      <c r="PY44" s="17">
        <v>1</v>
      </c>
      <c r="PZ44" s="17">
        <v>1</v>
      </c>
      <c r="QA44" s="17">
        <v>2.6</v>
      </c>
      <c r="QB44" s="17">
        <v>4.5999999999999996</v>
      </c>
      <c r="QC44" s="17">
        <v>4.9000000000000004</v>
      </c>
      <c r="QD44" s="17">
        <v>4.9000000000000004</v>
      </c>
      <c r="QE44" s="17">
        <v>-0.3</v>
      </c>
      <c r="QF44" s="17">
        <v>20.3</v>
      </c>
      <c r="QG44" s="17">
        <v>20.274049999999999</v>
      </c>
      <c r="QH44" s="17">
        <v>20.274049999999999</v>
      </c>
      <c r="QI44" s="17">
        <v>2.5950000000000001E-2</v>
      </c>
      <c r="QJ44" s="17">
        <v>20</v>
      </c>
      <c r="QK44" s="17">
        <v>19.436350000000001</v>
      </c>
      <c r="QL44" s="17">
        <v>19.436350000000001</v>
      </c>
      <c r="QM44" s="17">
        <v>0.56364999999999998</v>
      </c>
      <c r="QN44" s="17">
        <v>18.899999999999999</v>
      </c>
      <c r="QO44" s="17">
        <v>19.290569999999999</v>
      </c>
      <c r="QP44" s="17">
        <v>19.290569999999999</v>
      </c>
      <c r="QQ44" s="17">
        <v>-0.39056999999999997</v>
      </c>
      <c r="QR44" s="17">
        <v>3.4</v>
      </c>
      <c r="QS44" s="17"/>
      <c r="QT44" s="17">
        <v>5</v>
      </c>
      <c r="QU44" s="17">
        <v>-1.6</v>
      </c>
      <c r="QV44" s="17">
        <v>18.46</v>
      </c>
      <c r="QW44" s="17">
        <v>17.881440000000001</v>
      </c>
      <c r="QX44" s="17">
        <v>17.881440000000001</v>
      </c>
      <c r="QY44" s="17">
        <v>0.57855999999999996</v>
      </c>
      <c r="QZ44" s="17">
        <v>0.1</v>
      </c>
      <c r="RA44" s="17"/>
      <c r="RB44" s="17">
        <v>0.152</v>
      </c>
      <c r="RC44" s="17">
        <v>-5.1999999999999998E-2</v>
      </c>
      <c r="RD44" s="17">
        <v>0</v>
      </c>
      <c r="RE44" s="17"/>
      <c r="RF44" s="17">
        <v>0.65100000000000002</v>
      </c>
      <c r="RG44" s="17">
        <v>-0.65100000000000002</v>
      </c>
      <c r="RH44" s="17">
        <v>1.3</v>
      </c>
      <c r="RI44" s="17">
        <v>8.0419999999999998</v>
      </c>
      <c r="RJ44" s="17">
        <v>8.0419999999999998</v>
      </c>
      <c r="RK44" s="17">
        <v>-6.742</v>
      </c>
      <c r="RL44" s="17">
        <v>5.2</v>
      </c>
      <c r="RM44" s="17">
        <v>29.204000000000001</v>
      </c>
      <c r="RN44" s="17">
        <v>29.204000000000001</v>
      </c>
      <c r="RO44" s="17">
        <v>-24.004000000000001</v>
      </c>
      <c r="RP44" s="17">
        <v>0</v>
      </c>
      <c r="RQ44" s="17"/>
      <c r="RR44" s="17"/>
      <c r="RS44" s="17">
        <v>0</v>
      </c>
      <c r="RT44" s="17">
        <v>3.1</v>
      </c>
      <c r="RU44" s="17">
        <v>3.9689999999999999</v>
      </c>
      <c r="RV44" s="17">
        <v>3.9689999999999999</v>
      </c>
      <c r="RW44" s="17">
        <v>-0.86899999999999999</v>
      </c>
      <c r="RX44" s="17">
        <v>20.2</v>
      </c>
      <c r="RY44" s="17">
        <v>19.792000000000002</v>
      </c>
      <c r="RZ44" s="17">
        <v>19.792000000000002</v>
      </c>
      <c r="SA44" s="17">
        <v>0.40799999999999997</v>
      </c>
      <c r="SB44" s="17">
        <v>3.2</v>
      </c>
      <c r="SC44" s="17">
        <v>2</v>
      </c>
      <c r="SD44" s="17">
        <v>2</v>
      </c>
      <c r="SE44" s="17">
        <v>1.2</v>
      </c>
      <c r="SF44" s="17"/>
      <c r="SG44" s="17"/>
      <c r="SH44" s="17">
        <v>2</v>
      </c>
      <c r="SI44" s="17">
        <v>-2</v>
      </c>
      <c r="SJ44" s="17">
        <v>6.7460000000000006E-2</v>
      </c>
      <c r="SK44" s="17">
        <v>0.505</v>
      </c>
      <c r="SL44" s="17">
        <v>0.505</v>
      </c>
      <c r="SM44" s="17">
        <v>-0.43753999999999998</v>
      </c>
      <c r="SN44" s="17">
        <v>19.8</v>
      </c>
      <c r="SO44" s="17">
        <v>20.213799999999999</v>
      </c>
      <c r="SP44" s="17">
        <v>20.213799999999999</v>
      </c>
      <c r="SQ44" s="17">
        <v>-0.4138</v>
      </c>
      <c r="SR44" s="17">
        <v>4.0999999999999996</v>
      </c>
      <c r="SS44" s="17">
        <v>14.09135</v>
      </c>
      <c r="ST44" s="17">
        <v>14.09135</v>
      </c>
      <c r="SU44" s="17">
        <v>-9.9913500000000006</v>
      </c>
      <c r="SV44" s="17">
        <v>20.100000000000001</v>
      </c>
      <c r="SW44" s="17">
        <v>19.436350000000001</v>
      </c>
      <c r="SX44" s="17">
        <v>19.436350000000001</v>
      </c>
      <c r="SY44" s="17">
        <v>0.66364999999999996</v>
      </c>
      <c r="SZ44" s="17">
        <v>20.2</v>
      </c>
      <c r="TA44" s="17">
        <v>19.863949999999999</v>
      </c>
      <c r="TB44" s="17">
        <v>19.863949999999999</v>
      </c>
      <c r="TC44" s="17">
        <v>0.33605000000000002</v>
      </c>
      <c r="TD44" s="17">
        <v>3.8</v>
      </c>
      <c r="TE44" s="17">
        <v>3.0369999999999999</v>
      </c>
      <c r="TF44" s="17">
        <v>3.0369999999999999</v>
      </c>
      <c r="TG44" s="17">
        <v>0.76300000000000001</v>
      </c>
      <c r="TH44" s="17">
        <v>25</v>
      </c>
      <c r="TI44" s="17">
        <v>24.617000000000001</v>
      </c>
      <c r="TJ44" s="17">
        <v>24.617000000000001</v>
      </c>
      <c r="TK44" s="17">
        <v>0.38300000000000001</v>
      </c>
      <c r="TL44" s="17">
        <v>0</v>
      </c>
      <c r="TM44" s="17"/>
      <c r="TN44" s="17">
        <v>6.4000000000000001E-2</v>
      </c>
      <c r="TO44" s="17">
        <v>-6.4000000000000001E-2</v>
      </c>
      <c r="TP44" s="17">
        <v>12.7</v>
      </c>
      <c r="TQ44" s="17">
        <v>23.9</v>
      </c>
      <c r="TR44" s="17">
        <v>39.250999999999998</v>
      </c>
      <c r="TS44" s="17">
        <v>-26.550999999999998</v>
      </c>
      <c r="TT44" s="17">
        <v>32</v>
      </c>
      <c r="TU44" s="17">
        <v>29.1</v>
      </c>
      <c r="TV44" s="17">
        <v>51.451000000000001</v>
      </c>
      <c r="TW44" s="17">
        <v>-19.451000000000001</v>
      </c>
      <c r="TX44" s="17">
        <v>1.5</v>
      </c>
      <c r="TY44" s="17">
        <v>2.0230000000000001</v>
      </c>
      <c r="TZ44" s="17">
        <v>2.0230000000000001</v>
      </c>
      <c r="UA44" s="17">
        <v>-0.52300000000000002</v>
      </c>
      <c r="UB44" s="17">
        <v>0.5</v>
      </c>
      <c r="UC44" s="17">
        <v>3.0579999999999998</v>
      </c>
      <c r="UD44" s="17">
        <v>3.0579999999999998</v>
      </c>
      <c r="UE44" s="17">
        <v>-2.5579999999999998</v>
      </c>
      <c r="UF44" s="17">
        <v>0.5</v>
      </c>
      <c r="UG44" s="17"/>
      <c r="UH44" s="17">
        <v>3</v>
      </c>
      <c r="UI44" s="17">
        <v>-2.5</v>
      </c>
      <c r="UJ44" s="17">
        <v>20.9</v>
      </c>
      <c r="UK44" s="17">
        <v>19.436350000000001</v>
      </c>
      <c r="UL44" s="17">
        <v>19.436350000000001</v>
      </c>
      <c r="UM44" s="17">
        <v>1.4636499999999999</v>
      </c>
      <c r="UN44" s="17">
        <v>7.5</v>
      </c>
      <c r="UO44" s="17">
        <v>8</v>
      </c>
      <c r="UP44" s="17">
        <v>8</v>
      </c>
      <c r="UQ44" s="17">
        <v>-0.5</v>
      </c>
      <c r="UR44" s="17">
        <v>5.0999999999999996</v>
      </c>
      <c r="US44" s="17">
        <v>7.1</v>
      </c>
      <c r="UT44" s="17">
        <v>7.1</v>
      </c>
      <c r="UU44" s="17">
        <v>-2</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10.06</v>
      </c>
      <c r="VI44" s="17"/>
      <c r="VJ44" s="17"/>
      <c r="VK44" s="17">
        <v>10.06</v>
      </c>
      <c r="VL44" s="17">
        <v>20.8</v>
      </c>
      <c r="VM44" s="17"/>
      <c r="VN44" s="17">
        <v>4.2960000000000003</v>
      </c>
      <c r="VO44" s="17">
        <v>16.504000000000001</v>
      </c>
      <c r="VP44" s="17">
        <v>0.2</v>
      </c>
      <c r="VQ44" s="17"/>
      <c r="VR44" s="17"/>
      <c r="VS44" s="17">
        <v>0.2</v>
      </c>
      <c r="VT44" s="17">
        <v>1.6</v>
      </c>
      <c r="VU44" s="17"/>
      <c r="VV44" s="17">
        <v>1.837</v>
      </c>
      <c r="VW44" s="17">
        <v>-0.23699999999999999</v>
      </c>
      <c r="VX44" s="17">
        <v>0.6</v>
      </c>
      <c r="VY44" s="17"/>
      <c r="VZ44" s="17">
        <v>0.6</v>
      </c>
      <c r="WA44" s="17">
        <v>0</v>
      </c>
      <c r="WB44" s="17">
        <v>41.3</v>
      </c>
      <c r="WC44" s="17">
        <v>87</v>
      </c>
      <c r="WD44" s="17">
        <v>87</v>
      </c>
      <c r="WE44" s="17">
        <v>-45.7</v>
      </c>
      <c r="WF44" s="17">
        <v>40.1</v>
      </c>
      <c r="WG44" s="17">
        <v>87</v>
      </c>
      <c r="WH44" s="17">
        <v>87</v>
      </c>
      <c r="WI44" s="17">
        <v>-46.9</v>
      </c>
      <c r="WJ44" s="17">
        <v>1.6</v>
      </c>
      <c r="WK44" s="17"/>
      <c r="WL44" s="17">
        <v>1.6859999999999999</v>
      </c>
      <c r="WM44" s="17">
        <v>-8.5999999999999993E-2</v>
      </c>
      <c r="WN44" s="17">
        <v>3.2</v>
      </c>
      <c r="WO44" s="17">
        <v>4.2</v>
      </c>
      <c r="WP44" s="17">
        <v>4.2</v>
      </c>
      <c r="WQ44" s="17">
        <v>-1</v>
      </c>
      <c r="WR44" s="17">
        <v>1.8</v>
      </c>
      <c r="WS44" s="17">
        <v>2.4</v>
      </c>
      <c r="WT44" s="17">
        <v>2.4</v>
      </c>
      <c r="WU44" s="17">
        <v>-0.6</v>
      </c>
      <c r="WV44" s="17">
        <v>2.4</v>
      </c>
      <c r="WW44" s="17">
        <v>2.4</v>
      </c>
      <c r="WX44" s="17">
        <v>2.4</v>
      </c>
      <c r="WY44" s="17">
        <v>0</v>
      </c>
      <c r="WZ44" s="17"/>
      <c r="XA44" s="17"/>
      <c r="XB44" s="17"/>
      <c r="XC44" s="17">
        <v>0</v>
      </c>
      <c r="XD44" s="17">
        <v>0.3</v>
      </c>
      <c r="XE44" s="17"/>
      <c r="XF44" s="17">
        <v>0.18099999999999999</v>
      </c>
      <c r="XG44" s="17">
        <v>0.11899999999999999</v>
      </c>
      <c r="XH44" s="17">
        <v>8.4</v>
      </c>
      <c r="XI44" s="17">
        <v>8</v>
      </c>
      <c r="XJ44" s="17">
        <v>8</v>
      </c>
      <c r="XK44" s="17">
        <v>0.4</v>
      </c>
      <c r="XL44" s="17">
        <v>20</v>
      </c>
      <c r="XM44" s="17">
        <v>19.241980000000002</v>
      </c>
      <c r="XN44" s="17">
        <v>19.241980000000002</v>
      </c>
      <c r="XO44" s="17">
        <v>0.75802000000000003</v>
      </c>
      <c r="XP44" s="17">
        <v>20</v>
      </c>
      <c r="XQ44" s="17">
        <v>19.241980000000002</v>
      </c>
      <c r="XR44" s="17">
        <v>19.241980000000002</v>
      </c>
      <c r="XS44" s="17">
        <v>0.75802000000000003</v>
      </c>
      <c r="XT44" s="17">
        <v>8.9</v>
      </c>
      <c r="XU44" s="17">
        <v>10.8</v>
      </c>
      <c r="XV44" s="17">
        <v>10.8</v>
      </c>
      <c r="XW44" s="17">
        <v>-1.9</v>
      </c>
      <c r="XX44" s="17">
        <v>26.8</v>
      </c>
      <c r="XY44" s="17">
        <v>28.5</v>
      </c>
      <c r="XZ44" s="17">
        <v>28.5</v>
      </c>
      <c r="YA44" s="17">
        <v>-1.7</v>
      </c>
      <c r="YB44" s="17">
        <v>33.700000000000003</v>
      </c>
      <c r="YC44" s="17">
        <v>28.5</v>
      </c>
      <c r="YD44" s="17">
        <v>28.5</v>
      </c>
      <c r="YE44" s="17">
        <v>5.2</v>
      </c>
      <c r="YF44" s="17">
        <v>6</v>
      </c>
      <c r="YG44" s="17">
        <v>6</v>
      </c>
      <c r="YH44" s="17">
        <v>14</v>
      </c>
      <c r="YI44" s="17">
        <v>-8</v>
      </c>
      <c r="YJ44" s="17">
        <v>15.52</v>
      </c>
      <c r="YK44" s="17">
        <v>17</v>
      </c>
      <c r="YL44" s="17">
        <v>17</v>
      </c>
      <c r="YM44" s="17">
        <v>-1.48</v>
      </c>
      <c r="YN44" s="17">
        <v>8.4</v>
      </c>
      <c r="YO44" s="17">
        <v>8.1199999999999992</v>
      </c>
      <c r="YP44" s="17">
        <v>8.1199999999999992</v>
      </c>
      <c r="YQ44" s="17">
        <v>0.28000000000000003</v>
      </c>
      <c r="YR44" s="17">
        <v>0</v>
      </c>
      <c r="YS44" s="17">
        <v>20</v>
      </c>
      <c r="YT44" s="17">
        <v>20</v>
      </c>
      <c r="YU44" s="17">
        <v>-20</v>
      </c>
      <c r="YV44" s="17">
        <v>15.7</v>
      </c>
      <c r="YW44" s="17">
        <v>22</v>
      </c>
      <c r="YX44" s="17">
        <v>22</v>
      </c>
      <c r="YY44" s="17">
        <v>-6.3</v>
      </c>
    </row>
    <row r="45" spans="1:675" ht="24" customHeight="1" x14ac:dyDescent="0.3">
      <c r="A45" s="1"/>
      <c r="B45" s="16" t="s">
        <v>73</v>
      </c>
      <c r="C45" s="16" t="s">
        <v>841</v>
      </c>
      <c r="D45" s="17">
        <v>202.2</v>
      </c>
      <c r="E45" s="17">
        <v>203.40136000000001</v>
      </c>
      <c r="F45" s="17">
        <v>203.40136000000001</v>
      </c>
      <c r="G45" s="17">
        <v>-1.20136</v>
      </c>
      <c r="H45" s="17">
        <v>619.70000000000005</v>
      </c>
      <c r="I45" s="17">
        <v>627.79395999999997</v>
      </c>
      <c r="J45" s="17">
        <v>627.79395999999997</v>
      </c>
      <c r="K45" s="17">
        <v>-8.0939599999999992</v>
      </c>
      <c r="L45" s="17">
        <v>213.2</v>
      </c>
      <c r="M45" s="17">
        <v>204.43100999999999</v>
      </c>
      <c r="N45" s="17">
        <v>204.43100999999999</v>
      </c>
      <c r="O45" s="17">
        <v>8.7689900000000005</v>
      </c>
      <c r="P45" s="17"/>
      <c r="Q45" s="17"/>
      <c r="R45" s="17"/>
      <c r="S45" s="17">
        <v>0</v>
      </c>
      <c r="T45" s="17"/>
      <c r="U45" s="17"/>
      <c r="V45" s="17"/>
      <c r="W45" s="17">
        <v>0</v>
      </c>
      <c r="X45" s="17">
        <v>90.1</v>
      </c>
      <c r="Y45" s="17">
        <v>91.867829999999998</v>
      </c>
      <c r="Z45" s="17">
        <v>91.867829999999998</v>
      </c>
      <c r="AA45" s="17">
        <v>-1.76783</v>
      </c>
      <c r="AB45" s="17">
        <v>234.8</v>
      </c>
      <c r="AC45" s="17">
        <v>242</v>
      </c>
      <c r="AD45" s="17">
        <v>242</v>
      </c>
      <c r="AE45" s="17">
        <v>-7.2</v>
      </c>
      <c r="AF45" s="17">
        <v>0</v>
      </c>
      <c r="AG45" s="17"/>
      <c r="AH45" s="17"/>
      <c r="AI45" s="17">
        <v>0</v>
      </c>
      <c r="AJ45" s="17">
        <v>60</v>
      </c>
      <c r="AK45" s="17">
        <v>61.791969999999999</v>
      </c>
      <c r="AL45" s="17">
        <v>61.791969999999999</v>
      </c>
      <c r="AM45" s="17">
        <v>-1.7919700000000001</v>
      </c>
      <c r="AN45" s="17">
        <v>149.80000000000001</v>
      </c>
      <c r="AO45" s="17">
        <v>152.49405999999999</v>
      </c>
      <c r="AP45" s="17">
        <v>153.82606000000001</v>
      </c>
      <c r="AQ45" s="17">
        <v>-4.0260600000000002</v>
      </c>
      <c r="AR45" s="17">
        <v>149.6</v>
      </c>
      <c r="AS45" s="17">
        <v>152.49405999999999</v>
      </c>
      <c r="AT45" s="17">
        <v>153.82606000000001</v>
      </c>
      <c r="AU45" s="17">
        <v>-4.2260600000000004</v>
      </c>
      <c r="AV45" s="17">
        <v>149.80000000000001</v>
      </c>
      <c r="AW45" s="17">
        <v>152.49405999999999</v>
      </c>
      <c r="AX45" s="17">
        <v>153.82606000000001</v>
      </c>
      <c r="AY45" s="17">
        <v>-4.0260600000000002</v>
      </c>
      <c r="AZ45" s="17">
        <v>244.4</v>
      </c>
      <c r="BA45" s="17">
        <v>229.428</v>
      </c>
      <c r="BB45" s="17">
        <v>231.43199999999999</v>
      </c>
      <c r="BC45" s="17">
        <v>12.968</v>
      </c>
      <c r="BD45" s="17">
        <v>203</v>
      </c>
      <c r="BE45" s="17">
        <v>207.24285</v>
      </c>
      <c r="BF45" s="17">
        <v>207.24285</v>
      </c>
      <c r="BG45" s="17">
        <v>-4.2428499999999998</v>
      </c>
      <c r="BH45" s="17">
        <v>107.5</v>
      </c>
      <c r="BI45" s="17">
        <v>103.93259999999999</v>
      </c>
      <c r="BJ45" s="17">
        <v>103.93259999999999</v>
      </c>
      <c r="BK45" s="17">
        <v>3.5674000000000001</v>
      </c>
      <c r="BL45" s="17">
        <v>558.4</v>
      </c>
      <c r="BM45" s="17">
        <v>566.08941000000004</v>
      </c>
      <c r="BN45" s="17">
        <v>566.08941000000004</v>
      </c>
      <c r="BO45" s="17">
        <v>-7.6894099999999996</v>
      </c>
      <c r="BP45" s="17">
        <v>10.3</v>
      </c>
      <c r="BQ45" s="17">
        <v>10.52094</v>
      </c>
      <c r="BR45" s="17">
        <v>10.52094</v>
      </c>
      <c r="BS45" s="17">
        <v>-0.22094</v>
      </c>
      <c r="BT45" s="17">
        <v>16.100000000000001</v>
      </c>
      <c r="BU45" s="17"/>
      <c r="BV45" s="17">
        <v>17.5</v>
      </c>
      <c r="BW45" s="17">
        <v>-1.4</v>
      </c>
      <c r="BX45" s="17"/>
      <c r="BY45" s="17"/>
      <c r="BZ45" s="17"/>
      <c r="CA45" s="17">
        <v>0</v>
      </c>
      <c r="CB45" s="17"/>
      <c r="CC45" s="17"/>
      <c r="CD45" s="17"/>
      <c r="CE45" s="17">
        <v>0</v>
      </c>
      <c r="CF45" s="17"/>
      <c r="CG45" s="17"/>
      <c r="CH45" s="17"/>
      <c r="CI45" s="17">
        <v>0</v>
      </c>
      <c r="CJ45" s="17">
        <v>165</v>
      </c>
      <c r="CK45" s="17">
        <v>164.06706</v>
      </c>
      <c r="CL45" s="17">
        <v>164.06706</v>
      </c>
      <c r="CM45" s="17">
        <v>0.93293999999999999</v>
      </c>
      <c r="CN45" s="17">
        <v>8.4</v>
      </c>
      <c r="CO45" s="17">
        <v>7.4634799999999997</v>
      </c>
      <c r="CP45" s="17">
        <v>7.4634799999999997</v>
      </c>
      <c r="CQ45" s="17">
        <v>0.93652000000000002</v>
      </c>
      <c r="CR45" s="17">
        <v>6.2</v>
      </c>
      <c r="CS45" s="17">
        <v>4.0968</v>
      </c>
      <c r="CT45" s="17">
        <v>4.0968</v>
      </c>
      <c r="CU45" s="17">
        <v>2.1032000000000002</v>
      </c>
      <c r="CV45" s="17">
        <v>21.5</v>
      </c>
      <c r="CW45" s="17">
        <v>22.410769999999999</v>
      </c>
      <c r="CX45" s="17">
        <v>22.410769999999999</v>
      </c>
      <c r="CY45" s="17">
        <v>-0.91076999999999997</v>
      </c>
      <c r="CZ45" s="17">
        <v>5.4</v>
      </c>
      <c r="DA45" s="17">
        <v>6.8766400000000001</v>
      </c>
      <c r="DB45" s="17">
        <v>6.8766400000000001</v>
      </c>
      <c r="DC45" s="17">
        <v>-1.47664</v>
      </c>
      <c r="DD45" s="17"/>
      <c r="DE45" s="17"/>
      <c r="DF45" s="17"/>
      <c r="DG45" s="17">
        <v>0</v>
      </c>
      <c r="DH45" s="17">
        <v>141.9</v>
      </c>
      <c r="DI45" s="17">
        <v>142.44412</v>
      </c>
      <c r="DJ45" s="17">
        <v>142.44412</v>
      </c>
      <c r="DK45" s="17">
        <v>-0.54412000000000005</v>
      </c>
      <c r="DL45" s="17"/>
      <c r="DM45" s="17"/>
      <c r="DN45" s="17"/>
      <c r="DO45" s="17">
        <v>0</v>
      </c>
      <c r="DP45" s="17"/>
      <c r="DQ45" s="17"/>
      <c r="DR45" s="17"/>
      <c r="DS45" s="17">
        <v>0</v>
      </c>
      <c r="DT45" s="17"/>
      <c r="DU45" s="17"/>
      <c r="DV45" s="17"/>
      <c r="DW45" s="17">
        <v>0</v>
      </c>
      <c r="DX45" s="17"/>
      <c r="DY45" s="17"/>
      <c r="DZ45" s="17"/>
      <c r="EA45" s="17">
        <v>0</v>
      </c>
      <c r="EB45" s="17">
        <v>110.3</v>
      </c>
      <c r="EC45" s="17">
        <v>112.46647</v>
      </c>
      <c r="ED45" s="17">
        <v>112.46647</v>
      </c>
      <c r="EE45" s="17">
        <v>-2.1664699999999999</v>
      </c>
      <c r="EF45" s="17">
        <v>213.7</v>
      </c>
      <c r="EG45" s="17">
        <v>220.69499999999999</v>
      </c>
      <c r="EH45" s="17">
        <v>220.69499999999999</v>
      </c>
      <c r="EI45" s="17">
        <v>-6.9950000000000001</v>
      </c>
      <c r="EJ45" s="17"/>
      <c r="EK45" s="17"/>
      <c r="EL45" s="17"/>
      <c r="EM45" s="17">
        <v>0</v>
      </c>
      <c r="EN45" s="17"/>
      <c r="EO45" s="17"/>
      <c r="EP45" s="17"/>
      <c r="EQ45" s="17">
        <v>0</v>
      </c>
      <c r="ER45" s="17"/>
      <c r="ES45" s="17"/>
      <c r="ET45" s="17"/>
      <c r="EU45" s="17">
        <v>0</v>
      </c>
      <c r="EV45" s="17">
        <v>6.5</v>
      </c>
      <c r="EW45" s="17">
        <v>6.39</v>
      </c>
      <c r="EX45" s="17">
        <v>6.39</v>
      </c>
      <c r="EY45" s="17">
        <v>0.11</v>
      </c>
      <c r="EZ45" s="17">
        <v>458</v>
      </c>
      <c r="FA45" s="17">
        <v>457.09426999999999</v>
      </c>
      <c r="FB45" s="17">
        <v>457.09426999999999</v>
      </c>
      <c r="FC45" s="17">
        <v>0.90573000000000004</v>
      </c>
      <c r="FD45" s="17">
        <v>81.5</v>
      </c>
      <c r="FE45" s="17">
        <v>81.635570000000001</v>
      </c>
      <c r="FF45" s="17">
        <v>81.635570000000001</v>
      </c>
      <c r="FG45" s="17">
        <v>-0.13557</v>
      </c>
      <c r="FH45" s="17">
        <v>151.5</v>
      </c>
      <c r="FI45" s="17">
        <v>151.36251999999999</v>
      </c>
      <c r="FJ45" s="17">
        <v>151.36251999999999</v>
      </c>
      <c r="FK45" s="17">
        <v>0.13747999999999999</v>
      </c>
      <c r="FL45" s="17">
        <v>42.3</v>
      </c>
      <c r="FM45" s="17">
        <v>41.89893</v>
      </c>
      <c r="FN45" s="17">
        <v>41.89893</v>
      </c>
      <c r="FO45" s="17">
        <v>0.40106999999999998</v>
      </c>
      <c r="FP45" s="17">
        <v>18.399999999999999</v>
      </c>
      <c r="FQ45" s="17">
        <v>19.21088</v>
      </c>
      <c r="FR45" s="17">
        <v>19.21088</v>
      </c>
      <c r="FS45" s="17">
        <v>-0.81088000000000005</v>
      </c>
      <c r="FT45" s="17">
        <v>18.8</v>
      </c>
      <c r="FU45" s="17">
        <v>18.46453</v>
      </c>
      <c r="FV45" s="17">
        <v>18.46453</v>
      </c>
      <c r="FW45" s="17">
        <v>0.33546999999999999</v>
      </c>
      <c r="FX45" s="17">
        <v>87.9</v>
      </c>
      <c r="FY45" s="17">
        <v>87.773570000000007</v>
      </c>
      <c r="FZ45" s="17">
        <v>87.773570000000007</v>
      </c>
      <c r="GA45" s="17">
        <v>0.12642999999999999</v>
      </c>
      <c r="GB45" s="17"/>
      <c r="GC45" s="17"/>
      <c r="GD45" s="17"/>
      <c r="GE45" s="17">
        <v>0</v>
      </c>
      <c r="GF45" s="17"/>
      <c r="GG45" s="17"/>
      <c r="GH45" s="17"/>
      <c r="GI45" s="17">
        <v>0</v>
      </c>
      <c r="GJ45" s="17"/>
      <c r="GK45" s="17"/>
      <c r="GL45" s="17"/>
      <c r="GM45" s="17">
        <v>0</v>
      </c>
      <c r="GN45" s="17">
        <v>105.9</v>
      </c>
      <c r="GO45" s="17">
        <v>110.48202000000001</v>
      </c>
      <c r="GP45" s="17">
        <v>110.48202000000001</v>
      </c>
      <c r="GQ45" s="17">
        <v>-4.58202</v>
      </c>
      <c r="GR45" s="17">
        <v>45</v>
      </c>
      <c r="GS45" s="17">
        <v>47.082599999999999</v>
      </c>
      <c r="GT45" s="17">
        <v>47.082599999999999</v>
      </c>
      <c r="GU45" s="17">
        <v>-2.0825999999999998</v>
      </c>
      <c r="GV45" s="17">
        <v>45.1</v>
      </c>
      <c r="GW45" s="17">
        <v>44.103009999999998</v>
      </c>
      <c r="GX45" s="17">
        <v>44.103009999999998</v>
      </c>
      <c r="GY45" s="17">
        <v>0.99699000000000004</v>
      </c>
      <c r="GZ45" s="17">
        <v>3.8</v>
      </c>
      <c r="HA45" s="17"/>
      <c r="HB45" s="17"/>
      <c r="HC45" s="17">
        <v>3.8</v>
      </c>
      <c r="HD45" s="17">
        <v>33.6</v>
      </c>
      <c r="HE45" s="17">
        <v>33.230739999999997</v>
      </c>
      <c r="HF45" s="17">
        <v>33.230739999999997</v>
      </c>
      <c r="HG45" s="17">
        <v>0.36925999999999998</v>
      </c>
      <c r="HH45" s="17">
        <v>169.1</v>
      </c>
      <c r="HI45" s="17">
        <v>174.55948000000001</v>
      </c>
      <c r="HJ45" s="17">
        <v>174.55948000000001</v>
      </c>
      <c r="HK45" s="17">
        <v>-5.4594800000000001</v>
      </c>
      <c r="HL45" s="17"/>
      <c r="HM45" s="17"/>
      <c r="HN45" s="17"/>
      <c r="HO45" s="17">
        <v>0</v>
      </c>
      <c r="HP45" s="17"/>
      <c r="HQ45" s="17"/>
      <c r="HR45" s="17"/>
      <c r="HS45" s="17">
        <v>0</v>
      </c>
      <c r="HT45" s="17">
        <v>77.099999999999994</v>
      </c>
      <c r="HU45" s="17">
        <v>95.545190000000005</v>
      </c>
      <c r="HV45" s="17">
        <v>95.545190000000005</v>
      </c>
      <c r="HW45" s="17">
        <v>-18.44519</v>
      </c>
      <c r="HX45" s="17"/>
      <c r="HY45" s="17"/>
      <c r="HZ45" s="17"/>
      <c r="IA45" s="17">
        <v>0</v>
      </c>
      <c r="IB45" s="17"/>
      <c r="IC45" s="17"/>
      <c r="ID45" s="17"/>
      <c r="IE45" s="17">
        <v>0</v>
      </c>
      <c r="IF45" s="17">
        <v>44.1</v>
      </c>
      <c r="IG45" s="17">
        <v>45.265309999999999</v>
      </c>
      <c r="IH45" s="17">
        <v>45.265309999999999</v>
      </c>
      <c r="II45" s="17">
        <v>-1.1653100000000001</v>
      </c>
      <c r="IJ45" s="17"/>
      <c r="IK45" s="17"/>
      <c r="IL45" s="17"/>
      <c r="IM45" s="17">
        <v>0</v>
      </c>
      <c r="IN45" s="17"/>
      <c r="IO45" s="17"/>
      <c r="IP45" s="17"/>
      <c r="IQ45" s="17">
        <v>0</v>
      </c>
      <c r="IR45" s="17"/>
      <c r="IS45" s="17"/>
      <c r="IT45" s="17"/>
      <c r="IU45" s="17">
        <v>0</v>
      </c>
      <c r="IV45" s="17">
        <v>127.2</v>
      </c>
      <c r="IW45" s="17">
        <v>132.83837</v>
      </c>
      <c r="IX45" s="17">
        <v>132.83837</v>
      </c>
      <c r="IY45" s="17">
        <v>-5.6383700000000001</v>
      </c>
      <c r="IZ45" s="17">
        <v>164.7</v>
      </c>
      <c r="JA45" s="17">
        <v>70.088489999999993</v>
      </c>
      <c r="JB45" s="17">
        <v>111.21826</v>
      </c>
      <c r="JC45" s="17">
        <v>53.481740000000002</v>
      </c>
      <c r="JD45" s="17">
        <v>162.19999999999999</v>
      </c>
      <c r="JE45" s="17">
        <v>64.373000000000005</v>
      </c>
      <c r="JF45" s="17">
        <v>64.373000000000005</v>
      </c>
      <c r="JG45" s="17">
        <v>97.826999999999998</v>
      </c>
      <c r="JH45" s="17">
        <v>195</v>
      </c>
      <c r="JI45" s="17">
        <v>202.72200000000001</v>
      </c>
      <c r="JJ45" s="17">
        <v>202.72200000000001</v>
      </c>
      <c r="JK45" s="17">
        <v>-7.7220000000000004</v>
      </c>
      <c r="JL45" s="17"/>
      <c r="JM45" s="17"/>
      <c r="JN45" s="17"/>
      <c r="JO45" s="17">
        <v>0</v>
      </c>
      <c r="JP45" s="17">
        <v>70.599999999999994</v>
      </c>
      <c r="JQ45" s="17">
        <v>71.517020000000002</v>
      </c>
      <c r="JR45" s="17">
        <v>71.517020000000002</v>
      </c>
      <c r="JS45" s="17">
        <v>-0.91701999999999995</v>
      </c>
      <c r="JT45" s="17">
        <v>34.200000000000003</v>
      </c>
      <c r="JU45" s="17">
        <v>35.86589</v>
      </c>
      <c r="JV45" s="17">
        <v>35.86589</v>
      </c>
      <c r="JW45" s="17">
        <v>-1.6658900000000001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2.1</v>
      </c>
      <c r="KW45" s="17">
        <v>4.7853500000000002</v>
      </c>
      <c r="KX45" s="17">
        <v>4.7853500000000002</v>
      </c>
      <c r="KY45" s="17">
        <v>-2.6853500000000001</v>
      </c>
      <c r="KZ45" s="17">
        <v>267.10000000000002</v>
      </c>
      <c r="LA45" s="17">
        <v>270.06803000000002</v>
      </c>
      <c r="LB45" s="17">
        <v>270.06803000000002</v>
      </c>
      <c r="LC45" s="17">
        <v>-2.9680300000000002</v>
      </c>
      <c r="LD45" s="17">
        <v>131.4</v>
      </c>
      <c r="LE45" s="17">
        <v>133.16031000000001</v>
      </c>
      <c r="LF45" s="17">
        <v>125.81769</v>
      </c>
      <c r="LG45" s="17">
        <v>5.5823099999999997</v>
      </c>
      <c r="LH45" s="17">
        <v>46.6</v>
      </c>
      <c r="LI45" s="17">
        <v>26.87969</v>
      </c>
      <c r="LJ45" s="17">
        <v>67.199219999999997</v>
      </c>
      <c r="LK45" s="17">
        <v>-20.599219999999999</v>
      </c>
      <c r="LL45" s="17">
        <v>76.3</v>
      </c>
      <c r="LM45" s="17">
        <v>78.567999999999998</v>
      </c>
      <c r="LN45" s="17">
        <v>78.567999999999998</v>
      </c>
      <c r="LO45" s="17">
        <v>-2.2679999999999998</v>
      </c>
      <c r="LP45" s="17">
        <v>30</v>
      </c>
      <c r="LQ45" s="17">
        <v>29.980560000000001</v>
      </c>
      <c r="LR45" s="17">
        <v>29.980560000000001</v>
      </c>
      <c r="LS45" s="17">
        <v>1.9439999999999999E-2</v>
      </c>
      <c r="LT45" s="17">
        <v>65</v>
      </c>
      <c r="LU45" s="17"/>
      <c r="LV45" s="17"/>
      <c r="LW45" s="17">
        <v>65</v>
      </c>
      <c r="LX45" s="17">
        <v>0</v>
      </c>
      <c r="LY45" s="17"/>
      <c r="LZ45" s="17"/>
      <c r="MA45" s="17">
        <v>0</v>
      </c>
      <c r="MB45" s="17">
        <v>0</v>
      </c>
      <c r="MC45" s="17"/>
      <c r="MD45" s="17"/>
      <c r="ME45" s="17">
        <v>0</v>
      </c>
      <c r="MF45" s="17">
        <v>136.80000000000001</v>
      </c>
      <c r="MG45" s="17">
        <v>135.52444</v>
      </c>
      <c r="MH45" s="17">
        <v>135.52444</v>
      </c>
      <c r="MI45" s="17">
        <v>1.27556</v>
      </c>
      <c r="MJ45" s="17"/>
      <c r="MK45" s="17"/>
      <c r="ML45" s="17"/>
      <c r="MM45" s="17">
        <v>0</v>
      </c>
      <c r="MN45" s="17">
        <v>65.599999999999994</v>
      </c>
      <c r="MO45" s="17">
        <v>67.965710000000001</v>
      </c>
      <c r="MP45" s="17">
        <v>67.965710000000001</v>
      </c>
      <c r="MQ45" s="17">
        <v>-2.36571</v>
      </c>
      <c r="MR45" s="17">
        <v>175.8</v>
      </c>
      <c r="MS45" s="17">
        <v>102.98661</v>
      </c>
      <c r="MT45" s="17">
        <v>102.98661</v>
      </c>
      <c r="MU45" s="17">
        <v>72.813389999999998</v>
      </c>
      <c r="MV45" s="17"/>
      <c r="MW45" s="17"/>
      <c r="MX45" s="17"/>
      <c r="MY45" s="17">
        <v>0</v>
      </c>
      <c r="MZ45" s="17"/>
      <c r="NA45" s="17"/>
      <c r="NB45" s="17"/>
      <c r="NC45" s="17">
        <v>0</v>
      </c>
      <c r="ND45" s="17"/>
      <c r="NE45" s="17"/>
      <c r="NF45" s="17"/>
      <c r="NG45" s="17">
        <v>0</v>
      </c>
      <c r="NH45" s="17"/>
      <c r="NI45" s="17"/>
      <c r="NJ45" s="17"/>
      <c r="NK45" s="17">
        <v>0</v>
      </c>
      <c r="NL45" s="17">
        <v>202.5</v>
      </c>
      <c r="NM45" s="17">
        <v>206.49084999999999</v>
      </c>
      <c r="NN45" s="17">
        <v>206.49084999999999</v>
      </c>
      <c r="NO45" s="17">
        <v>-3.99085</v>
      </c>
      <c r="NP45" s="17">
        <v>96.8</v>
      </c>
      <c r="NQ45" s="17">
        <v>103.55547</v>
      </c>
      <c r="NR45" s="17">
        <v>103.55547</v>
      </c>
      <c r="NS45" s="17">
        <v>-6.7554699999999999</v>
      </c>
      <c r="NT45" s="17"/>
      <c r="NU45" s="17"/>
      <c r="NV45" s="17"/>
      <c r="NW45" s="17">
        <v>0</v>
      </c>
      <c r="NX45" s="17"/>
      <c r="NY45" s="17"/>
      <c r="NZ45" s="17"/>
      <c r="OA45" s="17">
        <v>0</v>
      </c>
      <c r="OB45" s="17">
        <v>0</v>
      </c>
      <c r="OC45" s="17"/>
      <c r="OD45" s="17">
        <v>19.436350000000001</v>
      </c>
      <c r="OE45" s="17">
        <v>-19.436350000000001</v>
      </c>
      <c r="OF45" s="17">
        <v>0</v>
      </c>
      <c r="OG45" s="17">
        <v>2</v>
      </c>
      <c r="OH45" s="17">
        <v>2</v>
      </c>
      <c r="OI45" s="17">
        <v>-2</v>
      </c>
      <c r="OJ45" s="17">
        <v>3.1</v>
      </c>
      <c r="OK45" s="17">
        <v>23.4</v>
      </c>
      <c r="OL45" s="17">
        <v>35.369999999999997</v>
      </c>
      <c r="OM45" s="17">
        <v>-32.270000000000003</v>
      </c>
      <c r="ON45" s="17">
        <v>0</v>
      </c>
      <c r="OO45" s="17"/>
      <c r="OP45" s="17">
        <v>0.29699999999999999</v>
      </c>
      <c r="OQ45" s="17">
        <v>-0.29699999999999999</v>
      </c>
      <c r="OR45" s="17">
        <v>8.52</v>
      </c>
      <c r="OS45" s="17"/>
      <c r="OT45" s="17"/>
      <c r="OU45" s="17">
        <v>8.52</v>
      </c>
      <c r="OV45" s="17">
        <v>0</v>
      </c>
      <c r="OW45" s="17">
        <v>0.55000000000000004</v>
      </c>
      <c r="OX45" s="17">
        <v>0.55000000000000004</v>
      </c>
      <c r="OY45" s="17">
        <v>-0.55000000000000004</v>
      </c>
      <c r="OZ45" s="17">
        <v>20.3</v>
      </c>
      <c r="PA45" s="17">
        <v>19.436350000000001</v>
      </c>
      <c r="PB45" s="17">
        <v>19.436350000000001</v>
      </c>
      <c r="PC45" s="17">
        <v>0.86365000000000003</v>
      </c>
      <c r="PD45" s="17">
        <v>9.9</v>
      </c>
      <c r="PE45" s="17">
        <v>9.9830000000000005</v>
      </c>
      <c r="PF45" s="17">
        <v>9.9830000000000005</v>
      </c>
      <c r="PG45" s="17">
        <v>-8.3000000000000004E-2</v>
      </c>
      <c r="PH45" s="17">
        <v>5.5</v>
      </c>
      <c r="PI45" s="17">
        <v>5.67</v>
      </c>
      <c r="PJ45" s="17">
        <v>5.67</v>
      </c>
      <c r="PK45" s="17">
        <v>-0.17</v>
      </c>
      <c r="PL45" s="17">
        <v>0</v>
      </c>
      <c r="PM45" s="17"/>
      <c r="PN45" s="17">
        <v>0.30199999999999999</v>
      </c>
      <c r="PO45" s="17">
        <v>-0.30199999999999999</v>
      </c>
      <c r="PP45" s="17">
        <v>0</v>
      </c>
      <c r="PQ45" s="17"/>
      <c r="PR45" s="17"/>
      <c r="PS45" s="17">
        <v>0</v>
      </c>
      <c r="PT45" s="17">
        <v>2.2000000000000002</v>
      </c>
      <c r="PU45" s="17">
        <v>2</v>
      </c>
      <c r="PV45" s="17">
        <v>2</v>
      </c>
      <c r="PW45" s="17">
        <v>0.2</v>
      </c>
      <c r="PX45" s="17">
        <v>3.6</v>
      </c>
      <c r="PY45" s="17">
        <v>1</v>
      </c>
      <c r="PZ45" s="17">
        <v>1</v>
      </c>
      <c r="QA45" s="17">
        <v>2.6</v>
      </c>
      <c r="QB45" s="17">
        <v>4.7</v>
      </c>
      <c r="QC45" s="17">
        <v>4.9000000000000004</v>
      </c>
      <c r="QD45" s="17">
        <v>4.9000000000000004</v>
      </c>
      <c r="QE45" s="17">
        <v>-0.2</v>
      </c>
      <c r="QF45" s="17">
        <v>20.2</v>
      </c>
      <c r="QG45" s="17">
        <v>20.274049999999999</v>
      </c>
      <c r="QH45" s="17">
        <v>20.274049999999999</v>
      </c>
      <c r="QI45" s="17">
        <v>-7.4050000000000005E-2</v>
      </c>
      <c r="QJ45" s="17">
        <v>20</v>
      </c>
      <c r="QK45" s="17">
        <v>19.436350000000001</v>
      </c>
      <c r="QL45" s="17">
        <v>19.436350000000001</v>
      </c>
      <c r="QM45" s="17">
        <v>0.56364999999999998</v>
      </c>
      <c r="QN45" s="17">
        <v>18.8</v>
      </c>
      <c r="QO45" s="17">
        <v>19.290569999999999</v>
      </c>
      <c r="QP45" s="17">
        <v>19.290569999999999</v>
      </c>
      <c r="QQ45" s="17">
        <v>-0.49057000000000001</v>
      </c>
      <c r="QR45" s="17">
        <v>3.4</v>
      </c>
      <c r="QS45" s="17"/>
      <c r="QT45" s="17"/>
      <c r="QU45" s="17">
        <v>3.4</v>
      </c>
      <c r="QV45" s="17">
        <v>18.440000000000001</v>
      </c>
      <c r="QW45" s="17">
        <v>17.881440000000001</v>
      </c>
      <c r="QX45" s="17">
        <v>17.881440000000001</v>
      </c>
      <c r="QY45" s="17">
        <v>0.55855999999999995</v>
      </c>
      <c r="QZ45" s="17">
        <v>0</v>
      </c>
      <c r="RA45" s="17"/>
      <c r="RB45" s="17">
        <v>1.4E-2</v>
      </c>
      <c r="RC45" s="17">
        <v>-1.4E-2</v>
      </c>
      <c r="RD45" s="17">
        <v>0</v>
      </c>
      <c r="RE45" s="17"/>
      <c r="RF45" s="17">
        <v>9.5000000000000001E-2</v>
      </c>
      <c r="RG45" s="17">
        <v>-9.5000000000000001E-2</v>
      </c>
      <c r="RH45" s="17">
        <v>0.1</v>
      </c>
      <c r="RI45" s="17">
        <v>7.952</v>
      </c>
      <c r="RJ45" s="17">
        <v>7.952</v>
      </c>
      <c r="RK45" s="17">
        <v>-7.8520000000000003</v>
      </c>
      <c r="RL45" s="17">
        <v>3.2</v>
      </c>
      <c r="RM45" s="17">
        <v>28.998000000000001</v>
      </c>
      <c r="RN45" s="17">
        <v>28.998000000000001</v>
      </c>
      <c r="RO45" s="17">
        <v>-25.797999999999998</v>
      </c>
      <c r="RP45" s="17">
        <v>0</v>
      </c>
      <c r="RQ45" s="17"/>
      <c r="RR45" s="17"/>
      <c r="RS45" s="17">
        <v>0</v>
      </c>
      <c r="RT45" s="17">
        <v>3.1</v>
      </c>
      <c r="RU45" s="17">
        <v>3.9689999999999999</v>
      </c>
      <c r="RV45" s="17">
        <v>3.9689999999999999</v>
      </c>
      <c r="RW45" s="17">
        <v>-0.86899999999999999</v>
      </c>
      <c r="RX45" s="17">
        <v>20.2</v>
      </c>
      <c r="RY45" s="17">
        <v>19.792000000000002</v>
      </c>
      <c r="RZ45" s="17">
        <v>19.792000000000002</v>
      </c>
      <c r="SA45" s="17">
        <v>0.40799999999999997</v>
      </c>
      <c r="SB45" s="17">
        <v>3.2</v>
      </c>
      <c r="SC45" s="17">
        <v>2</v>
      </c>
      <c r="SD45" s="17">
        <v>2</v>
      </c>
      <c r="SE45" s="17">
        <v>1.2</v>
      </c>
      <c r="SF45" s="17"/>
      <c r="SG45" s="17"/>
      <c r="SH45" s="17">
        <v>2</v>
      </c>
      <c r="SI45" s="17">
        <v>-2</v>
      </c>
      <c r="SJ45" s="17">
        <v>0</v>
      </c>
      <c r="SK45" s="17">
        <v>0.505</v>
      </c>
      <c r="SL45" s="17">
        <v>0.505</v>
      </c>
      <c r="SM45" s="17">
        <v>-0.505</v>
      </c>
      <c r="SN45" s="17">
        <v>19.8</v>
      </c>
      <c r="SO45" s="17">
        <v>20.213799999999999</v>
      </c>
      <c r="SP45" s="17">
        <v>20.213799999999999</v>
      </c>
      <c r="SQ45" s="17">
        <v>-0.4138</v>
      </c>
      <c r="SR45" s="17">
        <v>4</v>
      </c>
      <c r="SS45" s="17">
        <v>14.09135</v>
      </c>
      <c r="ST45" s="17">
        <v>14.09135</v>
      </c>
      <c r="SU45" s="17">
        <v>-10.09135</v>
      </c>
      <c r="SV45" s="17">
        <v>20.100000000000001</v>
      </c>
      <c r="SW45" s="17">
        <v>19.436350000000001</v>
      </c>
      <c r="SX45" s="17">
        <v>19.436350000000001</v>
      </c>
      <c r="SY45" s="17">
        <v>0.66364999999999996</v>
      </c>
      <c r="SZ45" s="17">
        <v>20.2</v>
      </c>
      <c r="TA45" s="17">
        <v>19.863949999999999</v>
      </c>
      <c r="TB45" s="17">
        <v>19.863949999999999</v>
      </c>
      <c r="TC45" s="17">
        <v>0.33605000000000002</v>
      </c>
      <c r="TD45" s="17">
        <v>2.7</v>
      </c>
      <c r="TE45" s="17">
        <v>2.266</v>
      </c>
      <c r="TF45" s="17">
        <v>2.266</v>
      </c>
      <c r="TG45" s="17">
        <v>0.434</v>
      </c>
      <c r="TH45" s="17">
        <v>14.2</v>
      </c>
      <c r="TI45" s="17">
        <v>26.536999999999999</v>
      </c>
      <c r="TJ45" s="17">
        <v>26.536999999999999</v>
      </c>
      <c r="TK45" s="17">
        <v>-12.337</v>
      </c>
      <c r="TL45" s="17">
        <v>0</v>
      </c>
      <c r="TM45" s="17"/>
      <c r="TN45" s="17">
        <v>8.9999999999999993E-3</v>
      </c>
      <c r="TO45" s="17">
        <v>-8.9999999999999993E-3</v>
      </c>
      <c r="TP45" s="17">
        <v>9.6</v>
      </c>
      <c r="TQ45" s="17">
        <v>24.1</v>
      </c>
      <c r="TR45" s="17">
        <v>38.350999999999999</v>
      </c>
      <c r="TS45" s="17">
        <v>-28.751000000000001</v>
      </c>
      <c r="TT45" s="17">
        <v>26.8</v>
      </c>
      <c r="TU45" s="17">
        <v>30.9</v>
      </c>
      <c r="TV45" s="17">
        <v>52.356000000000002</v>
      </c>
      <c r="TW45" s="17">
        <v>-25.556000000000001</v>
      </c>
      <c r="TX45" s="17">
        <v>0.8</v>
      </c>
      <c r="TY45" s="17">
        <v>1.6719999999999999</v>
      </c>
      <c r="TZ45" s="17">
        <v>1.6719999999999999</v>
      </c>
      <c r="UA45" s="17">
        <v>-0.872</v>
      </c>
      <c r="UB45" s="17">
        <v>0.3</v>
      </c>
      <c r="UC45" s="17">
        <v>2.6739999999999999</v>
      </c>
      <c r="UD45" s="17">
        <v>2.6739999999999999</v>
      </c>
      <c r="UE45" s="17">
        <v>-2.3740000000000001</v>
      </c>
      <c r="UF45" s="17">
        <v>0</v>
      </c>
      <c r="UG45" s="17"/>
      <c r="UH45" s="17"/>
      <c r="UI45" s="17">
        <v>0</v>
      </c>
      <c r="UJ45" s="17">
        <v>20.9</v>
      </c>
      <c r="UK45" s="17">
        <v>19.436350000000001</v>
      </c>
      <c r="UL45" s="17">
        <v>19.436350000000001</v>
      </c>
      <c r="UM45" s="17">
        <v>1.4636499999999999</v>
      </c>
      <c r="UN45" s="17">
        <v>7.5</v>
      </c>
      <c r="UO45" s="17">
        <v>8</v>
      </c>
      <c r="UP45" s="17">
        <v>8</v>
      </c>
      <c r="UQ45" s="17">
        <v>-0.5</v>
      </c>
      <c r="UR45" s="17">
        <v>5.0999999999999996</v>
      </c>
      <c r="US45" s="17">
        <v>7.1</v>
      </c>
      <c r="UT45" s="17">
        <v>7.1</v>
      </c>
      <c r="UU45" s="17">
        <v>-2</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6.04</v>
      </c>
      <c r="VI45" s="17"/>
      <c r="VJ45" s="17"/>
      <c r="VK45" s="17">
        <v>6.04</v>
      </c>
      <c r="VL45" s="17">
        <v>0</v>
      </c>
      <c r="VM45" s="17"/>
      <c r="VN45" s="17">
        <v>0.76600000000000001</v>
      </c>
      <c r="VO45" s="17">
        <v>-0.76600000000000001</v>
      </c>
      <c r="VP45" s="17">
        <v>0</v>
      </c>
      <c r="VQ45" s="17"/>
      <c r="VR45" s="17"/>
      <c r="VS45" s="17">
        <v>0</v>
      </c>
      <c r="VT45" s="17">
        <v>0</v>
      </c>
      <c r="VU45" s="17"/>
      <c r="VV45" s="17">
        <v>0.27300000000000002</v>
      </c>
      <c r="VW45" s="17">
        <v>-0.27300000000000002</v>
      </c>
      <c r="VX45" s="17">
        <v>0.6</v>
      </c>
      <c r="VY45" s="17"/>
      <c r="VZ45" s="17">
        <v>0.6</v>
      </c>
      <c r="WA45" s="17">
        <v>0</v>
      </c>
      <c r="WB45" s="17">
        <v>32.799999999999997</v>
      </c>
      <c r="WC45" s="17">
        <v>81</v>
      </c>
      <c r="WD45" s="17">
        <v>81</v>
      </c>
      <c r="WE45" s="17">
        <v>-48.2</v>
      </c>
      <c r="WF45" s="17">
        <v>30.6</v>
      </c>
      <c r="WG45" s="17">
        <v>81</v>
      </c>
      <c r="WH45" s="17">
        <v>81</v>
      </c>
      <c r="WI45" s="17">
        <v>-50.4</v>
      </c>
      <c r="WJ45" s="17">
        <v>0</v>
      </c>
      <c r="WK45" s="17"/>
      <c r="WL45" s="17">
        <v>0.254</v>
      </c>
      <c r="WM45" s="17">
        <v>-0.254</v>
      </c>
      <c r="WN45" s="17">
        <v>3.2</v>
      </c>
      <c r="WO45" s="17">
        <v>4.2</v>
      </c>
      <c r="WP45" s="17">
        <v>4.2</v>
      </c>
      <c r="WQ45" s="17">
        <v>-1</v>
      </c>
      <c r="WR45" s="17">
        <v>2.1</v>
      </c>
      <c r="WS45" s="17">
        <v>2.4</v>
      </c>
      <c r="WT45" s="17">
        <v>2.4</v>
      </c>
      <c r="WU45" s="17">
        <v>-0.3</v>
      </c>
      <c r="WV45" s="17">
        <v>2.4</v>
      </c>
      <c r="WW45" s="17">
        <v>2.4</v>
      </c>
      <c r="WX45" s="17">
        <v>2.4</v>
      </c>
      <c r="WY45" s="17">
        <v>0</v>
      </c>
      <c r="WZ45" s="17"/>
      <c r="XA45" s="17"/>
      <c r="XB45" s="17"/>
      <c r="XC45" s="17">
        <v>0</v>
      </c>
      <c r="XD45" s="17">
        <v>0</v>
      </c>
      <c r="XE45" s="17"/>
      <c r="XF45" s="17">
        <v>0.01</v>
      </c>
      <c r="XG45" s="17">
        <v>-0.01</v>
      </c>
      <c r="XH45" s="17">
        <v>8.4</v>
      </c>
      <c r="XI45" s="17">
        <v>8</v>
      </c>
      <c r="XJ45" s="17">
        <v>8</v>
      </c>
      <c r="XK45" s="17">
        <v>0.4</v>
      </c>
      <c r="XL45" s="17">
        <v>20</v>
      </c>
      <c r="XM45" s="17">
        <v>19.241980000000002</v>
      </c>
      <c r="XN45" s="17">
        <v>19.241980000000002</v>
      </c>
      <c r="XO45" s="17">
        <v>0.75802000000000003</v>
      </c>
      <c r="XP45" s="17">
        <v>20</v>
      </c>
      <c r="XQ45" s="17">
        <v>19.241980000000002</v>
      </c>
      <c r="XR45" s="17">
        <v>19.241980000000002</v>
      </c>
      <c r="XS45" s="17">
        <v>0.75802000000000003</v>
      </c>
      <c r="XT45" s="17">
        <v>9.1999999999999993</v>
      </c>
      <c r="XU45" s="17">
        <v>10.8</v>
      </c>
      <c r="XV45" s="17">
        <v>10.8</v>
      </c>
      <c r="XW45" s="17">
        <v>-1.6</v>
      </c>
      <c r="XX45" s="17">
        <v>27</v>
      </c>
      <c r="XY45" s="17">
        <v>28.5</v>
      </c>
      <c r="XZ45" s="17">
        <v>28.5</v>
      </c>
      <c r="YA45" s="17">
        <v>-1.5</v>
      </c>
      <c r="YB45" s="17">
        <v>33.799999999999997</v>
      </c>
      <c r="YC45" s="17">
        <v>28.5</v>
      </c>
      <c r="YD45" s="17">
        <v>28.5</v>
      </c>
      <c r="YE45" s="17">
        <v>5.3</v>
      </c>
      <c r="YF45" s="17">
        <v>6.6</v>
      </c>
      <c r="YG45" s="17">
        <v>6</v>
      </c>
      <c r="YH45" s="17">
        <v>14</v>
      </c>
      <c r="YI45" s="17">
        <v>-7.4</v>
      </c>
      <c r="YJ45" s="17">
        <v>15.51</v>
      </c>
      <c r="YK45" s="17">
        <v>17</v>
      </c>
      <c r="YL45" s="17">
        <v>17</v>
      </c>
      <c r="YM45" s="17">
        <v>-1.49</v>
      </c>
      <c r="YN45" s="17">
        <v>8.9</v>
      </c>
      <c r="YO45" s="17">
        <v>8.1199999999999992</v>
      </c>
      <c r="YP45" s="17">
        <v>8.1199999999999992</v>
      </c>
      <c r="YQ45" s="17">
        <v>0.78</v>
      </c>
      <c r="YR45" s="17">
        <v>0</v>
      </c>
      <c r="YS45" s="17">
        <v>20</v>
      </c>
      <c r="YT45" s="17">
        <v>20</v>
      </c>
      <c r="YU45" s="17">
        <v>-20</v>
      </c>
      <c r="YV45" s="17">
        <v>16.7</v>
      </c>
      <c r="YW45" s="17">
        <v>22</v>
      </c>
      <c r="YX45" s="17">
        <v>22</v>
      </c>
      <c r="YY45" s="17">
        <v>-5.3</v>
      </c>
    </row>
    <row r="46" spans="1:675" ht="24" customHeight="1" x14ac:dyDescent="0.3">
      <c r="A46" s="1"/>
      <c r="B46" s="16" t="s">
        <v>73</v>
      </c>
      <c r="C46" s="16" t="s">
        <v>842</v>
      </c>
      <c r="D46" s="17">
        <v>198.8</v>
      </c>
      <c r="E46" s="17">
        <v>203.40136000000001</v>
      </c>
      <c r="F46" s="17">
        <v>203.40136000000001</v>
      </c>
      <c r="G46" s="17">
        <v>-4.6013599999999997</v>
      </c>
      <c r="H46" s="17">
        <v>627.29999999999995</v>
      </c>
      <c r="I46" s="17">
        <v>627.79395999999997</v>
      </c>
      <c r="J46" s="17">
        <v>627.79395999999997</v>
      </c>
      <c r="K46" s="17">
        <v>-0.49396000000000001</v>
      </c>
      <c r="L46" s="17">
        <v>214.7</v>
      </c>
      <c r="M46" s="17">
        <v>204.43100999999999</v>
      </c>
      <c r="N46" s="17">
        <v>204.43100999999999</v>
      </c>
      <c r="O46" s="17">
        <v>10.268990000000001</v>
      </c>
      <c r="P46" s="17"/>
      <c r="Q46" s="17"/>
      <c r="R46" s="17"/>
      <c r="S46" s="17">
        <v>0</v>
      </c>
      <c r="T46" s="17"/>
      <c r="U46" s="17"/>
      <c r="V46" s="17"/>
      <c r="W46" s="17">
        <v>0</v>
      </c>
      <c r="X46" s="17">
        <v>88.6</v>
      </c>
      <c r="Y46" s="17">
        <v>91.867829999999998</v>
      </c>
      <c r="Z46" s="17">
        <v>91.867829999999998</v>
      </c>
      <c r="AA46" s="17">
        <v>-3.26783</v>
      </c>
      <c r="AB46" s="17">
        <v>234.4</v>
      </c>
      <c r="AC46" s="17">
        <v>242</v>
      </c>
      <c r="AD46" s="17">
        <v>242</v>
      </c>
      <c r="AE46" s="17">
        <v>-7.6</v>
      </c>
      <c r="AF46" s="17">
        <v>0</v>
      </c>
      <c r="AG46" s="17"/>
      <c r="AH46" s="17"/>
      <c r="AI46" s="17">
        <v>0</v>
      </c>
      <c r="AJ46" s="17">
        <v>83.4</v>
      </c>
      <c r="AK46" s="17">
        <v>75.029470000000003</v>
      </c>
      <c r="AL46" s="17">
        <v>61.791969999999999</v>
      </c>
      <c r="AM46" s="17">
        <v>21.608029999999999</v>
      </c>
      <c r="AN46" s="17">
        <v>174.4</v>
      </c>
      <c r="AO46" s="17">
        <v>152.49405999999999</v>
      </c>
      <c r="AP46" s="17">
        <v>153.82606000000001</v>
      </c>
      <c r="AQ46" s="17">
        <v>20.57394</v>
      </c>
      <c r="AR46" s="17">
        <v>194.5</v>
      </c>
      <c r="AS46" s="17">
        <v>152.49405999999999</v>
      </c>
      <c r="AT46" s="17">
        <v>153.82606000000001</v>
      </c>
      <c r="AU46" s="17">
        <v>40.673940000000002</v>
      </c>
      <c r="AV46" s="17">
        <v>196.2</v>
      </c>
      <c r="AW46" s="17">
        <v>152.49405999999999</v>
      </c>
      <c r="AX46" s="17">
        <v>153.82606000000001</v>
      </c>
      <c r="AY46" s="17">
        <v>42.373939999999997</v>
      </c>
      <c r="AZ46" s="17">
        <v>280.7</v>
      </c>
      <c r="BA46" s="17">
        <v>229.428</v>
      </c>
      <c r="BB46" s="17">
        <v>231.43199999999999</v>
      </c>
      <c r="BC46" s="17">
        <v>49.268000000000001</v>
      </c>
      <c r="BD46" s="17">
        <v>201.4</v>
      </c>
      <c r="BE46" s="17">
        <v>207.24285</v>
      </c>
      <c r="BF46" s="17">
        <v>207.24285</v>
      </c>
      <c r="BG46" s="17">
        <v>-5.8428500000000003</v>
      </c>
      <c r="BH46" s="17">
        <v>107.4</v>
      </c>
      <c r="BI46" s="17">
        <v>103.93259999999999</v>
      </c>
      <c r="BJ46" s="17">
        <v>103.93259999999999</v>
      </c>
      <c r="BK46" s="17">
        <v>3.4674</v>
      </c>
      <c r="BL46" s="17">
        <v>559.20000000000005</v>
      </c>
      <c r="BM46" s="17">
        <v>566.08941000000004</v>
      </c>
      <c r="BN46" s="17">
        <v>566.08941000000004</v>
      </c>
      <c r="BO46" s="17">
        <v>-6.8894099999999998</v>
      </c>
      <c r="BP46" s="17">
        <v>10.1</v>
      </c>
      <c r="BQ46" s="17">
        <v>10.52094</v>
      </c>
      <c r="BR46" s="17">
        <v>10.52094</v>
      </c>
      <c r="BS46" s="17">
        <v>-0.42093999999999998</v>
      </c>
      <c r="BT46" s="17">
        <v>16.8</v>
      </c>
      <c r="BU46" s="17"/>
      <c r="BV46" s="17">
        <v>17.5</v>
      </c>
      <c r="BW46" s="17">
        <v>-0.7</v>
      </c>
      <c r="BX46" s="17"/>
      <c r="BY46" s="17"/>
      <c r="BZ46" s="17"/>
      <c r="CA46" s="17">
        <v>0</v>
      </c>
      <c r="CB46" s="17"/>
      <c r="CC46" s="17"/>
      <c r="CD46" s="17"/>
      <c r="CE46" s="17">
        <v>0</v>
      </c>
      <c r="CF46" s="17"/>
      <c r="CG46" s="17"/>
      <c r="CH46" s="17"/>
      <c r="CI46" s="17">
        <v>0</v>
      </c>
      <c r="CJ46" s="17">
        <v>166.1</v>
      </c>
      <c r="CK46" s="17">
        <v>164.06706</v>
      </c>
      <c r="CL46" s="17">
        <v>164.06706</v>
      </c>
      <c r="CM46" s="17">
        <v>2.03294</v>
      </c>
      <c r="CN46" s="17">
        <v>8.5</v>
      </c>
      <c r="CO46" s="17">
        <v>7.4634799999999997</v>
      </c>
      <c r="CP46" s="17">
        <v>7.4634799999999997</v>
      </c>
      <c r="CQ46" s="17">
        <v>1.0365200000000001</v>
      </c>
      <c r="CR46" s="17">
        <v>6.2</v>
      </c>
      <c r="CS46" s="17">
        <v>4.0968</v>
      </c>
      <c r="CT46" s="17">
        <v>4.0968</v>
      </c>
      <c r="CU46" s="17">
        <v>2.1032000000000002</v>
      </c>
      <c r="CV46" s="17">
        <v>21.8</v>
      </c>
      <c r="CW46" s="17">
        <v>22.410769999999999</v>
      </c>
      <c r="CX46" s="17">
        <v>22.410769999999999</v>
      </c>
      <c r="CY46" s="17">
        <v>-0.61077000000000004</v>
      </c>
      <c r="CZ46" s="17">
        <v>5.4</v>
      </c>
      <c r="DA46" s="17">
        <v>6.8766400000000001</v>
      </c>
      <c r="DB46" s="17">
        <v>6.8766400000000001</v>
      </c>
      <c r="DC46" s="17">
        <v>-1.47664</v>
      </c>
      <c r="DD46" s="17"/>
      <c r="DE46" s="17"/>
      <c r="DF46" s="17"/>
      <c r="DG46" s="17">
        <v>0</v>
      </c>
      <c r="DH46" s="17">
        <v>141.9</v>
      </c>
      <c r="DI46" s="17">
        <v>142.44412</v>
      </c>
      <c r="DJ46" s="17">
        <v>142.44412</v>
      </c>
      <c r="DK46" s="17">
        <v>-0.54412000000000005</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224.3</v>
      </c>
      <c r="EG46" s="17">
        <v>220.69499999999999</v>
      </c>
      <c r="EH46" s="17">
        <v>220.69499999999999</v>
      </c>
      <c r="EI46" s="17">
        <v>3.605</v>
      </c>
      <c r="EJ46" s="17"/>
      <c r="EK46" s="17"/>
      <c r="EL46" s="17"/>
      <c r="EM46" s="17">
        <v>0</v>
      </c>
      <c r="EN46" s="17"/>
      <c r="EO46" s="17"/>
      <c r="EP46" s="17"/>
      <c r="EQ46" s="17">
        <v>0</v>
      </c>
      <c r="ER46" s="17"/>
      <c r="ES46" s="17"/>
      <c r="ET46" s="17"/>
      <c r="EU46" s="17">
        <v>0</v>
      </c>
      <c r="EV46" s="17">
        <v>6.5</v>
      </c>
      <c r="EW46" s="17">
        <v>6.39</v>
      </c>
      <c r="EX46" s="17">
        <v>6.39</v>
      </c>
      <c r="EY46" s="17">
        <v>0.11</v>
      </c>
      <c r="EZ46" s="17">
        <v>456.6</v>
      </c>
      <c r="FA46" s="17">
        <v>457.09426999999999</v>
      </c>
      <c r="FB46" s="17">
        <v>457.09426999999999</v>
      </c>
      <c r="FC46" s="17">
        <v>-0.49426999999999999</v>
      </c>
      <c r="FD46" s="17">
        <v>81.5</v>
      </c>
      <c r="FE46" s="17">
        <v>81.635570000000001</v>
      </c>
      <c r="FF46" s="17">
        <v>81.635570000000001</v>
      </c>
      <c r="FG46" s="17">
        <v>-0.13557</v>
      </c>
      <c r="FH46" s="17">
        <v>150.6</v>
      </c>
      <c r="FI46" s="17">
        <v>151.36251999999999</v>
      </c>
      <c r="FJ46" s="17">
        <v>151.36251999999999</v>
      </c>
      <c r="FK46" s="17">
        <v>-0.76251999999999998</v>
      </c>
      <c r="FL46" s="17">
        <v>42.2</v>
      </c>
      <c r="FM46" s="17">
        <v>41.89893</v>
      </c>
      <c r="FN46" s="17">
        <v>41.89893</v>
      </c>
      <c r="FO46" s="17">
        <v>0.30107</v>
      </c>
      <c r="FP46" s="17">
        <v>18.5</v>
      </c>
      <c r="FQ46" s="17">
        <v>19.21088</v>
      </c>
      <c r="FR46" s="17">
        <v>19.21088</v>
      </c>
      <c r="FS46" s="17">
        <v>-0.71087999999999996</v>
      </c>
      <c r="FT46" s="17">
        <v>18.8</v>
      </c>
      <c r="FU46" s="17">
        <v>18.46453</v>
      </c>
      <c r="FV46" s="17">
        <v>18.46453</v>
      </c>
      <c r="FW46" s="17">
        <v>0.33546999999999999</v>
      </c>
      <c r="FX46" s="17">
        <v>91.5</v>
      </c>
      <c r="FY46" s="17">
        <v>87.773570000000007</v>
      </c>
      <c r="FZ46" s="17">
        <v>87.773570000000007</v>
      </c>
      <c r="GA46" s="17">
        <v>3.7264300000000001</v>
      </c>
      <c r="GB46" s="17"/>
      <c r="GC46" s="17"/>
      <c r="GD46" s="17"/>
      <c r="GE46" s="17">
        <v>0</v>
      </c>
      <c r="GF46" s="17"/>
      <c r="GG46" s="17"/>
      <c r="GH46" s="17"/>
      <c r="GI46" s="17">
        <v>0</v>
      </c>
      <c r="GJ46" s="17"/>
      <c r="GK46" s="17"/>
      <c r="GL46" s="17"/>
      <c r="GM46" s="17">
        <v>0</v>
      </c>
      <c r="GN46" s="17">
        <v>106.8</v>
      </c>
      <c r="GO46" s="17">
        <v>110.48202000000001</v>
      </c>
      <c r="GP46" s="17">
        <v>110.48202000000001</v>
      </c>
      <c r="GQ46" s="17">
        <v>-3.6820200000000001</v>
      </c>
      <c r="GR46" s="17">
        <v>44.6</v>
      </c>
      <c r="GS46" s="17">
        <v>47.082599999999999</v>
      </c>
      <c r="GT46" s="17">
        <v>47.082599999999999</v>
      </c>
      <c r="GU46" s="17">
        <v>-2.4826000000000001</v>
      </c>
      <c r="GV46" s="17">
        <v>44.9</v>
      </c>
      <c r="GW46" s="17">
        <v>44.103009999999998</v>
      </c>
      <c r="GX46" s="17">
        <v>44.103009999999998</v>
      </c>
      <c r="GY46" s="17">
        <v>0.79698999999999998</v>
      </c>
      <c r="GZ46" s="17">
        <v>3.8</v>
      </c>
      <c r="HA46" s="17"/>
      <c r="HB46" s="17"/>
      <c r="HC46" s="17">
        <v>3.8</v>
      </c>
      <c r="HD46" s="17">
        <v>33.6</v>
      </c>
      <c r="HE46" s="17">
        <v>33.230739999999997</v>
      </c>
      <c r="HF46" s="17">
        <v>33.230739999999997</v>
      </c>
      <c r="HG46" s="17">
        <v>0.36925999999999998</v>
      </c>
      <c r="HH46" s="17">
        <v>170.5</v>
      </c>
      <c r="HI46" s="17">
        <v>174.55948000000001</v>
      </c>
      <c r="HJ46" s="17">
        <v>174.55948000000001</v>
      </c>
      <c r="HK46" s="17">
        <v>-4.0594799999999998</v>
      </c>
      <c r="HL46" s="17"/>
      <c r="HM46" s="17"/>
      <c r="HN46" s="17"/>
      <c r="HO46" s="17">
        <v>0</v>
      </c>
      <c r="HP46" s="17"/>
      <c r="HQ46" s="17"/>
      <c r="HR46" s="17"/>
      <c r="HS46" s="17">
        <v>0</v>
      </c>
      <c r="HT46" s="17">
        <v>95.5</v>
      </c>
      <c r="HU46" s="17">
        <v>95.545190000000005</v>
      </c>
      <c r="HV46" s="17">
        <v>95.545190000000005</v>
      </c>
      <c r="HW46" s="17">
        <v>-4.5190000000000001E-2</v>
      </c>
      <c r="HX46" s="17"/>
      <c r="HY46" s="17"/>
      <c r="HZ46" s="17"/>
      <c r="IA46" s="17">
        <v>0</v>
      </c>
      <c r="IB46" s="17"/>
      <c r="IC46" s="17"/>
      <c r="ID46" s="17"/>
      <c r="IE46" s="17">
        <v>0</v>
      </c>
      <c r="IF46" s="17">
        <v>44</v>
      </c>
      <c r="IG46" s="17">
        <v>45.265309999999999</v>
      </c>
      <c r="IH46" s="17">
        <v>45.265309999999999</v>
      </c>
      <c r="II46" s="17">
        <v>-1.2653099999999999</v>
      </c>
      <c r="IJ46" s="17"/>
      <c r="IK46" s="17"/>
      <c r="IL46" s="17"/>
      <c r="IM46" s="17">
        <v>0</v>
      </c>
      <c r="IN46" s="17"/>
      <c r="IO46" s="17"/>
      <c r="IP46" s="17"/>
      <c r="IQ46" s="17">
        <v>0</v>
      </c>
      <c r="IR46" s="17"/>
      <c r="IS46" s="17"/>
      <c r="IT46" s="17"/>
      <c r="IU46" s="17">
        <v>0</v>
      </c>
      <c r="IV46" s="17">
        <v>127.3</v>
      </c>
      <c r="IW46" s="17">
        <v>132.83837</v>
      </c>
      <c r="IX46" s="17">
        <v>132.83837</v>
      </c>
      <c r="IY46" s="17">
        <v>-5.5383699999999996</v>
      </c>
      <c r="IZ46" s="17">
        <v>164</v>
      </c>
      <c r="JA46" s="17">
        <v>171.57499999999999</v>
      </c>
      <c r="JB46" s="17">
        <v>171.57499999999999</v>
      </c>
      <c r="JC46" s="17">
        <v>-7.5750000000000002</v>
      </c>
      <c r="JD46" s="17">
        <v>161.80000000000001</v>
      </c>
      <c r="JE46" s="17">
        <v>169.78200000000001</v>
      </c>
      <c r="JF46" s="17">
        <v>169.78200000000001</v>
      </c>
      <c r="JG46" s="17">
        <v>-7.9820000000000002</v>
      </c>
      <c r="JH46" s="17">
        <v>195.1</v>
      </c>
      <c r="JI46" s="17">
        <v>202.72200000000001</v>
      </c>
      <c r="JJ46" s="17">
        <v>202.72200000000001</v>
      </c>
      <c r="JK46" s="17">
        <v>-7.6219999999999999</v>
      </c>
      <c r="JL46" s="17"/>
      <c r="JM46" s="17"/>
      <c r="JN46" s="17"/>
      <c r="JO46" s="17">
        <v>0</v>
      </c>
      <c r="JP46" s="17">
        <v>70.7</v>
      </c>
      <c r="JQ46" s="17">
        <v>71.517020000000002</v>
      </c>
      <c r="JR46" s="17">
        <v>71.517020000000002</v>
      </c>
      <c r="JS46" s="17">
        <v>-0.81701999999999997</v>
      </c>
      <c r="JT46" s="17">
        <v>34.200000000000003</v>
      </c>
      <c r="JU46" s="17">
        <v>35.86589</v>
      </c>
      <c r="JV46" s="17">
        <v>35.86589</v>
      </c>
      <c r="JW46" s="17">
        <v>-1.6658900000000001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2.1</v>
      </c>
      <c r="KW46" s="17">
        <v>4.7853500000000002</v>
      </c>
      <c r="KX46" s="17">
        <v>4.7853500000000002</v>
      </c>
      <c r="KY46" s="17">
        <v>-2.6853500000000001</v>
      </c>
      <c r="KZ46" s="17">
        <v>268.3</v>
      </c>
      <c r="LA46" s="17">
        <v>270.06803000000002</v>
      </c>
      <c r="LB46" s="17">
        <v>270.06803000000002</v>
      </c>
      <c r="LC46" s="17">
        <v>-1.76803</v>
      </c>
      <c r="LD46" s="17">
        <v>132.9</v>
      </c>
      <c r="LE46" s="17">
        <v>133.16031000000001</v>
      </c>
      <c r="LF46" s="17">
        <v>125.8177</v>
      </c>
      <c r="LG46" s="17">
        <v>7.0823</v>
      </c>
      <c r="LH46" s="17">
        <v>46.5</v>
      </c>
      <c r="LI46" s="17">
        <v>26.87969</v>
      </c>
      <c r="LJ46" s="17">
        <v>67.199219999999997</v>
      </c>
      <c r="LK46" s="17">
        <v>-20.69922</v>
      </c>
      <c r="LL46" s="17">
        <v>76.099999999999994</v>
      </c>
      <c r="LM46" s="17">
        <v>78.567999999999998</v>
      </c>
      <c r="LN46" s="17">
        <v>78.567999999999998</v>
      </c>
      <c r="LO46" s="17">
        <v>-2.468</v>
      </c>
      <c r="LP46" s="17">
        <v>30.1</v>
      </c>
      <c r="LQ46" s="17">
        <v>29.980560000000001</v>
      </c>
      <c r="LR46" s="17">
        <v>29.980560000000001</v>
      </c>
      <c r="LS46" s="17">
        <v>0.11944</v>
      </c>
      <c r="LT46" s="17">
        <v>113.5</v>
      </c>
      <c r="LU46" s="17">
        <v>66.941299999999998</v>
      </c>
      <c r="LV46" s="17"/>
      <c r="LW46" s="17">
        <v>113.5</v>
      </c>
      <c r="LX46" s="17">
        <v>0</v>
      </c>
      <c r="LY46" s="17"/>
      <c r="LZ46" s="17"/>
      <c r="MA46" s="17">
        <v>0</v>
      </c>
      <c r="MB46" s="17">
        <v>0</v>
      </c>
      <c r="MC46" s="17"/>
      <c r="MD46" s="17"/>
      <c r="ME46" s="17">
        <v>0</v>
      </c>
      <c r="MF46" s="17">
        <v>137.1</v>
      </c>
      <c r="MG46" s="17">
        <v>135.74333999999999</v>
      </c>
      <c r="MH46" s="17">
        <v>135.74333999999999</v>
      </c>
      <c r="MI46" s="17">
        <v>1.35666</v>
      </c>
      <c r="MJ46" s="17"/>
      <c r="MK46" s="17"/>
      <c r="ML46" s="17"/>
      <c r="MM46" s="17">
        <v>0</v>
      </c>
      <c r="MN46" s="17">
        <v>72.900000000000006</v>
      </c>
      <c r="MO46" s="17">
        <v>68.075490000000002</v>
      </c>
      <c r="MP46" s="17">
        <v>68.075490000000002</v>
      </c>
      <c r="MQ46" s="17">
        <v>4.8245100000000001</v>
      </c>
      <c r="MR46" s="17">
        <v>176.3</v>
      </c>
      <c r="MS46" s="17">
        <v>185.78362999999999</v>
      </c>
      <c r="MT46" s="17">
        <v>182.05256</v>
      </c>
      <c r="MU46" s="17">
        <v>-5.7525599999999999</v>
      </c>
      <c r="MV46" s="17"/>
      <c r="MW46" s="17"/>
      <c r="MX46" s="17"/>
      <c r="MY46" s="17">
        <v>0</v>
      </c>
      <c r="MZ46" s="17"/>
      <c r="NA46" s="17"/>
      <c r="NB46" s="17"/>
      <c r="NC46" s="17">
        <v>0</v>
      </c>
      <c r="ND46" s="17"/>
      <c r="NE46" s="17"/>
      <c r="NF46" s="17"/>
      <c r="NG46" s="17">
        <v>0</v>
      </c>
      <c r="NH46" s="17"/>
      <c r="NI46" s="17"/>
      <c r="NJ46" s="17"/>
      <c r="NK46" s="17">
        <v>0</v>
      </c>
      <c r="NL46" s="17">
        <v>202.7</v>
      </c>
      <c r="NM46" s="17">
        <v>206.49084999999999</v>
      </c>
      <c r="NN46" s="17">
        <v>206.49084999999999</v>
      </c>
      <c r="NO46" s="17">
        <v>-3.7908499999999998</v>
      </c>
      <c r="NP46" s="17">
        <v>97.1</v>
      </c>
      <c r="NQ46" s="17">
        <v>103.55547</v>
      </c>
      <c r="NR46" s="17">
        <v>103.55547</v>
      </c>
      <c r="NS46" s="17">
        <v>-6.45547</v>
      </c>
      <c r="NT46" s="17"/>
      <c r="NU46" s="17"/>
      <c r="NV46" s="17"/>
      <c r="NW46" s="17">
        <v>0</v>
      </c>
      <c r="NX46" s="17"/>
      <c r="NY46" s="17"/>
      <c r="NZ46" s="17"/>
      <c r="OA46" s="17">
        <v>0</v>
      </c>
      <c r="OB46" s="17">
        <v>0</v>
      </c>
      <c r="OC46" s="17"/>
      <c r="OD46" s="17">
        <v>19.436350000000001</v>
      </c>
      <c r="OE46" s="17">
        <v>-19.436350000000001</v>
      </c>
      <c r="OF46" s="17">
        <v>0</v>
      </c>
      <c r="OG46" s="17">
        <v>2</v>
      </c>
      <c r="OH46" s="17">
        <v>2</v>
      </c>
      <c r="OI46" s="17">
        <v>-2</v>
      </c>
      <c r="OJ46" s="17">
        <v>4.8</v>
      </c>
      <c r="OK46" s="17">
        <v>23.3</v>
      </c>
      <c r="OL46" s="17">
        <v>33.340000000000003</v>
      </c>
      <c r="OM46" s="17">
        <v>-28.54</v>
      </c>
      <c r="ON46" s="17">
        <v>0</v>
      </c>
      <c r="OO46" s="17"/>
      <c r="OP46" s="17"/>
      <c r="OQ46" s="17">
        <v>0</v>
      </c>
      <c r="OR46" s="17">
        <v>9.64</v>
      </c>
      <c r="OS46" s="17"/>
      <c r="OT46" s="17"/>
      <c r="OU46" s="17">
        <v>9.64</v>
      </c>
      <c r="OV46" s="17">
        <v>0</v>
      </c>
      <c r="OW46" s="17">
        <v>0.55000000000000004</v>
      </c>
      <c r="OX46" s="17">
        <v>0.55000000000000004</v>
      </c>
      <c r="OY46" s="17">
        <v>-0.55000000000000004</v>
      </c>
      <c r="OZ46" s="17">
        <v>20.399999999999999</v>
      </c>
      <c r="PA46" s="17">
        <v>19.436350000000001</v>
      </c>
      <c r="PB46" s="17">
        <v>19.436350000000001</v>
      </c>
      <c r="PC46" s="17">
        <v>0.96365000000000001</v>
      </c>
      <c r="PD46" s="17">
        <v>9.9</v>
      </c>
      <c r="PE46" s="17">
        <v>9.9830000000000005</v>
      </c>
      <c r="PF46" s="17">
        <v>9.9830000000000005</v>
      </c>
      <c r="PG46" s="17">
        <v>-8.3000000000000004E-2</v>
      </c>
      <c r="PH46" s="17">
        <v>5.3</v>
      </c>
      <c r="PI46" s="17">
        <v>5.67</v>
      </c>
      <c r="PJ46" s="17">
        <v>5.67</v>
      </c>
      <c r="PK46" s="17">
        <v>-0.37</v>
      </c>
      <c r="PL46" s="17">
        <v>0</v>
      </c>
      <c r="PM46" s="17"/>
      <c r="PN46" s="17"/>
      <c r="PO46" s="17">
        <v>0</v>
      </c>
      <c r="PP46" s="17">
        <v>0</v>
      </c>
      <c r="PQ46" s="17"/>
      <c r="PR46" s="17"/>
      <c r="PS46" s="17">
        <v>0</v>
      </c>
      <c r="PT46" s="17">
        <v>2.2000000000000002</v>
      </c>
      <c r="PU46" s="17">
        <v>2</v>
      </c>
      <c r="PV46" s="17">
        <v>2</v>
      </c>
      <c r="PW46" s="17">
        <v>0.2</v>
      </c>
      <c r="PX46" s="17">
        <v>3.6</v>
      </c>
      <c r="PY46" s="17">
        <v>1</v>
      </c>
      <c r="PZ46" s="17">
        <v>1</v>
      </c>
      <c r="QA46" s="17">
        <v>2.6</v>
      </c>
      <c r="QB46" s="17">
        <v>4.7</v>
      </c>
      <c r="QC46" s="17">
        <v>4.9000000000000004</v>
      </c>
      <c r="QD46" s="17">
        <v>4.9000000000000004</v>
      </c>
      <c r="QE46" s="17">
        <v>-0.2</v>
      </c>
      <c r="QF46" s="17">
        <v>20.5</v>
      </c>
      <c r="QG46" s="17">
        <v>20.274049999999999</v>
      </c>
      <c r="QH46" s="17">
        <v>20.274049999999999</v>
      </c>
      <c r="QI46" s="17">
        <v>0.22595000000000001</v>
      </c>
      <c r="QJ46" s="17">
        <v>20</v>
      </c>
      <c r="QK46" s="17">
        <v>19.436350000000001</v>
      </c>
      <c r="QL46" s="17">
        <v>19.436350000000001</v>
      </c>
      <c r="QM46" s="17">
        <v>0.56364999999999998</v>
      </c>
      <c r="QN46" s="17">
        <v>18.8</v>
      </c>
      <c r="QO46" s="17">
        <v>19.290569999999999</v>
      </c>
      <c r="QP46" s="17">
        <v>19.290569999999999</v>
      </c>
      <c r="QQ46" s="17">
        <v>-0.49057000000000001</v>
      </c>
      <c r="QR46" s="17">
        <v>3.4</v>
      </c>
      <c r="QS46" s="17"/>
      <c r="QT46" s="17"/>
      <c r="QU46" s="17">
        <v>3.4</v>
      </c>
      <c r="QV46" s="17">
        <v>18.46</v>
      </c>
      <c r="QW46" s="17">
        <v>17.881440000000001</v>
      </c>
      <c r="QX46" s="17">
        <v>17.881440000000001</v>
      </c>
      <c r="QY46" s="17">
        <v>0.57855999999999996</v>
      </c>
      <c r="QZ46" s="17">
        <v>0</v>
      </c>
      <c r="RA46" s="17"/>
      <c r="RB46" s="17"/>
      <c r="RC46" s="17">
        <v>0</v>
      </c>
      <c r="RD46" s="17">
        <v>0</v>
      </c>
      <c r="RE46" s="17"/>
      <c r="RF46" s="17"/>
      <c r="RG46" s="17">
        <v>0</v>
      </c>
      <c r="RH46" s="17">
        <v>0.2</v>
      </c>
      <c r="RI46" s="17">
        <v>7.8129999999999997</v>
      </c>
      <c r="RJ46" s="17">
        <v>7.8129999999999997</v>
      </c>
      <c r="RK46" s="17">
        <v>-7.6130000000000004</v>
      </c>
      <c r="RL46" s="17">
        <v>3.2</v>
      </c>
      <c r="RM46" s="17">
        <v>28.579000000000001</v>
      </c>
      <c r="RN46" s="17">
        <v>28.579000000000001</v>
      </c>
      <c r="RO46" s="17">
        <v>-25.379000000000001</v>
      </c>
      <c r="RP46" s="17">
        <v>0</v>
      </c>
      <c r="RQ46" s="17"/>
      <c r="RR46" s="17"/>
      <c r="RS46" s="17">
        <v>0</v>
      </c>
      <c r="RT46" s="17">
        <v>3.1</v>
      </c>
      <c r="RU46" s="17">
        <v>3.9689999999999999</v>
      </c>
      <c r="RV46" s="17">
        <v>3.9689999999999999</v>
      </c>
      <c r="RW46" s="17">
        <v>-0.86899999999999999</v>
      </c>
      <c r="RX46" s="17">
        <v>20.3</v>
      </c>
      <c r="RY46" s="17">
        <v>19.792000000000002</v>
      </c>
      <c r="RZ46" s="17">
        <v>19.792000000000002</v>
      </c>
      <c r="SA46" s="17">
        <v>0.50800000000000001</v>
      </c>
      <c r="SB46" s="17">
        <v>3.2</v>
      </c>
      <c r="SC46" s="17">
        <v>2</v>
      </c>
      <c r="SD46" s="17">
        <v>2</v>
      </c>
      <c r="SE46" s="17">
        <v>1.2</v>
      </c>
      <c r="SF46" s="17"/>
      <c r="SG46" s="17"/>
      <c r="SH46" s="17">
        <v>2</v>
      </c>
      <c r="SI46" s="17">
        <v>-2</v>
      </c>
      <c r="SJ46" s="17">
        <v>0</v>
      </c>
      <c r="SK46" s="17">
        <v>0.505</v>
      </c>
      <c r="SL46" s="17">
        <v>0.505</v>
      </c>
      <c r="SM46" s="17">
        <v>-0.505</v>
      </c>
      <c r="SN46" s="17">
        <v>19.8</v>
      </c>
      <c r="SO46" s="17">
        <v>20.213799999999999</v>
      </c>
      <c r="SP46" s="17">
        <v>20.213799999999999</v>
      </c>
      <c r="SQ46" s="17">
        <v>-0.4138</v>
      </c>
      <c r="SR46" s="17">
        <v>3.4</v>
      </c>
      <c r="SS46" s="17">
        <v>14.09135</v>
      </c>
      <c r="ST46" s="17">
        <v>14.09135</v>
      </c>
      <c r="SU46" s="17">
        <v>-10.69135</v>
      </c>
      <c r="SV46" s="17">
        <v>20.2</v>
      </c>
      <c r="SW46" s="17">
        <v>19.436350000000001</v>
      </c>
      <c r="SX46" s="17">
        <v>19.436350000000001</v>
      </c>
      <c r="SY46" s="17">
        <v>0.76365000000000005</v>
      </c>
      <c r="SZ46" s="17">
        <v>20.2</v>
      </c>
      <c r="TA46" s="17">
        <v>19.863949999999999</v>
      </c>
      <c r="TB46" s="17">
        <v>19.863949999999999</v>
      </c>
      <c r="TC46" s="17">
        <v>0.33605000000000002</v>
      </c>
      <c r="TD46" s="17">
        <v>2.2000000000000002</v>
      </c>
      <c r="TE46" s="17">
        <v>1.5229999999999999</v>
      </c>
      <c r="TF46" s="17">
        <v>1.5229999999999999</v>
      </c>
      <c r="TG46" s="17">
        <v>0.67700000000000005</v>
      </c>
      <c r="TH46" s="17">
        <v>10.8</v>
      </c>
      <c r="TI46" s="17">
        <v>26.311</v>
      </c>
      <c r="TJ46" s="17">
        <v>26.311</v>
      </c>
      <c r="TK46" s="17">
        <v>-15.510999999999999</v>
      </c>
      <c r="TL46" s="17">
        <v>0</v>
      </c>
      <c r="TM46" s="17"/>
      <c r="TN46" s="17"/>
      <c r="TO46" s="17">
        <v>0</v>
      </c>
      <c r="TP46" s="17">
        <v>6.7</v>
      </c>
      <c r="TQ46" s="17">
        <v>22.3</v>
      </c>
      <c r="TR46" s="17">
        <v>35.872999999999998</v>
      </c>
      <c r="TS46" s="17">
        <v>-29.172999999999998</v>
      </c>
      <c r="TT46" s="17">
        <v>30.8</v>
      </c>
      <c r="TU46" s="17">
        <v>30.6</v>
      </c>
      <c r="TV46" s="17">
        <v>50.377000000000002</v>
      </c>
      <c r="TW46" s="17">
        <v>-19.577000000000002</v>
      </c>
      <c r="TX46" s="17">
        <v>1.4</v>
      </c>
      <c r="TY46" s="17">
        <v>1.3839999999999999</v>
      </c>
      <c r="TZ46" s="17">
        <v>1.3839999999999999</v>
      </c>
      <c r="UA46" s="17">
        <v>1.6E-2</v>
      </c>
      <c r="UB46" s="17">
        <v>0.8</v>
      </c>
      <c r="UC46" s="17">
        <v>2.3959999999999999</v>
      </c>
      <c r="UD46" s="17">
        <v>2.3959999999999999</v>
      </c>
      <c r="UE46" s="17">
        <v>-1.5960000000000001</v>
      </c>
      <c r="UF46" s="17">
        <v>0</v>
      </c>
      <c r="UG46" s="17"/>
      <c r="UH46" s="17"/>
      <c r="UI46" s="17">
        <v>0</v>
      </c>
      <c r="UJ46" s="17">
        <v>20.9</v>
      </c>
      <c r="UK46" s="17">
        <v>19.436350000000001</v>
      </c>
      <c r="UL46" s="17">
        <v>19.436350000000001</v>
      </c>
      <c r="UM46" s="17">
        <v>1.4636499999999999</v>
      </c>
      <c r="UN46" s="17">
        <v>7.5</v>
      </c>
      <c r="UO46" s="17">
        <v>8</v>
      </c>
      <c r="UP46" s="17">
        <v>8</v>
      </c>
      <c r="UQ46" s="17">
        <v>-0.5</v>
      </c>
      <c r="UR46" s="17">
        <v>3.8</v>
      </c>
      <c r="US46" s="17">
        <v>7.1</v>
      </c>
      <c r="UT46" s="17">
        <v>7.1</v>
      </c>
      <c r="UU46" s="17">
        <v>-3.3</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4.99</v>
      </c>
      <c r="VI46" s="17"/>
      <c r="VJ46" s="17"/>
      <c r="VK46" s="17">
        <v>4.99</v>
      </c>
      <c r="VL46" s="17">
        <v>0</v>
      </c>
      <c r="VM46" s="17"/>
      <c r="VN46" s="17"/>
      <c r="VO46" s="17">
        <v>0</v>
      </c>
      <c r="VP46" s="17">
        <v>0</v>
      </c>
      <c r="VQ46" s="17"/>
      <c r="VR46" s="17"/>
      <c r="VS46" s="17">
        <v>0</v>
      </c>
      <c r="VT46" s="17">
        <v>0</v>
      </c>
      <c r="VU46" s="17"/>
      <c r="VV46" s="17"/>
      <c r="VW46" s="17">
        <v>0</v>
      </c>
      <c r="VX46" s="17">
        <v>0.6</v>
      </c>
      <c r="VY46" s="17">
        <v>0.6</v>
      </c>
      <c r="VZ46" s="17">
        <v>0.6</v>
      </c>
      <c r="WA46" s="17">
        <v>0</v>
      </c>
      <c r="WB46" s="17">
        <v>23.9</v>
      </c>
      <c r="WC46" s="17">
        <v>71</v>
      </c>
      <c r="WD46" s="17">
        <v>71</v>
      </c>
      <c r="WE46" s="17">
        <v>-47.1</v>
      </c>
      <c r="WF46" s="17">
        <v>27.1</v>
      </c>
      <c r="WG46" s="17">
        <v>71</v>
      </c>
      <c r="WH46" s="17">
        <v>71</v>
      </c>
      <c r="WI46" s="17">
        <v>-43.9</v>
      </c>
      <c r="WJ46" s="17">
        <v>0</v>
      </c>
      <c r="WK46" s="17"/>
      <c r="WL46" s="17"/>
      <c r="WM46" s="17">
        <v>0</v>
      </c>
      <c r="WN46" s="17">
        <v>3.3</v>
      </c>
      <c r="WO46" s="17">
        <v>4.2</v>
      </c>
      <c r="WP46" s="17">
        <v>4.2</v>
      </c>
      <c r="WQ46" s="17">
        <v>-0.9</v>
      </c>
      <c r="WR46" s="17">
        <v>2.2999999999999998</v>
      </c>
      <c r="WS46" s="17">
        <v>2.4</v>
      </c>
      <c r="WT46" s="17">
        <v>2.4</v>
      </c>
      <c r="WU46" s="17">
        <v>-0.1</v>
      </c>
      <c r="WV46" s="17">
        <v>2.4</v>
      </c>
      <c r="WW46" s="17">
        <v>2.4</v>
      </c>
      <c r="WX46" s="17">
        <v>2.4</v>
      </c>
      <c r="WY46" s="17">
        <v>0</v>
      </c>
      <c r="WZ46" s="17"/>
      <c r="XA46" s="17"/>
      <c r="XB46" s="17"/>
      <c r="XC46" s="17">
        <v>0</v>
      </c>
      <c r="XD46" s="17">
        <v>0</v>
      </c>
      <c r="XE46" s="17"/>
      <c r="XF46" s="17"/>
      <c r="XG46" s="17">
        <v>0</v>
      </c>
      <c r="XH46" s="17">
        <v>8.3000000000000007</v>
      </c>
      <c r="XI46" s="17">
        <v>8</v>
      </c>
      <c r="XJ46" s="17">
        <v>8</v>
      </c>
      <c r="XK46" s="17">
        <v>0.3</v>
      </c>
      <c r="XL46" s="17">
        <v>20</v>
      </c>
      <c r="XM46" s="17">
        <v>19.241980000000002</v>
      </c>
      <c r="XN46" s="17">
        <v>19.241980000000002</v>
      </c>
      <c r="XO46" s="17">
        <v>0.75802000000000003</v>
      </c>
      <c r="XP46" s="17">
        <v>20</v>
      </c>
      <c r="XQ46" s="17">
        <v>19.241980000000002</v>
      </c>
      <c r="XR46" s="17">
        <v>19.241980000000002</v>
      </c>
      <c r="XS46" s="17">
        <v>0.75802000000000003</v>
      </c>
      <c r="XT46" s="17">
        <v>8.8000000000000007</v>
      </c>
      <c r="XU46" s="17">
        <v>10.8</v>
      </c>
      <c r="XV46" s="17">
        <v>10.8</v>
      </c>
      <c r="XW46" s="17">
        <v>-2</v>
      </c>
      <c r="XX46" s="17">
        <v>26.9</v>
      </c>
      <c r="XY46" s="17">
        <v>28.5</v>
      </c>
      <c r="XZ46" s="17">
        <v>28.5</v>
      </c>
      <c r="YA46" s="17">
        <v>-1.6</v>
      </c>
      <c r="YB46" s="17">
        <v>33.9</v>
      </c>
      <c r="YC46" s="17">
        <v>28.5</v>
      </c>
      <c r="YD46" s="17">
        <v>28.5</v>
      </c>
      <c r="YE46" s="17">
        <v>5.4</v>
      </c>
      <c r="YF46" s="17">
        <v>6.9</v>
      </c>
      <c r="YG46" s="17">
        <v>6</v>
      </c>
      <c r="YH46" s="17">
        <v>14</v>
      </c>
      <c r="YI46" s="17">
        <v>-7.1</v>
      </c>
      <c r="YJ46" s="17">
        <v>15.02</v>
      </c>
      <c r="YK46" s="17">
        <v>17</v>
      </c>
      <c r="YL46" s="17">
        <v>17</v>
      </c>
      <c r="YM46" s="17">
        <v>-1.98</v>
      </c>
      <c r="YN46" s="17">
        <v>9</v>
      </c>
      <c r="YO46" s="17">
        <v>8.1199999999999992</v>
      </c>
      <c r="YP46" s="17">
        <v>8.1199999999999992</v>
      </c>
      <c r="YQ46" s="17">
        <v>0.88</v>
      </c>
      <c r="YR46" s="17">
        <v>0</v>
      </c>
      <c r="YS46" s="17">
        <v>20</v>
      </c>
      <c r="YT46" s="17">
        <v>20</v>
      </c>
      <c r="YU46" s="17">
        <v>-20</v>
      </c>
      <c r="YV46" s="17">
        <v>18</v>
      </c>
      <c r="YW46" s="17">
        <v>22</v>
      </c>
      <c r="YX46" s="17">
        <v>22</v>
      </c>
      <c r="YY46" s="17">
        <v>-4</v>
      </c>
    </row>
    <row r="47" spans="1:675" ht="24" customHeight="1" x14ac:dyDescent="0.3">
      <c r="A47" s="1"/>
      <c r="B47" s="16" t="s">
        <v>73</v>
      </c>
      <c r="C47" s="16" t="s">
        <v>843</v>
      </c>
      <c r="D47" s="17">
        <v>202.6</v>
      </c>
      <c r="E47" s="17">
        <v>203.40136000000001</v>
      </c>
      <c r="F47" s="17">
        <v>203.40136000000001</v>
      </c>
      <c r="G47" s="17">
        <v>-0.80135999999999996</v>
      </c>
      <c r="H47" s="17">
        <v>623.20000000000005</v>
      </c>
      <c r="I47" s="17">
        <v>627.79395999999997</v>
      </c>
      <c r="J47" s="17">
        <v>627.79395999999997</v>
      </c>
      <c r="K47" s="17">
        <v>-4.59396</v>
      </c>
      <c r="L47" s="17">
        <v>213.1</v>
      </c>
      <c r="M47" s="17">
        <v>204.43100999999999</v>
      </c>
      <c r="N47" s="17">
        <v>204.43100999999999</v>
      </c>
      <c r="O47" s="17">
        <v>8.6689900000000009</v>
      </c>
      <c r="P47" s="17"/>
      <c r="Q47" s="17"/>
      <c r="R47" s="17"/>
      <c r="S47" s="17">
        <v>0</v>
      </c>
      <c r="T47" s="17"/>
      <c r="U47" s="17"/>
      <c r="V47" s="17"/>
      <c r="W47" s="17">
        <v>0</v>
      </c>
      <c r="X47" s="17">
        <v>90.4</v>
      </c>
      <c r="Y47" s="17">
        <v>91.867829999999998</v>
      </c>
      <c r="Z47" s="17">
        <v>91.867829999999998</v>
      </c>
      <c r="AA47" s="17">
        <v>-1.46783</v>
      </c>
      <c r="AB47" s="17">
        <v>234.9</v>
      </c>
      <c r="AC47" s="17">
        <v>242</v>
      </c>
      <c r="AD47" s="17">
        <v>242</v>
      </c>
      <c r="AE47" s="17">
        <v>-7.1</v>
      </c>
      <c r="AF47" s="17">
        <v>0</v>
      </c>
      <c r="AG47" s="17"/>
      <c r="AH47" s="17"/>
      <c r="AI47" s="17">
        <v>0</v>
      </c>
      <c r="AJ47" s="17">
        <v>83.4</v>
      </c>
      <c r="AK47" s="17">
        <v>87.326560000000001</v>
      </c>
      <c r="AL47" s="17">
        <v>87.326560000000001</v>
      </c>
      <c r="AM47" s="17">
        <v>-3.9265599999999998</v>
      </c>
      <c r="AN47" s="17">
        <v>170.1</v>
      </c>
      <c r="AO47" s="17">
        <v>158.48805999999999</v>
      </c>
      <c r="AP47" s="17">
        <v>158.48805999999999</v>
      </c>
      <c r="AQ47" s="17">
        <v>11.611940000000001</v>
      </c>
      <c r="AR47" s="17">
        <v>182.5</v>
      </c>
      <c r="AS47" s="17">
        <v>158.48805999999999</v>
      </c>
      <c r="AT47" s="17">
        <v>158.48805999999999</v>
      </c>
      <c r="AU47" s="17">
        <v>24.011939999999999</v>
      </c>
      <c r="AV47" s="17">
        <v>182.7</v>
      </c>
      <c r="AW47" s="17">
        <v>158.48805999999999</v>
      </c>
      <c r="AX47" s="17">
        <v>158.48805999999999</v>
      </c>
      <c r="AY47" s="17">
        <v>24.211939999999998</v>
      </c>
      <c r="AZ47" s="17">
        <v>278.7</v>
      </c>
      <c r="BA47" s="17">
        <v>238.446</v>
      </c>
      <c r="BB47" s="17">
        <v>238.446</v>
      </c>
      <c r="BC47" s="17">
        <v>40.253999999999998</v>
      </c>
      <c r="BD47" s="17">
        <v>202.3</v>
      </c>
      <c r="BE47" s="17">
        <v>207.24285</v>
      </c>
      <c r="BF47" s="17">
        <v>207.24285</v>
      </c>
      <c r="BG47" s="17">
        <v>-4.94285</v>
      </c>
      <c r="BH47" s="17">
        <v>108.1</v>
      </c>
      <c r="BI47" s="17">
        <v>103.93259999999999</v>
      </c>
      <c r="BJ47" s="17">
        <v>103.93259999999999</v>
      </c>
      <c r="BK47" s="17">
        <v>4.1673999999999998</v>
      </c>
      <c r="BL47" s="17">
        <v>553.6</v>
      </c>
      <c r="BM47" s="17">
        <v>566.08941000000004</v>
      </c>
      <c r="BN47" s="17">
        <v>566.08941000000004</v>
      </c>
      <c r="BO47" s="17">
        <v>-12.489409999999999</v>
      </c>
      <c r="BP47" s="17">
        <v>10.199999999999999</v>
      </c>
      <c r="BQ47" s="17">
        <v>10.52094</v>
      </c>
      <c r="BR47" s="17">
        <v>10.52094</v>
      </c>
      <c r="BS47" s="17">
        <v>-0.32094</v>
      </c>
      <c r="BT47" s="17">
        <v>16.600000000000001</v>
      </c>
      <c r="BU47" s="17"/>
      <c r="BV47" s="17"/>
      <c r="BW47" s="17">
        <v>16.600000000000001</v>
      </c>
      <c r="BX47" s="17"/>
      <c r="BY47" s="17"/>
      <c r="BZ47" s="17"/>
      <c r="CA47" s="17">
        <v>0</v>
      </c>
      <c r="CB47" s="17"/>
      <c r="CC47" s="17"/>
      <c r="CD47" s="17"/>
      <c r="CE47" s="17">
        <v>0</v>
      </c>
      <c r="CF47" s="17"/>
      <c r="CG47" s="17"/>
      <c r="CH47" s="17"/>
      <c r="CI47" s="17">
        <v>0</v>
      </c>
      <c r="CJ47" s="17">
        <v>164.5</v>
      </c>
      <c r="CK47" s="17">
        <v>164.06706</v>
      </c>
      <c r="CL47" s="17">
        <v>164.06706</v>
      </c>
      <c r="CM47" s="17">
        <v>0.43293999999999999</v>
      </c>
      <c r="CN47" s="17">
        <v>8.3000000000000007</v>
      </c>
      <c r="CO47" s="17">
        <v>7.4634799999999997</v>
      </c>
      <c r="CP47" s="17">
        <v>7.4634799999999997</v>
      </c>
      <c r="CQ47" s="17">
        <v>0.83652000000000004</v>
      </c>
      <c r="CR47" s="17">
        <v>6.8</v>
      </c>
      <c r="CS47" s="17">
        <v>4.0968</v>
      </c>
      <c r="CT47" s="17">
        <v>4.0968</v>
      </c>
      <c r="CU47" s="17">
        <v>2.7031999999999998</v>
      </c>
      <c r="CV47" s="17">
        <v>21.9</v>
      </c>
      <c r="CW47" s="17">
        <v>22.410769999999999</v>
      </c>
      <c r="CX47" s="17">
        <v>22.410769999999999</v>
      </c>
      <c r="CY47" s="17">
        <v>-0.51076999999999995</v>
      </c>
      <c r="CZ47" s="17">
        <v>4.5999999999999996</v>
      </c>
      <c r="DA47" s="17">
        <v>6.8766400000000001</v>
      </c>
      <c r="DB47" s="17">
        <v>6.8766400000000001</v>
      </c>
      <c r="DC47" s="17">
        <v>-2.27664</v>
      </c>
      <c r="DD47" s="17"/>
      <c r="DE47" s="17"/>
      <c r="DF47" s="17"/>
      <c r="DG47" s="17">
        <v>0</v>
      </c>
      <c r="DH47" s="17">
        <v>141.30000000000001</v>
      </c>
      <c r="DI47" s="17">
        <v>142.44412</v>
      </c>
      <c r="DJ47" s="17">
        <v>142.44412</v>
      </c>
      <c r="DK47" s="17">
        <v>-1.14412</v>
      </c>
      <c r="DL47" s="17"/>
      <c r="DM47" s="17"/>
      <c r="DN47" s="17"/>
      <c r="DO47" s="17">
        <v>0</v>
      </c>
      <c r="DP47" s="17"/>
      <c r="DQ47" s="17"/>
      <c r="DR47" s="17"/>
      <c r="DS47" s="17">
        <v>0</v>
      </c>
      <c r="DT47" s="17"/>
      <c r="DU47" s="17"/>
      <c r="DV47" s="17"/>
      <c r="DW47" s="17">
        <v>0</v>
      </c>
      <c r="DX47" s="17"/>
      <c r="DY47" s="17"/>
      <c r="DZ47" s="17"/>
      <c r="EA47" s="17">
        <v>0</v>
      </c>
      <c r="EB47" s="17">
        <v>110.3</v>
      </c>
      <c r="EC47" s="17">
        <v>112.46647</v>
      </c>
      <c r="ED47" s="17">
        <v>112.46647</v>
      </c>
      <c r="EE47" s="17">
        <v>-2.1664699999999999</v>
      </c>
      <c r="EF47" s="17">
        <v>218.4</v>
      </c>
      <c r="EG47" s="17">
        <v>220.69499999999999</v>
      </c>
      <c r="EH47" s="17">
        <v>220.69499999999999</v>
      </c>
      <c r="EI47" s="17">
        <v>-2.2949999999999999</v>
      </c>
      <c r="EJ47" s="17"/>
      <c r="EK47" s="17"/>
      <c r="EL47" s="17"/>
      <c r="EM47" s="17">
        <v>0</v>
      </c>
      <c r="EN47" s="17"/>
      <c r="EO47" s="17"/>
      <c r="EP47" s="17"/>
      <c r="EQ47" s="17">
        <v>0</v>
      </c>
      <c r="ER47" s="17"/>
      <c r="ES47" s="17"/>
      <c r="ET47" s="17"/>
      <c r="EU47" s="17">
        <v>0</v>
      </c>
      <c r="EV47" s="17">
        <v>6.5</v>
      </c>
      <c r="EW47" s="17">
        <v>6.39</v>
      </c>
      <c r="EX47" s="17">
        <v>6.39</v>
      </c>
      <c r="EY47" s="17">
        <v>0.11</v>
      </c>
      <c r="EZ47" s="17">
        <v>458.5</v>
      </c>
      <c r="FA47" s="17">
        <v>457.09426999999999</v>
      </c>
      <c r="FB47" s="17">
        <v>457.09426999999999</v>
      </c>
      <c r="FC47" s="17">
        <v>1.4057299999999999</v>
      </c>
      <c r="FD47" s="17">
        <v>81.5</v>
      </c>
      <c r="FE47" s="17">
        <v>81.635570000000001</v>
      </c>
      <c r="FF47" s="17">
        <v>81.635570000000001</v>
      </c>
      <c r="FG47" s="17">
        <v>-0.13557</v>
      </c>
      <c r="FH47" s="17">
        <v>151.5</v>
      </c>
      <c r="FI47" s="17">
        <v>151.36251999999999</v>
      </c>
      <c r="FJ47" s="17">
        <v>151.36251999999999</v>
      </c>
      <c r="FK47" s="17">
        <v>0.13747999999999999</v>
      </c>
      <c r="FL47" s="17">
        <v>42.3</v>
      </c>
      <c r="FM47" s="17">
        <v>41.89893</v>
      </c>
      <c r="FN47" s="17">
        <v>41.89893</v>
      </c>
      <c r="FO47" s="17">
        <v>0.40106999999999998</v>
      </c>
      <c r="FP47" s="17">
        <v>18.600000000000001</v>
      </c>
      <c r="FQ47" s="17">
        <v>19.21088</v>
      </c>
      <c r="FR47" s="17">
        <v>19.21088</v>
      </c>
      <c r="FS47" s="17">
        <v>-0.61087999999999998</v>
      </c>
      <c r="FT47" s="17">
        <v>18.8</v>
      </c>
      <c r="FU47" s="17">
        <v>18.46453</v>
      </c>
      <c r="FV47" s="17">
        <v>18.46453</v>
      </c>
      <c r="FW47" s="17">
        <v>0.33546999999999999</v>
      </c>
      <c r="FX47" s="17">
        <v>89.2</v>
      </c>
      <c r="FY47" s="17">
        <v>87.773570000000007</v>
      </c>
      <c r="FZ47" s="17">
        <v>87.773570000000007</v>
      </c>
      <c r="GA47" s="17">
        <v>1.4264300000000001</v>
      </c>
      <c r="GB47" s="17"/>
      <c r="GC47" s="17"/>
      <c r="GD47" s="17"/>
      <c r="GE47" s="17">
        <v>0</v>
      </c>
      <c r="GF47" s="17"/>
      <c r="GG47" s="17"/>
      <c r="GH47" s="17"/>
      <c r="GI47" s="17">
        <v>0</v>
      </c>
      <c r="GJ47" s="17"/>
      <c r="GK47" s="17"/>
      <c r="GL47" s="17"/>
      <c r="GM47" s="17">
        <v>0</v>
      </c>
      <c r="GN47" s="17">
        <v>105.8</v>
      </c>
      <c r="GO47" s="17">
        <v>110.48202000000001</v>
      </c>
      <c r="GP47" s="17">
        <v>110.48202000000001</v>
      </c>
      <c r="GQ47" s="17">
        <v>-4.6820199999999996</v>
      </c>
      <c r="GR47" s="17">
        <v>45.2</v>
      </c>
      <c r="GS47" s="17">
        <v>47.082599999999999</v>
      </c>
      <c r="GT47" s="17">
        <v>47.082599999999999</v>
      </c>
      <c r="GU47" s="17">
        <v>-1.8826000000000001</v>
      </c>
      <c r="GV47" s="17">
        <v>45.1</v>
      </c>
      <c r="GW47" s="17">
        <v>44.103009999999998</v>
      </c>
      <c r="GX47" s="17">
        <v>44.103009999999998</v>
      </c>
      <c r="GY47" s="17">
        <v>0.99699000000000004</v>
      </c>
      <c r="GZ47" s="17">
        <v>3.8</v>
      </c>
      <c r="HA47" s="17"/>
      <c r="HB47" s="17"/>
      <c r="HC47" s="17">
        <v>3.8</v>
      </c>
      <c r="HD47" s="17">
        <v>33.799999999999997</v>
      </c>
      <c r="HE47" s="17">
        <v>33.230739999999997</v>
      </c>
      <c r="HF47" s="17">
        <v>33.230739999999997</v>
      </c>
      <c r="HG47" s="17">
        <v>0.56925999999999999</v>
      </c>
      <c r="HH47" s="17">
        <v>169</v>
      </c>
      <c r="HI47" s="17">
        <v>174.55948000000001</v>
      </c>
      <c r="HJ47" s="17">
        <v>174.55948000000001</v>
      </c>
      <c r="HK47" s="17">
        <v>-5.5594799999999998</v>
      </c>
      <c r="HL47" s="17"/>
      <c r="HM47" s="17"/>
      <c r="HN47" s="17"/>
      <c r="HO47" s="17">
        <v>0</v>
      </c>
      <c r="HP47" s="17"/>
      <c r="HQ47" s="17"/>
      <c r="HR47" s="17"/>
      <c r="HS47" s="17">
        <v>0</v>
      </c>
      <c r="HT47" s="17">
        <v>95.5</v>
      </c>
      <c r="HU47" s="17">
        <v>95.545190000000005</v>
      </c>
      <c r="HV47" s="17">
        <v>95.545190000000005</v>
      </c>
      <c r="HW47" s="17">
        <v>-4.5190000000000001E-2</v>
      </c>
      <c r="HX47" s="17"/>
      <c r="HY47" s="17"/>
      <c r="HZ47" s="17"/>
      <c r="IA47" s="17">
        <v>0</v>
      </c>
      <c r="IB47" s="17"/>
      <c r="IC47" s="17"/>
      <c r="ID47" s="17"/>
      <c r="IE47" s="17">
        <v>0</v>
      </c>
      <c r="IF47" s="17">
        <v>44.3</v>
      </c>
      <c r="IG47" s="17">
        <v>45.265309999999999</v>
      </c>
      <c r="IH47" s="17">
        <v>45.265309999999999</v>
      </c>
      <c r="II47" s="17">
        <v>-0.96531</v>
      </c>
      <c r="IJ47" s="17"/>
      <c r="IK47" s="17"/>
      <c r="IL47" s="17"/>
      <c r="IM47" s="17">
        <v>0</v>
      </c>
      <c r="IN47" s="17"/>
      <c r="IO47" s="17"/>
      <c r="IP47" s="17"/>
      <c r="IQ47" s="17">
        <v>0</v>
      </c>
      <c r="IR47" s="17"/>
      <c r="IS47" s="17"/>
      <c r="IT47" s="17"/>
      <c r="IU47" s="17">
        <v>0</v>
      </c>
      <c r="IV47" s="17">
        <v>127.1</v>
      </c>
      <c r="IW47" s="17">
        <v>132.83837</v>
      </c>
      <c r="IX47" s="17">
        <v>132.83837</v>
      </c>
      <c r="IY47" s="17">
        <v>-5.7383699999999997</v>
      </c>
      <c r="IZ47" s="17">
        <v>164.6</v>
      </c>
      <c r="JA47" s="17">
        <v>171.57499999999999</v>
      </c>
      <c r="JB47" s="17">
        <v>171.57499999999999</v>
      </c>
      <c r="JC47" s="17">
        <v>-6.9749999999999996</v>
      </c>
      <c r="JD47" s="17">
        <v>162.30000000000001</v>
      </c>
      <c r="JE47" s="17">
        <v>169.78200000000001</v>
      </c>
      <c r="JF47" s="17">
        <v>169.78200000000001</v>
      </c>
      <c r="JG47" s="17">
        <v>-7.4820000000000002</v>
      </c>
      <c r="JH47" s="17">
        <v>195.4</v>
      </c>
      <c r="JI47" s="17">
        <v>202.72200000000001</v>
      </c>
      <c r="JJ47" s="17">
        <v>202.72200000000001</v>
      </c>
      <c r="JK47" s="17">
        <v>-7.3220000000000001</v>
      </c>
      <c r="JL47" s="17"/>
      <c r="JM47" s="17"/>
      <c r="JN47" s="17"/>
      <c r="JO47" s="17">
        <v>0</v>
      </c>
      <c r="JP47" s="17">
        <v>70.900000000000006</v>
      </c>
      <c r="JQ47" s="17">
        <v>71.517020000000002</v>
      </c>
      <c r="JR47" s="17">
        <v>71.517020000000002</v>
      </c>
      <c r="JS47" s="17">
        <v>-0.61702000000000001</v>
      </c>
      <c r="JT47" s="17">
        <v>34.299999999999997</v>
      </c>
      <c r="JU47" s="17">
        <v>35.86589</v>
      </c>
      <c r="JV47" s="17">
        <v>35.86589</v>
      </c>
      <c r="JW47" s="17">
        <v>-1.56589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2.1</v>
      </c>
      <c r="KW47" s="17">
        <v>4.7853500000000002</v>
      </c>
      <c r="KX47" s="17">
        <v>4.7853500000000002</v>
      </c>
      <c r="KY47" s="17">
        <v>-2.6853500000000001</v>
      </c>
      <c r="KZ47" s="17">
        <v>264.89999999999998</v>
      </c>
      <c r="LA47" s="17">
        <v>270.06803000000002</v>
      </c>
      <c r="LB47" s="17">
        <v>270.06803000000002</v>
      </c>
      <c r="LC47" s="17">
        <v>-5.1680299999999999</v>
      </c>
      <c r="LD47" s="17">
        <v>133.30000000000001</v>
      </c>
      <c r="LE47" s="17">
        <v>133.16031000000001</v>
      </c>
      <c r="LF47" s="17">
        <v>133.16031000000001</v>
      </c>
      <c r="LG47" s="17">
        <v>0.13969000000000001</v>
      </c>
      <c r="LH47" s="17">
        <v>46.5</v>
      </c>
      <c r="LI47" s="17">
        <v>26.87969</v>
      </c>
      <c r="LJ47" s="17">
        <v>67.199219999999997</v>
      </c>
      <c r="LK47" s="17">
        <v>-20.69922</v>
      </c>
      <c r="LL47" s="17">
        <v>76.2</v>
      </c>
      <c r="LM47" s="17">
        <v>78.567999999999998</v>
      </c>
      <c r="LN47" s="17">
        <v>78.567999999999998</v>
      </c>
      <c r="LO47" s="17">
        <v>-2.3679999999999999</v>
      </c>
      <c r="LP47" s="17">
        <v>27.4</v>
      </c>
      <c r="LQ47" s="17">
        <v>29.980560000000001</v>
      </c>
      <c r="LR47" s="17">
        <v>29.980560000000001</v>
      </c>
      <c r="LS47" s="17">
        <v>-2.5805600000000002</v>
      </c>
      <c r="LT47" s="17">
        <v>113.3</v>
      </c>
      <c r="LU47" s="17">
        <v>96.887510000000006</v>
      </c>
      <c r="LV47" s="17"/>
      <c r="LW47" s="17">
        <v>113.3</v>
      </c>
      <c r="LX47" s="17">
        <v>45.1</v>
      </c>
      <c r="LY47" s="17">
        <v>41.720910000000003</v>
      </c>
      <c r="LZ47" s="17">
        <v>38.188920000000003</v>
      </c>
      <c r="MA47" s="17">
        <v>6.9110800000000001</v>
      </c>
      <c r="MB47" s="17">
        <v>46.2</v>
      </c>
      <c r="MC47" s="17">
        <v>52.163020000000003</v>
      </c>
      <c r="MD47" s="17"/>
      <c r="ME47" s="17">
        <v>46.2</v>
      </c>
      <c r="MF47" s="17">
        <v>137.69999999999999</v>
      </c>
      <c r="MG47" s="17">
        <v>135.89018999999999</v>
      </c>
      <c r="MH47" s="17">
        <v>135.89018999999999</v>
      </c>
      <c r="MI47" s="17">
        <v>1.8098099999999999</v>
      </c>
      <c r="MJ47" s="17"/>
      <c r="MK47" s="17"/>
      <c r="ML47" s="17"/>
      <c r="MM47" s="17">
        <v>0</v>
      </c>
      <c r="MN47" s="17">
        <v>75.7</v>
      </c>
      <c r="MO47" s="17">
        <v>68.149140000000003</v>
      </c>
      <c r="MP47" s="17">
        <v>68.149140000000003</v>
      </c>
      <c r="MQ47" s="17">
        <v>7.5508600000000001</v>
      </c>
      <c r="MR47" s="17">
        <v>177.5</v>
      </c>
      <c r="MS47" s="17">
        <v>185.78362999999999</v>
      </c>
      <c r="MT47" s="17">
        <v>185.78362999999999</v>
      </c>
      <c r="MU47" s="17">
        <v>-8.2836300000000005</v>
      </c>
      <c r="MV47" s="17"/>
      <c r="MW47" s="17"/>
      <c r="MX47" s="17"/>
      <c r="MY47" s="17">
        <v>0</v>
      </c>
      <c r="MZ47" s="17"/>
      <c r="NA47" s="17"/>
      <c r="NB47" s="17"/>
      <c r="NC47" s="17">
        <v>0</v>
      </c>
      <c r="ND47" s="17"/>
      <c r="NE47" s="17"/>
      <c r="NF47" s="17"/>
      <c r="NG47" s="17">
        <v>0</v>
      </c>
      <c r="NH47" s="17"/>
      <c r="NI47" s="17"/>
      <c r="NJ47" s="17"/>
      <c r="NK47" s="17">
        <v>0</v>
      </c>
      <c r="NL47" s="17">
        <v>203.2</v>
      </c>
      <c r="NM47" s="17">
        <v>206.49084999999999</v>
      </c>
      <c r="NN47" s="17">
        <v>206.49084999999999</v>
      </c>
      <c r="NO47" s="17">
        <v>-3.2908499999999998</v>
      </c>
      <c r="NP47" s="17">
        <v>97.3</v>
      </c>
      <c r="NQ47" s="17">
        <v>103.55547</v>
      </c>
      <c r="NR47" s="17">
        <v>103.55547</v>
      </c>
      <c r="NS47" s="17">
        <v>-6.2554699999999999</v>
      </c>
      <c r="NT47" s="17"/>
      <c r="NU47" s="17"/>
      <c r="NV47" s="17"/>
      <c r="NW47" s="17">
        <v>0</v>
      </c>
      <c r="NX47" s="17"/>
      <c r="NY47" s="17"/>
      <c r="NZ47" s="17"/>
      <c r="OA47" s="17">
        <v>0</v>
      </c>
      <c r="OB47" s="17">
        <v>0</v>
      </c>
      <c r="OC47" s="17">
        <v>19.436350000000001</v>
      </c>
      <c r="OD47" s="17">
        <v>19.436350000000001</v>
      </c>
      <c r="OE47" s="17">
        <v>-19.436350000000001</v>
      </c>
      <c r="OF47" s="17">
        <v>0</v>
      </c>
      <c r="OG47" s="17">
        <v>2</v>
      </c>
      <c r="OH47" s="17">
        <v>2</v>
      </c>
      <c r="OI47" s="17">
        <v>-2</v>
      </c>
      <c r="OJ47" s="17">
        <v>5.3</v>
      </c>
      <c r="OK47" s="17">
        <v>22.8</v>
      </c>
      <c r="OL47" s="17">
        <v>31.38</v>
      </c>
      <c r="OM47" s="17">
        <v>-26.08</v>
      </c>
      <c r="ON47" s="17">
        <v>0</v>
      </c>
      <c r="OO47" s="17"/>
      <c r="OP47" s="17"/>
      <c r="OQ47" s="17">
        <v>0</v>
      </c>
      <c r="OR47" s="17">
        <v>3.91</v>
      </c>
      <c r="OS47" s="17"/>
      <c r="OT47" s="17"/>
      <c r="OU47" s="17">
        <v>3.91</v>
      </c>
      <c r="OV47" s="17">
        <v>0</v>
      </c>
      <c r="OW47" s="17">
        <v>0.55000000000000004</v>
      </c>
      <c r="OX47" s="17">
        <v>0.55000000000000004</v>
      </c>
      <c r="OY47" s="17">
        <v>-0.55000000000000004</v>
      </c>
      <c r="OZ47" s="17">
        <v>20.3</v>
      </c>
      <c r="PA47" s="17">
        <v>19.436350000000001</v>
      </c>
      <c r="PB47" s="17">
        <v>19.436350000000001</v>
      </c>
      <c r="PC47" s="17">
        <v>0.86365000000000003</v>
      </c>
      <c r="PD47" s="17">
        <v>10</v>
      </c>
      <c r="PE47" s="17">
        <v>9.9830000000000005</v>
      </c>
      <c r="PF47" s="17">
        <v>9.9830000000000005</v>
      </c>
      <c r="PG47" s="17">
        <v>1.7000000000000001E-2</v>
      </c>
      <c r="PH47" s="17">
        <v>5.5</v>
      </c>
      <c r="PI47" s="17">
        <v>5.67</v>
      </c>
      <c r="PJ47" s="17">
        <v>5.67</v>
      </c>
      <c r="PK47" s="17">
        <v>-0.17</v>
      </c>
      <c r="PL47" s="17">
        <v>0</v>
      </c>
      <c r="PM47" s="17"/>
      <c r="PN47" s="17"/>
      <c r="PO47" s="17">
        <v>0</v>
      </c>
      <c r="PP47" s="17">
        <v>0</v>
      </c>
      <c r="PQ47" s="17"/>
      <c r="PR47" s="17"/>
      <c r="PS47" s="17">
        <v>0</v>
      </c>
      <c r="PT47" s="17">
        <v>2.2000000000000002</v>
      </c>
      <c r="PU47" s="17">
        <v>2</v>
      </c>
      <c r="PV47" s="17">
        <v>2</v>
      </c>
      <c r="PW47" s="17">
        <v>0.2</v>
      </c>
      <c r="PX47" s="17">
        <v>3.6</v>
      </c>
      <c r="PY47" s="17">
        <v>1</v>
      </c>
      <c r="PZ47" s="17">
        <v>1</v>
      </c>
      <c r="QA47" s="17">
        <v>2.6</v>
      </c>
      <c r="QB47" s="17">
        <v>4.7</v>
      </c>
      <c r="QC47" s="17">
        <v>4.9000000000000004</v>
      </c>
      <c r="QD47" s="17">
        <v>4.9000000000000004</v>
      </c>
      <c r="QE47" s="17">
        <v>-0.2</v>
      </c>
      <c r="QF47" s="17">
        <v>20.3</v>
      </c>
      <c r="QG47" s="17">
        <v>20.274049999999999</v>
      </c>
      <c r="QH47" s="17">
        <v>20.274049999999999</v>
      </c>
      <c r="QI47" s="17">
        <v>2.5950000000000001E-2</v>
      </c>
      <c r="QJ47" s="17">
        <v>20</v>
      </c>
      <c r="QK47" s="17">
        <v>19.436350000000001</v>
      </c>
      <c r="QL47" s="17">
        <v>19.436350000000001</v>
      </c>
      <c r="QM47" s="17">
        <v>0.56364999999999998</v>
      </c>
      <c r="QN47" s="17">
        <v>18.7</v>
      </c>
      <c r="QO47" s="17">
        <v>19.290569999999999</v>
      </c>
      <c r="QP47" s="17">
        <v>19.290569999999999</v>
      </c>
      <c r="QQ47" s="17">
        <v>-0.59057000000000004</v>
      </c>
      <c r="QR47" s="17">
        <v>3.4</v>
      </c>
      <c r="QS47" s="17"/>
      <c r="QT47" s="17"/>
      <c r="QU47" s="17">
        <v>3.4</v>
      </c>
      <c r="QV47" s="17">
        <v>18.46</v>
      </c>
      <c r="QW47" s="17">
        <v>17.881440000000001</v>
      </c>
      <c r="QX47" s="17">
        <v>17.881440000000001</v>
      </c>
      <c r="QY47" s="17">
        <v>0.57855999999999996</v>
      </c>
      <c r="QZ47" s="17">
        <v>0</v>
      </c>
      <c r="RA47" s="17"/>
      <c r="RB47" s="17"/>
      <c r="RC47" s="17">
        <v>0</v>
      </c>
      <c r="RD47" s="17">
        <v>0</v>
      </c>
      <c r="RE47" s="17"/>
      <c r="RF47" s="17"/>
      <c r="RG47" s="17">
        <v>0</v>
      </c>
      <c r="RH47" s="17">
        <v>0.7</v>
      </c>
      <c r="RI47" s="17">
        <v>7.65</v>
      </c>
      <c r="RJ47" s="17">
        <v>7.65</v>
      </c>
      <c r="RK47" s="17">
        <v>-6.95</v>
      </c>
      <c r="RL47" s="17">
        <v>4.9000000000000004</v>
      </c>
      <c r="RM47" s="17">
        <v>28.135000000000002</v>
      </c>
      <c r="RN47" s="17">
        <v>28.135000000000002</v>
      </c>
      <c r="RO47" s="17">
        <v>-23.234999999999999</v>
      </c>
      <c r="RP47" s="17">
        <v>0</v>
      </c>
      <c r="RQ47" s="17"/>
      <c r="RR47" s="17"/>
      <c r="RS47" s="17">
        <v>0</v>
      </c>
      <c r="RT47" s="17">
        <v>3.1</v>
      </c>
      <c r="RU47" s="17">
        <v>3.9689999999999999</v>
      </c>
      <c r="RV47" s="17">
        <v>3.9689999999999999</v>
      </c>
      <c r="RW47" s="17">
        <v>-0.86899999999999999</v>
      </c>
      <c r="RX47" s="17">
        <v>20.2</v>
      </c>
      <c r="RY47" s="17">
        <v>19.792000000000002</v>
      </c>
      <c r="RZ47" s="17">
        <v>19.792000000000002</v>
      </c>
      <c r="SA47" s="17">
        <v>0.40799999999999997</v>
      </c>
      <c r="SB47" s="17">
        <v>3.2</v>
      </c>
      <c r="SC47" s="17">
        <v>2</v>
      </c>
      <c r="SD47" s="17">
        <v>2</v>
      </c>
      <c r="SE47" s="17">
        <v>1.2</v>
      </c>
      <c r="SF47" s="17"/>
      <c r="SG47" s="17"/>
      <c r="SH47" s="17">
        <v>2</v>
      </c>
      <c r="SI47" s="17">
        <v>-2</v>
      </c>
      <c r="SJ47" s="17">
        <v>0</v>
      </c>
      <c r="SK47" s="17">
        <v>0.505</v>
      </c>
      <c r="SL47" s="17">
        <v>0.505</v>
      </c>
      <c r="SM47" s="17">
        <v>-0.505</v>
      </c>
      <c r="SN47" s="17">
        <v>19.8</v>
      </c>
      <c r="SO47" s="17">
        <v>20.213799999999999</v>
      </c>
      <c r="SP47" s="17">
        <v>20.213799999999999</v>
      </c>
      <c r="SQ47" s="17">
        <v>-0.4138</v>
      </c>
      <c r="SR47" s="17">
        <v>2.7</v>
      </c>
      <c r="SS47" s="17">
        <v>14.09135</v>
      </c>
      <c r="ST47" s="17">
        <v>14.09135</v>
      </c>
      <c r="SU47" s="17">
        <v>-11.391349999999999</v>
      </c>
      <c r="SV47" s="17">
        <v>20.2</v>
      </c>
      <c r="SW47" s="17">
        <v>19.436350000000001</v>
      </c>
      <c r="SX47" s="17">
        <v>19.436350000000001</v>
      </c>
      <c r="SY47" s="17">
        <v>0.76365000000000005</v>
      </c>
      <c r="SZ47" s="17">
        <v>20.2</v>
      </c>
      <c r="TA47" s="17">
        <v>19.863949999999999</v>
      </c>
      <c r="TB47" s="17">
        <v>19.863949999999999</v>
      </c>
      <c r="TC47" s="17">
        <v>0.33605000000000002</v>
      </c>
      <c r="TD47" s="17">
        <v>1.7</v>
      </c>
      <c r="TE47" s="17">
        <v>0.93</v>
      </c>
      <c r="TF47" s="17">
        <v>0.93</v>
      </c>
      <c r="TG47" s="17">
        <v>0.77</v>
      </c>
      <c r="TH47" s="17">
        <v>13.6</v>
      </c>
      <c r="TI47" s="17">
        <v>26.25</v>
      </c>
      <c r="TJ47" s="17">
        <v>26.25</v>
      </c>
      <c r="TK47" s="17">
        <v>-12.65</v>
      </c>
      <c r="TL47" s="17">
        <v>0</v>
      </c>
      <c r="TM47" s="17"/>
      <c r="TN47" s="17"/>
      <c r="TO47" s="17">
        <v>0</v>
      </c>
      <c r="TP47" s="17">
        <v>11.8</v>
      </c>
      <c r="TQ47" s="17">
        <v>20</v>
      </c>
      <c r="TR47" s="17">
        <v>33.295999999999999</v>
      </c>
      <c r="TS47" s="17">
        <v>-21.495999999999999</v>
      </c>
      <c r="TT47" s="17">
        <v>26.6</v>
      </c>
      <c r="TU47" s="17">
        <v>29.6</v>
      </c>
      <c r="TV47" s="17">
        <v>48.017000000000003</v>
      </c>
      <c r="TW47" s="17">
        <v>-21.417000000000002</v>
      </c>
      <c r="TX47" s="17">
        <v>1.6</v>
      </c>
      <c r="TY47" s="17">
        <v>1.1579999999999999</v>
      </c>
      <c r="TZ47" s="17">
        <v>1.1579999999999999</v>
      </c>
      <c r="UA47" s="17">
        <v>0.442</v>
      </c>
      <c r="UB47" s="17">
        <v>1</v>
      </c>
      <c r="UC47" s="17">
        <v>2.1680000000000001</v>
      </c>
      <c r="UD47" s="17">
        <v>2.1680000000000001</v>
      </c>
      <c r="UE47" s="17">
        <v>-1.1679999999999999</v>
      </c>
      <c r="UF47" s="17">
        <v>0</v>
      </c>
      <c r="UG47" s="17"/>
      <c r="UH47" s="17"/>
      <c r="UI47" s="17">
        <v>0</v>
      </c>
      <c r="UJ47" s="17">
        <v>20.8</v>
      </c>
      <c r="UK47" s="17">
        <v>19.436350000000001</v>
      </c>
      <c r="UL47" s="17">
        <v>19.436350000000001</v>
      </c>
      <c r="UM47" s="17">
        <v>1.36365</v>
      </c>
      <c r="UN47" s="17">
        <v>7.6</v>
      </c>
      <c r="UO47" s="17">
        <v>8</v>
      </c>
      <c r="UP47" s="17">
        <v>8</v>
      </c>
      <c r="UQ47" s="17">
        <v>-0.4</v>
      </c>
      <c r="UR47" s="17">
        <v>0</v>
      </c>
      <c r="US47" s="17">
        <v>7.1</v>
      </c>
      <c r="UT47" s="17">
        <v>7.1</v>
      </c>
      <c r="UU47" s="17">
        <v>-7.1</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1.51</v>
      </c>
      <c r="VI47" s="17"/>
      <c r="VJ47" s="17"/>
      <c r="VK47" s="17">
        <v>1.51</v>
      </c>
      <c r="VL47" s="17">
        <v>0</v>
      </c>
      <c r="VM47" s="17"/>
      <c r="VN47" s="17"/>
      <c r="VO47" s="17">
        <v>0</v>
      </c>
      <c r="VP47" s="17">
        <v>0</v>
      </c>
      <c r="VQ47" s="17"/>
      <c r="VR47" s="17"/>
      <c r="VS47" s="17">
        <v>0</v>
      </c>
      <c r="VT47" s="17">
        <v>0</v>
      </c>
      <c r="VU47" s="17"/>
      <c r="VV47" s="17"/>
      <c r="VW47" s="17">
        <v>0</v>
      </c>
      <c r="VX47" s="17">
        <v>0.6</v>
      </c>
      <c r="VY47" s="17">
        <v>0.6</v>
      </c>
      <c r="VZ47" s="17">
        <v>0.6</v>
      </c>
      <c r="WA47" s="17">
        <v>0</v>
      </c>
      <c r="WB47" s="17">
        <v>19.3</v>
      </c>
      <c r="WC47" s="17">
        <v>61</v>
      </c>
      <c r="WD47" s="17">
        <v>61</v>
      </c>
      <c r="WE47" s="17">
        <v>-41.7</v>
      </c>
      <c r="WF47" s="17">
        <v>24.3</v>
      </c>
      <c r="WG47" s="17">
        <v>65</v>
      </c>
      <c r="WH47" s="17">
        <v>61</v>
      </c>
      <c r="WI47" s="17">
        <v>-36.700000000000003</v>
      </c>
      <c r="WJ47" s="17">
        <v>0</v>
      </c>
      <c r="WK47" s="17"/>
      <c r="WL47" s="17"/>
      <c r="WM47" s="17">
        <v>0</v>
      </c>
      <c r="WN47" s="17">
        <v>3.3</v>
      </c>
      <c r="WO47" s="17">
        <v>4.2</v>
      </c>
      <c r="WP47" s="17">
        <v>4.2</v>
      </c>
      <c r="WQ47" s="17">
        <v>-0.9</v>
      </c>
      <c r="WR47" s="17">
        <v>2.2999999999999998</v>
      </c>
      <c r="WS47" s="17">
        <v>2.4</v>
      </c>
      <c r="WT47" s="17">
        <v>2.4</v>
      </c>
      <c r="WU47" s="17">
        <v>-0.1</v>
      </c>
      <c r="WV47" s="17">
        <v>2.4</v>
      </c>
      <c r="WW47" s="17">
        <v>2.4</v>
      </c>
      <c r="WX47" s="17">
        <v>2.4</v>
      </c>
      <c r="WY47" s="17">
        <v>0</v>
      </c>
      <c r="WZ47" s="17"/>
      <c r="XA47" s="17"/>
      <c r="XB47" s="17"/>
      <c r="XC47" s="17">
        <v>0</v>
      </c>
      <c r="XD47" s="17">
        <v>0</v>
      </c>
      <c r="XE47" s="17"/>
      <c r="XF47" s="17"/>
      <c r="XG47" s="17">
        <v>0</v>
      </c>
      <c r="XH47" s="17">
        <v>8.4</v>
      </c>
      <c r="XI47" s="17">
        <v>8</v>
      </c>
      <c r="XJ47" s="17">
        <v>8</v>
      </c>
      <c r="XK47" s="17">
        <v>0.4</v>
      </c>
      <c r="XL47" s="17">
        <v>20</v>
      </c>
      <c r="XM47" s="17">
        <v>19.241980000000002</v>
      </c>
      <c r="XN47" s="17">
        <v>19.241980000000002</v>
      </c>
      <c r="XO47" s="17">
        <v>0.75802000000000003</v>
      </c>
      <c r="XP47" s="17">
        <v>20</v>
      </c>
      <c r="XQ47" s="17">
        <v>19.241980000000002</v>
      </c>
      <c r="XR47" s="17">
        <v>19.241980000000002</v>
      </c>
      <c r="XS47" s="17">
        <v>0.75802000000000003</v>
      </c>
      <c r="XT47" s="17">
        <v>9.1</v>
      </c>
      <c r="XU47" s="17">
        <v>10.8</v>
      </c>
      <c r="XV47" s="17">
        <v>10.8</v>
      </c>
      <c r="XW47" s="17">
        <v>-1.7</v>
      </c>
      <c r="XX47" s="17">
        <v>27</v>
      </c>
      <c r="XY47" s="17">
        <v>28.5</v>
      </c>
      <c r="XZ47" s="17">
        <v>28.5</v>
      </c>
      <c r="YA47" s="17">
        <v>-1.5</v>
      </c>
      <c r="YB47" s="17">
        <v>33.9</v>
      </c>
      <c r="YC47" s="17">
        <v>28.5</v>
      </c>
      <c r="YD47" s="17">
        <v>28.5</v>
      </c>
      <c r="YE47" s="17">
        <v>5.4</v>
      </c>
      <c r="YF47" s="17">
        <v>7.5</v>
      </c>
      <c r="YG47" s="17">
        <v>6</v>
      </c>
      <c r="YH47" s="17">
        <v>14</v>
      </c>
      <c r="YI47" s="17">
        <v>-6.5</v>
      </c>
      <c r="YJ47" s="17">
        <v>15.82</v>
      </c>
      <c r="YK47" s="17">
        <v>17</v>
      </c>
      <c r="YL47" s="17">
        <v>17</v>
      </c>
      <c r="YM47" s="17">
        <v>-1.18</v>
      </c>
      <c r="YN47" s="17">
        <v>7.8</v>
      </c>
      <c r="YO47" s="17">
        <v>8.1199999999999992</v>
      </c>
      <c r="YP47" s="17">
        <v>8.1199999999999992</v>
      </c>
      <c r="YQ47" s="17">
        <v>-0.32</v>
      </c>
      <c r="YR47" s="17">
        <v>0</v>
      </c>
      <c r="YS47" s="17">
        <v>20</v>
      </c>
      <c r="YT47" s="17">
        <v>20</v>
      </c>
      <c r="YU47" s="17">
        <v>-20</v>
      </c>
      <c r="YV47" s="17">
        <v>19</v>
      </c>
      <c r="YW47" s="17">
        <v>22</v>
      </c>
      <c r="YX47" s="17">
        <v>22</v>
      </c>
      <c r="YY47" s="17">
        <v>-3</v>
      </c>
    </row>
    <row r="48" spans="1:675" ht="24" customHeight="1" x14ac:dyDescent="0.3">
      <c r="A48" s="1"/>
      <c r="B48" s="18" t="s">
        <v>73</v>
      </c>
      <c r="C48" s="18" t="s">
        <v>844</v>
      </c>
      <c r="D48" s="19">
        <v>202.7</v>
      </c>
      <c r="E48" s="19">
        <v>203.40136000000001</v>
      </c>
      <c r="F48" s="19">
        <v>203.40136000000001</v>
      </c>
      <c r="G48" s="19">
        <v>-0.70135999999999998</v>
      </c>
      <c r="H48" s="19">
        <v>628.4</v>
      </c>
      <c r="I48" s="19">
        <v>627.79395999999997</v>
      </c>
      <c r="J48" s="19">
        <v>627.79395999999997</v>
      </c>
      <c r="K48" s="19">
        <v>0.60604000000000002</v>
      </c>
      <c r="L48" s="19">
        <v>215.1</v>
      </c>
      <c r="M48" s="19">
        <v>204.43100999999999</v>
      </c>
      <c r="N48" s="19">
        <v>204.43100999999999</v>
      </c>
      <c r="O48" s="19">
        <v>10.668990000000001</v>
      </c>
      <c r="P48" s="19"/>
      <c r="Q48" s="19"/>
      <c r="R48" s="19"/>
      <c r="S48" s="19">
        <v>0</v>
      </c>
      <c r="T48" s="19"/>
      <c r="U48" s="19"/>
      <c r="V48" s="19"/>
      <c r="W48" s="19">
        <v>0</v>
      </c>
      <c r="X48" s="19">
        <v>90.1</v>
      </c>
      <c r="Y48" s="19">
        <v>91.867829999999998</v>
      </c>
      <c r="Z48" s="19">
        <v>91.867829999999998</v>
      </c>
      <c r="AA48" s="19">
        <v>-1.76783</v>
      </c>
      <c r="AB48" s="19">
        <v>235.4</v>
      </c>
      <c r="AC48" s="19">
        <v>242</v>
      </c>
      <c r="AD48" s="19">
        <v>242</v>
      </c>
      <c r="AE48" s="19">
        <v>-6.6</v>
      </c>
      <c r="AF48" s="19">
        <v>0</v>
      </c>
      <c r="AG48" s="19"/>
      <c r="AH48" s="19"/>
      <c r="AI48" s="19">
        <v>0</v>
      </c>
      <c r="AJ48" s="19">
        <v>84.2</v>
      </c>
      <c r="AK48" s="19">
        <v>87.326560000000001</v>
      </c>
      <c r="AL48" s="19">
        <v>87.326560000000001</v>
      </c>
      <c r="AM48" s="19">
        <v>-3.12656</v>
      </c>
      <c r="AN48" s="19">
        <v>174.7</v>
      </c>
      <c r="AO48" s="19">
        <v>158.48805999999999</v>
      </c>
      <c r="AP48" s="19">
        <v>158.48805999999999</v>
      </c>
      <c r="AQ48" s="19">
        <v>16.211939999999998</v>
      </c>
      <c r="AR48" s="19">
        <v>188.5</v>
      </c>
      <c r="AS48" s="19">
        <v>158.48805999999999</v>
      </c>
      <c r="AT48" s="19">
        <v>158.48805999999999</v>
      </c>
      <c r="AU48" s="19">
        <v>30.011939999999999</v>
      </c>
      <c r="AV48" s="19">
        <v>189.5</v>
      </c>
      <c r="AW48" s="19">
        <v>158.48805999999999</v>
      </c>
      <c r="AX48" s="19">
        <v>158.48805999999999</v>
      </c>
      <c r="AY48" s="19">
        <v>31.011939999999999</v>
      </c>
      <c r="AZ48" s="19">
        <v>271.3</v>
      </c>
      <c r="BA48" s="19">
        <v>238.446</v>
      </c>
      <c r="BB48" s="19">
        <v>238.446</v>
      </c>
      <c r="BC48" s="19">
        <v>32.853999999999999</v>
      </c>
      <c r="BD48" s="19">
        <v>203</v>
      </c>
      <c r="BE48" s="19">
        <v>207.24285</v>
      </c>
      <c r="BF48" s="19">
        <v>207.24285</v>
      </c>
      <c r="BG48" s="19">
        <v>-4.2428499999999998</v>
      </c>
      <c r="BH48" s="19">
        <v>107.9</v>
      </c>
      <c r="BI48" s="19">
        <v>103.93259999999999</v>
      </c>
      <c r="BJ48" s="19">
        <v>103.93259999999999</v>
      </c>
      <c r="BK48" s="19">
        <v>3.9674</v>
      </c>
      <c r="BL48" s="19">
        <v>558.5</v>
      </c>
      <c r="BM48" s="19">
        <v>566.08941000000004</v>
      </c>
      <c r="BN48" s="19">
        <v>566.08941000000004</v>
      </c>
      <c r="BO48" s="19">
        <v>-7.58941</v>
      </c>
      <c r="BP48" s="19">
        <v>10.199999999999999</v>
      </c>
      <c r="BQ48" s="19">
        <v>10.52094</v>
      </c>
      <c r="BR48" s="19">
        <v>10.52094</v>
      </c>
      <c r="BS48" s="19">
        <v>-0.32094</v>
      </c>
      <c r="BT48" s="19">
        <v>14.6</v>
      </c>
      <c r="BU48" s="19"/>
      <c r="BV48" s="19"/>
      <c r="BW48" s="19">
        <v>14.6</v>
      </c>
      <c r="BX48" s="19"/>
      <c r="BY48" s="19"/>
      <c r="BZ48" s="19"/>
      <c r="CA48" s="19">
        <v>0</v>
      </c>
      <c r="CB48" s="19"/>
      <c r="CC48" s="19"/>
      <c r="CD48" s="19"/>
      <c r="CE48" s="19">
        <v>0</v>
      </c>
      <c r="CF48" s="19"/>
      <c r="CG48" s="19"/>
      <c r="CH48" s="19"/>
      <c r="CI48" s="19">
        <v>0</v>
      </c>
      <c r="CJ48" s="19">
        <v>166.7</v>
      </c>
      <c r="CK48" s="19">
        <v>164.06706</v>
      </c>
      <c r="CL48" s="19">
        <v>164.06706</v>
      </c>
      <c r="CM48" s="19">
        <v>2.6329400000000001</v>
      </c>
      <c r="CN48" s="19">
        <v>8.5</v>
      </c>
      <c r="CO48" s="19">
        <v>7.4634799999999997</v>
      </c>
      <c r="CP48" s="19">
        <v>7.4634799999999997</v>
      </c>
      <c r="CQ48" s="19">
        <v>1.0365200000000001</v>
      </c>
      <c r="CR48" s="19">
        <v>4.8</v>
      </c>
      <c r="CS48" s="19">
        <v>4.0968</v>
      </c>
      <c r="CT48" s="19">
        <v>4.0968</v>
      </c>
      <c r="CU48" s="19">
        <v>0.70320000000000005</v>
      </c>
      <c r="CV48" s="19">
        <v>21.8</v>
      </c>
      <c r="CW48" s="19">
        <v>22.410769999999999</v>
      </c>
      <c r="CX48" s="19">
        <v>22.410769999999999</v>
      </c>
      <c r="CY48" s="19">
        <v>-0.61077000000000004</v>
      </c>
      <c r="CZ48" s="19">
        <v>6.4</v>
      </c>
      <c r="DA48" s="19">
        <v>6.8766400000000001</v>
      </c>
      <c r="DB48" s="19">
        <v>6.8766400000000001</v>
      </c>
      <c r="DC48" s="19">
        <v>-0.47664000000000001</v>
      </c>
      <c r="DD48" s="19"/>
      <c r="DE48" s="19"/>
      <c r="DF48" s="19"/>
      <c r="DG48" s="19">
        <v>0</v>
      </c>
      <c r="DH48" s="19">
        <v>142.1</v>
      </c>
      <c r="DI48" s="19">
        <v>142.44412</v>
      </c>
      <c r="DJ48" s="19">
        <v>142.44412</v>
      </c>
      <c r="DK48" s="19">
        <v>-0.34411999999999998</v>
      </c>
      <c r="DL48" s="19"/>
      <c r="DM48" s="19"/>
      <c r="DN48" s="19"/>
      <c r="DO48" s="19">
        <v>0</v>
      </c>
      <c r="DP48" s="19"/>
      <c r="DQ48" s="19"/>
      <c r="DR48" s="19"/>
      <c r="DS48" s="19">
        <v>0</v>
      </c>
      <c r="DT48" s="19"/>
      <c r="DU48" s="19"/>
      <c r="DV48" s="19"/>
      <c r="DW48" s="19">
        <v>0</v>
      </c>
      <c r="DX48" s="19"/>
      <c r="DY48" s="19"/>
      <c r="DZ48" s="19"/>
      <c r="EA48" s="19">
        <v>0</v>
      </c>
      <c r="EB48" s="19">
        <v>110.3</v>
      </c>
      <c r="EC48" s="19">
        <v>112.46647</v>
      </c>
      <c r="ED48" s="19">
        <v>112.46647</v>
      </c>
      <c r="EE48" s="19">
        <v>-2.1664699999999999</v>
      </c>
      <c r="EF48" s="19">
        <v>212</v>
      </c>
      <c r="EG48" s="19">
        <v>220.69499999999999</v>
      </c>
      <c r="EH48" s="19">
        <v>220.69499999999999</v>
      </c>
      <c r="EI48" s="19">
        <v>-8.6950000000000003</v>
      </c>
      <c r="EJ48" s="19"/>
      <c r="EK48" s="19"/>
      <c r="EL48" s="19"/>
      <c r="EM48" s="19">
        <v>0</v>
      </c>
      <c r="EN48" s="19"/>
      <c r="EO48" s="19"/>
      <c r="EP48" s="19"/>
      <c r="EQ48" s="19">
        <v>0</v>
      </c>
      <c r="ER48" s="19"/>
      <c r="ES48" s="19"/>
      <c r="ET48" s="19"/>
      <c r="EU48" s="19">
        <v>0</v>
      </c>
      <c r="EV48" s="19">
        <v>6.5</v>
      </c>
      <c r="EW48" s="19">
        <v>6.39</v>
      </c>
      <c r="EX48" s="19">
        <v>6.39</v>
      </c>
      <c r="EY48" s="19">
        <v>0.11</v>
      </c>
      <c r="EZ48" s="19">
        <v>456.9</v>
      </c>
      <c r="FA48" s="19">
        <v>457.09426999999999</v>
      </c>
      <c r="FB48" s="19">
        <v>457.09426999999999</v>
      </c>
      <c r="FC48" s="19">
        <v>-0.19427</v>
      </c>
      <c r="FD48" s="19">
        <v>81.5</v>
      </c>
      <c r="FE48" s="19">
        <v>81.635570000000001</v>
      </c>
      <c r="FF48" s="19">
        <v>81.635570000000001</v>
      </c>
      <c r="FG48" s="19">
        <v>-0.13557</v>
      </c>
      <c r="FH48" s="19">
        <v>151.4</v>
      </c>
      <c r="FI48" s="19">
        <v>151.36251999999999</v>
      </c>
      <c r="FJ48" s="19">
        <v>151.36251999999999</v>
      </c>
      <c r="FK48" s="19">
        <v>3.7479999999999999E-2</v>
      </c>
      <c r="FL48" s="19">
        <v>42.3</v>
      </c>
      <c r="FM48" s="19">
        <v>41.89893</v>
      </c>
      <c r="FN48" s="19">
        <v>41.89893</v>
      </c>
      <c r="FO48" s="19">
        <v>0.40106999999999998</v>
      </c>
      <c r="FP48" s="19">
        <v>18.399999999999999</v>
      </c>
      <c r="FQ48" s="19">
        <v>19.21088</v>
      </c>
      <c r="FR48" s="19">
        <v>19.21088</v>
      </c>
      <c r="FS48" s="19">
        <v>-0.81088000000000005</v>
      </c>
      <c r="FT48" s="19">
        <v>18.8</v>
      </c>
      <c r="FU48" s="19">
        <v>18.46453</v>
      </c>
      <c r="FV48" s="19">
        <v>18.46453</v>
      </c>
      <c r="FW48" s="19">
        <v>0.33546999999999999</v>
      </c>
      <c r="FX48" s="19">
        <v>89.8</v>
      </c>
      <c r="FY48" s="19">
        <v>87.773570000000007</v>
      </c>
      <c r="FZ48" s="19">
        <v>87.773570000000007</v>
      </c>
      <c r="GA48" s="19">
        <v>2.02643</v>
      </c>
      <c r="GB48" s="19"/>
      <c r="GC48" s="19"/>
      <c r="GD48" s="19"/>
      <c r="GE48" s="19">
        <v>0</v>
      </c>
      <c r="GF48" s="19"/>
      <c r="GG48" s="19"/>
      <c r="GH48" s="19"/>
      <c r="GI48" s="19">
        <v>0</v>
      </c>
      <c r="GJ48" s="19"/>
      <c r="GK48" s="19"/>
      <c r="GL48" s="19"/>
      <c r="GM48" s="19">
        <v>0</v>
      </c>
      <c r="GN48" s="19">
        <v>105.8</v>
      </c>
      <c r="GO48" s="19">
        <v>110.48202000000001</v>
      </c>
      <c r="GP48" s="19">
        <v>110.48202000000001</v>
      </c>
      <c r="GQ48" s="19">
        <v>-4.6820199999999996</v>
      </c>
      <c r="GR48" s="19">
        <v>45.1</v>
      </c>
      <c r="GS48" s="19">
        <v>47.082599999999999</v>
      </c>
      <c r="GT48" s="19">
        <v>47.082599999999999</v>
      </c>
      <c r="GU48" s="19">
        <v>-1.9825999999999999</v>
      </c>
      <c r="GV48" s="19">
        <v>44.9</v>
      </c>
      <c r="GW48" s="19">
        <v>44.103009999999998</v>
      </c>
      <c r="GX48" s="19">
        <v>44.103009999999998</v>
      </c>
      <c r="GY48" s="19">
        <v>0.79698999999999998</v>
      </c>
      <c r="GZ48" s="19">
        <v>3.8</v>
      </c>
      <c r="HA48" s="19"/>
      <c r="HB48" s="19"/>
      <c r="HC48" s="19">
        <v>3.8</v>
      </c>
      <c r="HD48" s="19">
        <v>34.200000000000003</v>
      </c>
      <c r="HE48" s="19">
        <v>33.230739999999997</v>
      </c>
      <c r="HF48" s="19">
        <v>33.230739999999997</v>
      </c>
      <c r="HG48" s="19">
        <v>0.96926000000000001</v>
      </c>
      <c r="HH48" s="19">
        <v>170.7</v>
      </c>
      <c r="HI48" s="19">
        <v>174.55948000000001</v>
      </c>
      <c r="HJ48" s="19">
        <v>174.55948000000001</v>
      </c>
      <c r="HK48" s="19">
        <v>-3.85948</v>
      </c>
      <c r="HL48" s="19"/>
      <c r="HM48" s="19"/>
      <c r="HN48" s="19"/>
      <c r="HO48" s="19">
        <v>0</v>
      </c>
      <c r="HP48" s="19"/>
      <c r="HQ48" s="19"/>
      <c r="HR48" s="19"/>
      <c r="HS48" s="19">
        <v>0</v>
      </c>
      <c r="HT48" s="19">
        <v>95.6</v>
      </c>
      <c r="HU48" s="19">
        <v>95.545190000000005</v>
      </c>
      <c r="HV48" s="19">
        <v>95.545190000000005</v>
      </c>
      <c r="HW48" s="19">
        <v>5.4809999999999998E-2</v>
      </c>
      <c r="HX48" s="19"/>
      <c r="HY48" s="19"/>
      <c r="HZ48" s="19"/>
      <c r="IA48" s="19">
        <v>0</v>
      </c>
      <c r="IB48" s="19"/>
      <c r="IC48" s="19"/>
      <c r="ID48" s="19"/>
      <c r="IE48" s="19">
        <v>0</v>
      </c>
      <c r="IF48" s="19">
        <v>44.2</v>
      </c>
      <c r="IG48" s="19">
        <v>45.265309999999999</v>
      </c>
      <c r="IH48" s="19">
        <v>45.265309999999999</v>
      </c>
      <c r="II48" s="19">
        <v>-1.06531</v>
      </c>
      <c r="IJ48" s="19"/>
      <c r="IK48" s="19"/>
      <c r="IL48" s="19"/>
      <c r="IM48" s="19">
        <v>0</v>
      </c>
      <c r="IN48" s="19"/>
      <c r="IO48" s="19"/>
      <c r="IP48" s="19"/>
      <c r="IQ48" s="19">
        <v>0</v>
      </c>
      <c r="IR48" s="19"/>
      <c r="IS48" s="19"/>
      <c r="IT48" s="19"/>
      <c r="IU48" s="19">
        <v>0</v>
      </c>
      <c r="IV48" s="19">
        <v>127.6</v>
      </c>
      <c r="IW48" s="19">
        <v>132.83837</v>
      </c>
      <c r="IX48" s="19">
        <v>132.83837</v>
      </c>
      <c r="IY48" s="19">
        <v>-5.2383699999999997</v>
      </c>
      <c r="IZ48" s="19">
        <v>165.6</v>
      </c>
      <c r="JA48" s="19">
        <v>171.57499999999999</v>
      </c>
      <c r="JB48" s="19">
        <v>171.57499999999999</v>
      </c>
      <c r="JC48" s="19">
        <v>-5.9749999999999996</v>
      </c>
      <c r="JD48" s="19">
        <v>162.6</v>
      </c>
      <c r="JE48" s="19">
        <v>169.78200000000001</v>
      </c>
      <c r="JF48" s="19">
        <v>169.78200000000001</v>
      </c>
      <c r="JG48" s="19">
        <v>-7.1820000000000004</v>
      </c>
      <c r="JH48" s="19">
        <v>196.1</v>
      </c>
      <c r="JI48" s="19">
        <v>202.72200000000001</v>
      </c>
      <c r="JJ48" s="19">
        <v>202.72200000000001</v>
      </c>
      <c r="JK48" s="19">
        <v>-6.6219999999999999</v>
      </c>
      <c r="JL48" s="19"/>
      <c r="JM48" s="19"/>
      <c r="JN48" s="19"/>
      <c r="JO48" s="19">
        <v>0</v>
      </c>
      <c r="JP48" s="19">
        <v>71.5</v>
      </c>
      <c r="JQ48" s="19">
        <v>71.517020000000002</v>
      </c>
      <c r="JR48" s="19">
        <v>71.517020000000002</v>
      </c>
      <c r="JS48" s="19">
        <v>-1.702E-2</v>
      </c>
      <c r="JT48" s="19">
        <v>34.4</v>
      </c>
      <c r="JU48" s="19">
        <v>35.86589</v>
      </c>
      <c r="JV48" s="19">
        <v>35.86589</v>
      </c>
      <c r="JW48" s="19">
        <v>-1.4658899999999999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2.1</v>
      </c>
      <c r="KW48" s="19">
        <v>4.7853500000000002</v>
      </c>
      <c r="KX48" s="19">
        <v>4.7853500000000002</v>
      </c>
      <c r="KY48" s="19">
        <v>-2.6853500000000001</v>
      </c>
      <c r="KZ48" s="19">
        <v>269.89999999999998</v>
      </c>
      <c r="LA48" s="19">
        <v>270.06803000000002</v>
      </c>
      <c r="LB48" s="19">
        <v>270.06803000000002</v>
      </c>
      <c r="LC48" s="19">
        <v>-0.16803000000000001</v>
      </c>
      <c r="LD48" s="19">
        <v>133.69999999999999</v>
      </c>
      <c r="LE48" s="19">
        <v>133.16031000000001</v>
      </c>
      <c r="LF48" s="19">
        <v>133.16031000000001</v>
      </c>
      <c r="LG48" s="19">
        <v>0.53969</v>
      </c>
      <c r="LH48" s="19">
        <v>46.7</v>
      </c>
      <c r="LI48" s="19">
        <v>26.87969</v>
      </c>
      <c r="LJ48" s="19">
        <v>67.199219999999997</v>
      </c>
      <c r="LK48" s="19">
        <v>-20.499220000000001</v>
      </c>
      <c r="LL48" s="19">
        <v>76.3</v>
      </c>
      <c r="LM48" s="19">
        <v>78.567999999999998</v>
      </c>
      <c r="LN48" s="19">
        <v>78.567999999999998</v>
      </c>
      <c r="LO48" s="19">
        <v>-2.2679999999999998</v>
      </c>
      <c r="LP48" s="19">
        <v>28.3</v>
      </c>
      <c r="LQ48" s="19">
        <v>29.980560000000001</v>
      </c>
      <c r="LR48" s="19">
        <v>29.980560000000001</v>
      </c>
      <c r="LS48" s="19">
        <v>-1.6805600000000001</v>
      </c>
      <c r="LT48" s="19">
        <v>113.5</v>
      </c>
      <c r="LU48" s="19">
        <v>93.134829999999994</v>
      </c>
      <c r="LV48" s="19"/>
      <c r="LW48" s="19">
        <v>113.5</v>
      </c>
      <c r="LX48" s="19">
        <v>45.5</v>
      </c>
      <c r="LY48" s="19">
        <v>45.643169999999998</v>
      </c>
      <c r="LZ48" s="19">
        <v>49.387070000000001</v>
      </c>
      <c r="MA48" s="19">
        <v>-3.88707</v>
      </c>
      <c r="MB48" s="19">
        <v>46.6</v>
      </c>
      <c r="MC48" s="19">
        <v>52.163020000000003</v>
      </c>
      <c r="MD48" s="19"/>
      <c r="ME48" s="19">
        <v>46.6</v>
      </c>
      <c r="MF48" s="19">
        <v>137.80000000000001</v>
      </c>
      <c r="MG48" s="19">
        <v>136.06338</v>
      </c>
      <c r="MH48" s="19">
        <v>136.06338</v>
      </c>
      <c r="MI48" s="19">
        <v>1.7366200000000001</v>
      </c>
      <c r="MJ48" s="19"/>
      <c r="MK48" s="19"/>
      <c r="ML48" s="19"/>
      <c r="MM48" s="19">
        <v>0</v>
      </c>
      <c r="MN48" s="19">
        <v>77.3</v>
      </c>
      <c r="MO48" s="19">
        <v>68.235990000000001</v>
      </c>
      <c r="MP48" s="19">
        <v>68.235990000000001</v>
      </c>
      <c r="MQ48" s="19">
        <v>9.0640099999999997</v>
      </c>
      <c r="MR48" s="19">
        <v>177.6</v>
      </c>
      <c r="MS48" s="19">
        <v>185.78362999999999</v>
      </c>
      <c r="MT48" s="19">
        <v>185.78362999999999</v>
      </c>
      <c r="MU48" s="19">
        <v>-8.1836300000000008</v>
      </c>
      <c r="MV48" s="19"/>
      <c r="MW48" s="19"/>
      <c r="MX48" s="19"/>
      <c r="MY48" s="19">
        <v>0</v>
      </c>
      <c r="MZ48" s="19"/>
      <c r="NA48" s="19"/>
      <c r="NB48" s="19"/>
      <c r="NC48" s="19">
        <v>0</v>
      </c>
      <c r="ND48" s="19"/>
      <c r="NE48" s="19"/>
      <c r="NF48" s="19"/>
      <c r="NG48" s="19">
        <v>0</v>
      </c>
      <c r="NH48" s="19"/>
      <c r="NI48" s="19"/>
      <c r="NJ48" s="19"/>
      <c r="NK48" s="19">
        <v>0</v>
      </c>
      <c r="NL48" s="19">
        <v>204.1</v>
      </c>
      <c r="NM48" s="19">
        <v>206.49084999999999</v>
      </c>
      <c r="NN48" s="19">
        <v>206.49084999999999</v>
      </c>
      <c r="NO48" s="19">
        <v>-2.3908499999999999</v>
      </c>
      <c r="NP48" s="19">
        <v>98</v>
      </c>
      <c r="NQ48" s="19">
        <v>103.55547</v>
      </c>
      <c r="NR48" s="19">
        <v>103.55547</v>
      </c>
      <c r="NS48" s="19">
        <v>-5.5554699999999997</v>
      </c>
      <c r="NT48" s="19"/>
      <c r="NU48" s="19"/>
      <c r="NV48" s="19"/>
      <c r="NW48" s="19">
        <v>0</v>
      </c>
      <c r="NX48" s="19"/>
      <c r="NY48" s="19"/>
      <c r="NZ48" s="19"/>
      <c r="OA48" s="19">
        <v>0</v>
      </c>
      <c r="OB48" s="19">
        <v>0</v>
      </c>
      <c r="OC48" s="19">
        <v>19.436350000000001</v>
      </c>
      <c r="OD48" s="19">
        <v>19.436350000000001</v>
      </c>
      <c r="OE48" s="19">
        <v>-19.436350000000001</v>
      </c>
      <c r="OF48" s="19">
        <v>0</v>
      </c>
      <c r="OG48" s="19">
        <v>2</v>
      </c>
      <c r="OH48" s="19">
        <v>2</v>
      </c>
      <c r="OI48" s="19">
        <v>-2</v>
      </c>
      <c r="OJ48" s="19">
        <v>8.6999999999999993</v>
      </c>
      <c r="OK48" s="19">
        <v>22.7</v>
      </c>
      <c r="OL48" s="19">
        <v>29.65</v>
      </c>
      <c r="OM48" s="19">
        <v>-20.95</v>
      </c>
      <c r="ON48" s="19">
        <v>0</v>
      </c>
      <c r="OO48" s="19"/>
      <c r="OP48" s="19"/>
      <c r="OQ48" s="19">
        <v>0</v>
      </c>
      <c r="OR48" s="19">
        <v>7.29</v>
      </c>
      <c r="OS48" s="19"/>
      <c r="OT48" s="19"/>
      <c r="OU48" s="19">
        <v>7.29</v>
      </c>
      <c r="OV48" s="19">
        <v>0</v>
      </c>
      <c r="OW48" s="19">
        <v>0.55000000000000004</v>
      </c>
      <c r="OX48" s="19">
        <v>0.55000000000000004</v>
      </c>
      <c r="OY48" s="19">
        <v>-0.55000000000000004</v>
      </c>
      <c r="OZ48" s="19">
        <v>20.3</v>
      </c>
      <c r="PA48" s="19">
        <v>19.436350000000001</v>
      </c>
      <c r="PB48" s="19">
        <v>19.436350000000001</v>
      </c>
      <c r="PC48" s="19">
        <v>0.86365000000000003</v>
      </c>
      <c r="PD48" s="19">
        <v>9.9</v>
      </c>
      <c r="PE48" s="19">
        <v>9.9830000000000005</v>
      </c>
      <c r="PF48" s="19">
        <v>9.9830000000000005</v>
      </c>
      <c r="PG48" s="19">
        <v>-8.3000000000000004E-2</v>
      </c>
      <c r="PH48" s="19">
        <v>5.5</v>
      </c>
      <c r="PI48" s="19">
        <v>5.67</v>
      </c>
      <c r="PJ48" s="19">
        <v>5.67</v>
      </c>
      <c r="PK48" s="19">
        <v>-0.17</v>
      </c>
      <c r="PL48" s="19">
        <v>0</v>
      </c>
      <c r="PM48" s="19"/>
      <c r="PN48" s="19"/>
      <c r="PO48" s="19">
        <v>0</v>
      </c>
      <c r="PP48" s="19">
        <v>0</v>
      </c>
      <c r="PQ48" s="19"/>
      <c r="PR48" s="19"/>
      <c r="PS48" s="19">
        <v>0</v>
      </c>
      <c r="PT48" s="19">
        <v>2.2000000000000002</v>
      </c>
      <c r="PU48" s="19">
        <v>2</v>
      </c>
      <c r="PV48" s="19">
        <v>2</v>
      </c>
      <c r="PW48" s="19">
        <v>0.2</v>
      </c>
      <c r="PX48" s="19">
        <v>3.6</v>
      </c>
      <c r="PY48" s="19">
        <v>1</v>
      </c>
      <c r="PZ48" s="19">
        <v>1</v>
      </c>
      <c r="QA48" s="19">
        <v>2.6</v>
      </c>
      <c r="QB48" s="19">
        <v>4.5999999999999996</v>
      </c>
      <c r="QC48" s="19">
        <v>4.9000000000000004</v>
      </c>
      <c r="QD48" s="19">
        <v>4.9000000000000004</v>
      </c>
      <c r="QE48" s="19">
        <v>-0.3</v>
      </c>
      <c r="QF48" s="19">
        <v>20.399999999999999</v>
      </c>
      <c r="QG48" s="19">
        <v>20.274049999999999</v>
      </c>
      <c r="QH48" s="19">
        <v>20.274049999999999</v>
      </c>
      <c r="QI48" s="19">
        <v>0.12595000000000001</v>
      </c>
      <c r="QJ48" s="19">
        <v>20</v>
      </c>
      <c r="QK48" s="19">
        <v>19.436350000000001</v>
      </c>
      <c r="QL48" s="19">
        <v>19.436350000000001</v>
      </c>
      <c r="QM48" s="19">
        <v>0.56364999999999998</v>
      </c>
      <c r="QN48" s="19">
        <v>18.8</v>
      </c>
      <c r="QO48" s="19">
        <v>19.290569999999999</v>
      </c>
      <c r="QP48" s="19">
        <v>19.290569999999999</v>
      </c>
      <c r="QQ48" s="19">
        <v>-0.49057000000000001</v>
      </c>
      <c r="QR48" s="19">
        <v>3.4</v>
      </c>
      <c r="QS48" s="19"/>
      <c r="QT48" s="19"/>
      <c r="QU48" s="19">
        <v>3.4</v>
      </c>
      <c r="QV48" s="19">
        <v>18.46</v>
      </c>
      <c r="QW48" s="19">
        <v>17.881440000000001</v>
      </c>
      <c r="QX48" s="19">
        <v>17.881440000000001</v>
      </c>
      <c r="QY48" s="19">
        <v>0.57855999999999996</v>
      </c>
      <c r="QZ48" s="19">
        <v>0</v>
      </c>
      <c r="RA48" s="19"/>
      <c r="RB48" s="19"/>
      <c r="RC48" s="19">
        <v>0</v>
      </c>
      <c r="RD48" s="19">
        <v>0</v>
      </c>
      <c r="RE48" s="19"/>
      <c r="RF48" s="19"/>
      <c r="RG48" s="19">
        <v>0</v>
      </c>
      <c r="RH48" s="19">
        <v>1</v>
      </c>
      <c r="RI48" s="19">
        <v>7.4630000000000001</v>
      </c>
      <c r="RJ48" s="19">
        <v>7.4630000000000001</v>
      </c>
      <c r="RK48" s="19">
        <v>-6.4630000000000001</v>
      </c>
      <c r="RL48" s="19">
        <v>3.9</v>
      </c>
      <c r="RM48" s="19">
        <v>27.664999999999999</v>
      </c>
      <c r="RN48" s="19">
        <v>27.664999999999999</v>
      </c>
      <c r="RO48" s="19">
        <v>-23.765000000000001</v>
      </c>
      <c r="RP48" s="19">
        <v>0</v>
      </c>
      <c r="RQ48" s="19"/>
      <c r="RR48" s="19"/>
      <c r="RS48" s="19">
        <v>0</v>
      </c>
      <c r="RT48" s="19">
        <v>3.1</v>
      </c>
      <c r="RU48" s="19">
        <v>3.9689999999999999</v>
      </c>
      <c r="RV48" s="19">
        <v>3.9689999999999999</v>
      </c>
      <c r="RW48" s="19">
        <v>-0.86899999999999999</v>
      </c>
      <c r="RX48" s="19">
        <v>20.3</v>
      </c>
      <c r="RY48" s="19">
        <v>19.792000000000002</v>
      </c>
      <c r="RZ48" s="19">
        <v>19.792000000000002</v>
      </c>
      <c r="SA48" s="19">
        <v>0.50800000000000001</v>
      </c>
      <c r="SB48" s="19">
        <v>3.2</v>
      </c>
      <c r="SC48" s="19">
        <v>2</v>
      </c>
      <c r="SD48" s="19">
        <v>2</v>
      </c>
      <c r="SE48" s="19">
        <v>1.2</v>
      </c>
      <c r="SF48" s="19"/>
      <c r="SG48" s="19"/>
      <c r="SH48" s="19">
        <v>2</v>
      </c>
      <c r="SI48" s="19">
        <v>-2</v>
      </c>
      <c r="SJ48" s="19">
        <v>0</v>
      </c>
      <c r="SK48" s="19">
        <v>0.505</v>
      </c>
      <c r="SL48" s="19">
        <v>0.505</v>
      </c>
      <c r="SM48" s="19">
        <v>-0.505</v>
      </c>
      <c r="SN48" s="19">
        <v>19.899999999999999</v>
      </c>
      <c r="SO48" s="19">
        <v>20.213799999999999</v>
      </c>
      <c r="SP48" s="19">
        <v>20.213799999999999</v>
      </c>
      <c r="SQ48" s="19">
        <v>-0.31380000000000002</v>
      </c>
      <c r="SR48" s="19">
        <v>3.1</v>
      </c>
      <c r="SS48" s="19">
        <v>14.09135</v>
      </c>
      <c r="ST48" s="19">
        <v>14.09135</v>
      </c>
      <c r="SU48" s="19">
        <v>-10.991350000000001</v>
      </c>
      <c r="SV48" s="19">
        <v>20.2</v>
      </c>
      <c r="SW48" s="19">
        <v>19.436350000000001</v>
      </c>
      <c r="SX48" s="19">
        <v>19.436350000000001</v>
      </c>
      <c r="SY48" s="19">
        <v>0.76365000000000005</v>
      </c>
      <c r="SZ48" s="19">
        <v>20.2</v>
      </c>
      <c r="TA48" s="19">
        <v>19.863949999999999</v>
      </c>
      <c r="TB48" s="19">
        <v>19.863949999999999</v>
      </c>
      <c r="TC48" s="19">
        <v>0.33605000000000002</v>
      </c>
      <c r="TD48" s="19">
        <v>1.2</v>
      </c>
      <c r="TE48" s="19">
        <v>0.78500000000000003</v>
      </c>
      <c r="TF48" s="19">
        <v>0.78500000000000003</v>
      </c>
      <c r="TG48" s="19">
        <v>0.41499999999999998</v>
      </c>
      <c r="TH48" s="19">
        <v>16.3</v>
      </c>
      <c r="TI48" s="19">
        <v>26.687999999999999</v>
      </c>
      <c r="TJ48" s="19">
        <v>26.687999999999999</v>
      </c>
      <c r="TK48" s="19">
        <v>-10.388</v>
      </c>
      <c r="TL48" s="19">
        <v>0</v>
      </c>
      <c r="TM48" s="19"/>
      <c r="TN48" s="19"/>
      <c r="TO48" s="19">
        <v>0</v>
      </c>
      <c r="TP48" s="19">
        <v>8</v>
      </c>
      <c r="TQ48" s="19">
        <v>19.100000000000001</v>
      </c>
      <c r="TR48" s="19">
        <v>30.422000000000001</v>
      </c>
      <c r="TS48" s="19">
        <v>-22.422000000000001</v>
      </c>
      <c r="TT48" s="19">
        <v>19</v>
      </c>
      <c r="TU48" s="19">
        <v>29.3</v>
      </c>
      <c r="TV48" s="19">
        <v>44.515999999999998</v>
      </c>
      <c r="TW48" s="19">
        <v>-25.515999999999998</v>
      </c>
      <c r="TX48" s="19">
        <v>0.8</v>
      </c>
      <c r="TY48" s="19">
        <v>1.117</v>
      </c>
      <c r="TZ48" s="19">
        <v>1.117</v>
      </c>
      <c r="UA48" s="19">
        <v>-0.317</v>
      </c>
      <c r="UB48" s="19">
        <v>0.3</v>
      </c>
      <c r="UC48" s="19">
        <v>2.0910000000000002</v>
      </c>
      <c r="UD48" s="19">
        <v>2.0910000000000002</v>
      </c>
      <c r="UE48" s="19">
        <v>-1.7909999999999999</v>
      </c>
      <c r="UF48" s="19">
        <v>0</v>
      </c>
      <c r="UG48" s="19"/>
      <c r="UH48" s="19"/>
      <c r="UI48" s="19">
        <v>0</v>
      </c>
      <c r="UJ48" s="19">
        <v>20.8</v>
      </c>
      <c r="UK48" s="19">
        <v>19.436350000000001</v>
      </c>
      <c r="UL48" s="19">
        <v>19.436350000000001</v>
      </c>
      <c r="UM48" s="19">
        <v>1.36365</v>
      </c>
      <c r="UN48" s="19">
        <v>7.8</v>
      </c>
      <c r="UO48" s="19">
        <v>8</v>
      </c>
      <c r="UP48" s="19">
        <v>8</v>
      </c>
      <c r="UQ48" s="19">
        <v>-0.2</v>
      </c>
      <c r="UR48" s="19">
        <v>0</v>
      </c>
      <c r="US48" s="19">
        <v>7.1</v>
      </c>
      <c r="UT48" s="19">
        <v>7.1</v>
      </c>
      <c r="UU48" s="19">
        <v>-7.1</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3.54</v>
      </c>
      <c r="VI48" s="19"/>
      <c r="VJ48" s="19"/>
      <c r="VK48" s="19">
        <v>3.54</v>
      </c>
      <c r="VL48" s="19">
        <v>0</v>
      </c>
      <c r="VM48" s="19"/>
      <c r="VN48" s="19"/>
      <c r="VO48" s="19">
        <v>0</v>
      </c>
      <c r="VP48" s="19">
        <v>0</v>
      </c>
      <c r="VQ48" s="19"/>
      <c r="VR48" s="19"/>
      <c r="VS48" s="19">
        <v>0</v>
      </c>
      <c r="VT48" s="19">
        <v>0</v>
      </c>
      <c r="VU48" s="19"/>
      <c r="VV48" s="19"/>
      <c r="VW48" s="19">
        <v>0</v>
      </c>
      <c r="VX48" s="19">
        <v>0.6</v>
      </c>
      <c r="VY48" s="19">
        <v>0.6</v>
      </c>
      <c r="VZ48" s="19">
        <v>0.6</v>
      </c>
      <c r="WA48" s="19">
        <v>0</v>
      </c>
      <c r="WB48" s="19">
        <v>26.3</v>
      </c>
      <c r="WC48" s="19">
        <v>56</v>
      </c>
      <c r="WD48" s="19">
        <v>51</v>
      </c>
      <c r="WE48" s="19">
        <v>-24.7</v>
      </c>
      <c r="WF48" s="19">
        <v>30</v>
      </c>
      <c r="WG48" s="19">
        <v>58</v>
      </c>
      <c r="WH48" s="19">
        <v>51</v>
      </c>
      <c r="WI48" s="19">
        <v>-21</v>
      </c>
      <c r="WJ48" s="19">
        <v>0</v>
      </c>
      <c r="WK48" s="19"/>
      <c r="WL48" s="19"/>
      <c r="WM48" s="19">
        <v>0</v>
      </c>
      <c r="WN48" s="19">
        <v>3.3</v>
      </c>
      <c r="WO48" s="19">
        <v>4.2</v>
      </c>
      <c r="WP48" s="19">
        <v>4.2</v>
      </c>
      <c r="WQ48" s="19">
        <v>-0.9</v>
      </c>
      <c r="WR48" s="19">
        <v>2.2999999999999998</v>
      </c>
      <c r="WS48" s="19">
        <v>2.4</v>
      </c>
      <c r="WT48" s="19">
        <v>2.4</v>
      </c>
      <c r="WU48" s="19">
        <v>-0.1</v>
      </c>
      <c r="WV48" s="19">
        <v>2.4</v>
      </c>
      <c r="WW48" s="19">
        <v>2.4</v>
      </c>
      <c r="WX48" s="19">
        <v>2.4</v>
      </c>
      <c r="WY48" s="19">
        <v>0</v>
      </c>
      <c r="WZ48" s="19"/>
      <c r="XA48" s="19"/>
      <c r="XB48" s="19"/>
      <c r="XC48" s="19">
        <v>0</v>
      </c>
      <c r="XD48" s="19">
        <v>0</v>
      </c>
      <c r="XE48" s="19"/>
      <c r="XF48" s="19"/>
      <c r="XG48" s="19">
        <v>0</v>
      </c>
      <c r="XH48" s="19">
        <v>8.4</v>
      </c>
      <c r="XI48" s="19">
        <v>8</v>
      </c>
      <c r="XJ48" s="19">
        <v>8</v>
      </c>
      <c r="XK48" s="19">
        <v>0.4</v>
      </c>
      <c r="XL48" s="19">
        <v>20</v>
      </c>
      <c r="XM48" s="19">
        <v>19.241980000000002</v>
      </c>
      <c r="XN48" s="19">
        <v>19.241980000000002</v>
      </c>
      <c r="XO48" s="19">
        <v>0.75802000000000003</v>
      </c>
      <c r="XP48" s="19">
        <v>20</v>
      </c>
      <c r="XQ48" s="19">
        <v>19.241980000000002</v>
      </c>
      <c r="XR48" s="19">
        <v>19.241980000000002</v>
      </c>
      <c r="XS48" s="19">
        <v>0.75802000000000003</v>
      </c>
      <c r="XT48" s="19">
        <v>8.5</v>
      </c>
      <c r="XU48" s="19">
        <v>10.8</v>
      </c>
      <c r="XV48" s="19">
        <v>10.8</v>
      </c>
      <c r="XW48" s="19">
        <v>-2.2999999999999998</v>
      </c>
      <c r="XX48" s="19">
        <v>26.9</v>
      </c>
      <c r="XY48" s="19">
        <v>28.5</v>
      </c>
      <c r="XZ48" s="19">
        <v>28.5</v>
      </c>
      <c r="YA48" s="19">
        <v>-1.6</v>
      </c>
      <c r="YB48" s="19">
        <v>33.799999999999997</v>
      </c>
      <c r="YC48" s="19">
        <v>28.5</v>
      </c>
      <c r="YD48" s="19">
        <v>28.5</v>
      </c>
      <c r="YE48" s="19">
        <v>5.3</v>
      </c>
      <c r="YF48" s="19">
        <v>6.8</v>
      </c>
      <c r="YG48" s="19">
        <v>6</v>
      </c>
      <c r="YH48" s="19">
        <v>14</v>
      </c>
      <c r="YI48" s="19">
        <v>-7.2</v>
      </c>
      <c r="YJ48" s="19">
        <v>15.94</v>
      </c>
      <c r="YK48" s="19">
        <v>17</v>
      </c>
      <c r="YL48" s="19">
        <v>17</v>
      </c>
      <c r="YM48" s="19">
        <v>-1.06</v>
      </c>
      <c r="YN48" s="19">
        <v>8.1999999999999993</v>
      </c>
      <c r="YO48" s="19">
        <v>8.1199999999999992</v>
      </c>
      <c r="YP48" s="19">
        <v>8.1199999999999992</v>
      </c>
      <c r="YQ48" s="19">
        <v>0.08</v>
      </c>
      <c r="YR48" s="19">
        <v>0</v>
      </c>
      <c r="YS48" s="19">
        <v>20</v>
      </c>
      <c r="YT48" s="19">
        <v>20</v>
      </c>
      <c r="YU48" s="19">
        <v>-20</v>
      </c>
      <c r="YV48" s="19">
        <v>18.3</v>
      </c>
      <c r="YW48" s="19">
        <v>22</v>
      </c>
      <c r="YX48" s="19">
        <v>22</v>
      </c>
      <c r="YY48" s="19">
        <v>-3.7</v>
      </c>
    </row>
    <row r="49" spans="1:675" ht="24" customHeight="1" x14ac:dyDescent="0.3">
      <c r="A49" s="1"/>
      <c r="B49" s="13" t="s">
        <v>73</v>
      </c>
      <c r="C49" s="13" t="s">
        <v>845</v>
      </c>
      <c r="D49" s="14">
        <v>202</v>
      </c>
      <c r="E49" s="14">
        <v>203.40136000000001</v>
      </c>
      <c r="F49" s="14">
        <v>203.40136000000001</v>
      </c>
      <c r="G49" s="14">
        <v>-1.4013599999999999</v>
      </c>
      <c r="H49" s="14">
        <v>626.5</v>
      </c>
      <c r="I49" s="14">
        <v>627.79395999999997</v>
      </c>
      <c r="J49" s="14">
        <v>627.79395999999997</v>
      </c>
      <c r="K49" s="14">
        <v>-1.29396</v>
      </c>
      <c r="L49" s="14">
        <v>214.2</v>
      </c>
      <c r="M49" s="14">
        <v>204.43100999999999</v>
      </c>
      <c r="N49" s="14">
        <v>204.43100999999999</v>
      </c>
      <c r="O49" s="14">
        <v>9.7689900000000005</v>
      </c>
      <c r="P49" s="14"/>
      <c r="Q49" s="14"/>
      <c r="R49" s="14"/>
      <c r="S49" s="14">
        <v>0</v>
      </c>
      <c r="T49" s="14"/>
      <c r="U49" s="14"/>
      <c r="V49" s="14"/>
      <c r="W49" s="14">
        <v>0</v>
      </c>
      <c r="X49" s="14">
        <v>90.1</v>
      </c>
      <c r="Y49" s="14">
        <v>91.867829999999998</v>
      </c>
      <c r="Z49" s="14">
        <v>91.867829999999998</v>
      </c>
      <c r="AA49" s="14">
        <v>-1.76783</v>
      </c>
      <c r="AB49" s="14">
        <v>233.6</v>
      </c>
      <c r="AC49" s="14">
        <v>242</v>
      </c>
      <c r="AD49" s="14">
        <v>242</v>
      </c>
      <c r="AE49" s="14">
        <v>-8.4</v>
      </c>
      <c r="AF49" s="14">
        <v>0</v>
      </c>
      <c r="AG49" s="14"/>
      <c r="AH49" s="14"/>
      <c r="AI49" s="14">
        <v>0</v>
      </c>
      <c r="AJ49" s="14">
        <v>84.1</v>
      </c>
      <c r="AK49" s="14">
        <v>87.326549999999997</v>
      </c>
      <c r="AL49" s="14">
        <v>80.751630000000006</v>
      </c>
      <c r="AM49" s="14">
        <v>3.3483700000000001</v>
      </c>
      <c r="AN49" s="14">
        <v>175.6</v>
      </c>
      <c r="AO49" s="14">
        <v>158.48805999999999</v>
      </c>
      <c r="AP49" s="14">
        <v>158.48805999999999</v>
      </c>
      <c r="AQ49" s="14">
        <v>17.111940000000001</v>
      </c>
      <c r="AR49" s="14">
        <v>193.8</v>
      </c>
      <c r="AS49" s="14">
        <v>158.48805999999999</v>
      </c>
      <c r="AT49" s="14">
        <v>158.48805999999999</v>
      </c>
      <c r="AU49" s="14">
        <v>35.31194</v>
      </c>
      <c r="AV49" s="14">
        <v>193.4</v>
      </c>
      <c r="AW49" s="14">
        <v>158.48805999999999</v>
      </c>
      <c r="AX49" s="14">
        <v>158.48805999999999</v>
      </c>
      <c r="AY49" s="14">
        <v>34.911940000000001</v>
      </c>
      <c r="AZ49" s="14">
        <v>286.10000000000002</v>
      </c>
      <c r="BA49" s="14">
        <v>238.446</v>
      </c>
      <c r="BB49" s="14">
        <v>238.446</v>
      </c>
      <c r="BC49" s="14">
        <v>47.654000000000003</v>
      </c>
      <c r="BD49" s="14">
        <v>202.6</v>
      </c>
      <c r="BE49" s="14">
        <v>207.24285</v>
      </c>
      <c r="BF49" s="14">
        <v>207.24285</v>
      </c>
      <c r="BG49" s="14">
        <v>-4.6428500000000001</v>
      </c>
      <c r="BH49" s="14">
        <v>107.9</v>
      </c>
      <c r="BI49" s="14">
        <v>103.93259999999999</v>
      </c>
      <c r="BJ49" s="14">
        <v>103.93259999999999</v>
      </c>
      <c r="BK49" s="14">
        <v>3.9674</v>
      </c>
      <c r="BL49" s="14">
        <v>558.79999999999995</v>
      </c>
      <c r="BM49" s="14">
        <v>566.08941000000004</v>
      </c>
      <c r="BN49" s="14">
        <v>566.08941000000004</v>
      </c>
      <c r="BO49" s="14">
        <v>-7.2894100000000002</v>
      </c>
      <c r="BP49" s="14">
        <v>10.199999999999999</v>
      </c>
      <c r="BQ49" s="14">
        <v>10.52094</v>
      </c>
      <c r="BR49" s="14">
        <v>10.52094</v>
      </c>
      <c r="BS49" s="14">
        <v>-0.32094</v>
      </c>
      <c r="BT49" s="14">
        <v>15.4</v>
      </c>
      <c r="BU49" s="14"/>
      <c r="BV49" s="14"/>
      <c r="BW49" s="14">
        <v>15.4</v>
      </c>
      <c r="BX49" s="14"/>
      <c r="BY49" s="14"/>
      <c r="BZ49" s="14"/>
      <c r="CA49" s="14">
        <v>0</v>
      </c>
      <c r="CB49" s="14"/>
      <c r="CC49" s="14"/>
      <c r="CD49" s="14"/>
      <c r="CE49" s="14">
        <v>0</v>
      </c>
      <c r="CF49" s="14"/>
      <c r="CG49" s="14"/>
      <c r="CH49" s="14"/>
      <c r="CI49" s="14">
        <v>0</v>
      </c>
      <c r="CJ49" s="14">
        <v>165.6</v>
      </c>
      <c r="CK49" s="14">
        <v>164.06706</v>
      </c>
      <c r="CL49" s="14">
        <v>164.06706</v>
      </c>
      <c r="CM49" s="14">
        <v>1.53294</v>
      </c>
      <c r="CN49" s="14">
        <v>8.5</v>
      </c>
      <c r="CO49" s="14">
        <v>7.4634799999999997</v>
      </c>
      <c r="CP49" s="14">
        <v>7.4634799999999997</v>
      </c>
      <c r="CQ49" s="14">
        <v>1.0365200000000001</v>
      </c>
      <c r="CR49" s="14">
        <v>5.2</v>
      </c>
      <c r="CS49" s="14">
        <v>4.0968</v>
      </c>
      <c r="CT49" s="14">
        <v>4.0968</v>
      </c>
      <c r="CU49" s="14">
        <v>1.1032</v>
      </c>
      <c r="CV49" s="14">
        <v>21.7</v>
      </c>
      <c r="CW49" s="14">
        <v>22.410769999999999</v>
      </c>
      <c r="CX49" s="14">
        <v>22.410769999999999</v>
      </c>
      <c r="CY49" s="14">
        <v>-0.71077000000000001</v>
      </c>
      <c r="CZ49" s="14">
        <v>5.6</v>
      </c>
      <c r="DA49" s="14">
        <v>6.8766400000000001</v>
      </c>
      <c r="DB49" s="14">
        <v>6.8766400000000001</v>
      </c>
      <c r="DC49" s="14">
        <v>-1.27664</v>
      </c>
      <c r="DD49" s="14"/>
      <c r="DE49" s="14"/>
      <c r="DF49" s="14"/>
      <c r="DG49" s="14">
        <v>0</v>
      </c>
      <c r="DH49" s="14">
        <v>142.1</v>
      </c>
      <c r="DI49" s="14">
        <v>142.44412</v>
      </c>
      <c r="DJ49" s="14">
        <v>142.44412</v>
      </c>
      <c r="DK49" s="14">
        <v>-0.34411999999999998</v>
      </c>
      <c r="DL49" s="14"/>
      <c r="DM49" s="14"/>
      <c r="DN49" s="14"/>
      <c r="DO49" s="14">
        <v>0</v>
      </c>
      <c r="DP49" s="14"/>
      <c r="DQ49" s="14"/>
      <c r="DR49" s="14"/>
      <c r="DS49" s="14">
        <v>0</v>
      </c>
      <c r="DT49" s="14"/>
      <c r="DU49" s="14"/>
      <c r="DV49" s="14"/>
      <c r="DW49" s="14">
        <v>0</v>
      </c>
      <c r="DX49" s="14"/>
      <c r="DY49" s="14"/>
      <c r="DZ49" s="14"/>
      <c r="EA49" s="14">
        <v>0</v>
      </c>
      <c r="EB49" s="14">
        <v>110.3</v>
      </c>
      <c r="EC49" s="14">
        <v>112.46647</v>
      </c>
      <c r="ED49" s="14">
        <v>112.46647</v>
      </c>
      <c r="EE49" s="14">
        <v>-2.1664699999999999</v>
      </c>
      <c r="EF49" s="14">
        <v>102.8</v>
      </c>
      <c r="EG49" s="14">
        <v>220.69499999999999</v>
      </c>
      <c r="EH49" s="14">
        <v>220.69499999999999</v>
      </c>
      <c r="EI49" s="14">
        <v>-117.895</v>
      </c>
      <c r="EJ49" s="14"/>
      <c r="EK49" s="14"/>
      <c r="EL49" s="14"/>
      <c r="EM49" s="14">
        <v>0</v>
      </c>
      <c r="EN49" s="14"/>
      <c r="EO49" s="14"/>
      <c r="EP49" s="14"/>
      <c r="EQ49" s="14">
        <v>0</v>
      </c>
      <c r="ER49" s="14"/>
      <c r="ES49" s="14"/>
      <c r="ET49" s="14"/>
      <c r="EU49" s="14">
        <v>0</v>
      </c>
      <c r="EV49" s="14">
        <v>6.5</v>
      </c>
      <c r="EW49" s="14">
        <v>6.39</v>
      </c>
      <c r="EX49" s="14">
        <v>6.39</v>
      </c>
      <c r="EY49" s="14">
        <v>0.11</v>
      </c>
      <c r="EZ49" s="14">
        <v>457.3</v>
      </c>
      <c r="FA49" s="14">
        <v>457.09426999999999</v>
      </c>
      <c r="FB49" s="14">
        <v>457.09426999999999</v>
      </c>
      <c r="FC49" s="14">
        <v>0.20573</v>
      </c>
      <c r="FD49" s="14">
        <v>81.5</v>
      </c>
      <c r="FE49" s="14">
        <v>81.635570000000001</v>
      </c>
      <c r="FF49" s="14">
        <v>81.635570000000001</v>
      </c>
      <c r="FG49" s="14">
        <v>-0.13557</v>
      </c>
      <c r="FH49" s="14">
        <v>151.5</v>
      </c>
      <c r="FI49" s="14">
        <v>151.36251999999999</v>
      </c>
      <c r="FJ49" s="14">
        <v>151.36251999999999</v>
      </c>
      <c r="FK49" s="14">
        <v>0.13747999999999999</v>
      </c>
      <c r="FL49" s="14">
        <v>42.2</v>
      </c>
      <c r="FM49" s="14">
        <v>41.89893</v>
      </c>
      <c r="FN49" s="14">
        <v>41.89893</v>
      </c>
      <c r="FO49" s="14">
        <v>0.30107</v>
      </c>
      <c r="FP49" s="14">
        <v>18.5</v>
      </c>
      <c r="FQ49" s="14">
        <v>19.21088</v>
      </c>
      <c r="FR49" s="14">
        <v>19.21088</v>
      </c>
      <c r="FS49" s="14">
        <v>-0.71087999999999996</v>
      </c>
      <c r="FT49" s="14">
        <v>18.8</v>
      </c>
      <c r="FU49" s="14">
        <v>18.46453</v>
      </c>
      <c r="FV49" s="14">
        <v>18.46453</v>
      </c>
      <c r="FW49" s="14">
        <v>0.33546999999999999</v>
      </c>
      <c r="FX49" s="14">
        <v>89.3</v>
      </c>
      <c r="FY49" s="14">
        <v>87.773570000000007</v>
      </c>
      <c r="FZ49" s="14">
        <v>87.773570000000007</v>
      </c>
      <c r="GA49" s="14">
        <v>1.52643</v>
      </c>
      <c r="GB49" s="14"/>
      <c r="GC49" s="14"/>
      <c r="GD49" s="14"/>
      <c r="GE49" s="14">
        <v>0</v>
      </c>
      <c r="GF49" s="14"/>
      <c r="GG49" s="14"/>
      <c r="GH49" s="14"/>
      <c r="GI49" s="14">
        <v>0</v>
      </c>
      <c r="GJ49" s="14"/>
      <c r="GK49" s="14"/>
      <c r="GL49" s="14"/>
      <c r="GM49" s="14">
        <v>0</v>
      </c>
      <c r="GN49" s="14">
        <v>106</v>
      </c>
      <c r="GO49" s="14">
        <v>110.48202000000001</v>
      </c>
      <c r="GP49" s="14">
        <v>110.48202000000001</v>
      </c>
      <c r="GQ49" s="14">
        <v>-4.4820200000000003</v>
      </c>
      <c r="GR49" s="14">
        <v>45.1</v>
      </c>
      <c r="GS49" s="14">
        <v>47.082599999999999</v>
      </c>
      <c r="GT49" s="14">
        <v>47.082599999999999</v>
      </c>
      <c r="GU49" s="14">
        <v>-1.9825999999999999</v>
      </c>
      <c r="GV49" s="14">
        <v>45.2</v>
      </c>
      <c r="GW49" s="14">
        <v>44.103009999999998</v>
      </c>
      <c r="GX49" s="14">
        <v>44.103009999999998</v>
      </c>
      <c r="GY49" s="14">
        <v>1.0969899999999999</v>
      </c>
      <c r="GZ49" s="14">
        <v>3.8</v>
      </c>
      <c r="HA49" s="14"/>
      <c r="HB49" s="14"/>
      <c r="HC49" s="14">
        <v>3.8</v>
      </c>
      <c r="HD49" s="14">
        <v>33.4</v>
      </c>
      <c r="HE49" s="14">
        <v>33.230739999999997</v>
      </c>
      <c r="HF49" s="14">
        <v>33.230739999999997</v>
      </c>
      <c r="HG49" s="14">
        <v>0.16925999999999999</v>
      </c>
      <c r="HH49" s="14">
        <v>170.1</v>
      </c>
      <c r="HI49" s="14">
        <v>174.55948000000001</v>
      </c>
      <c r="HJ49" s="14">
        <v>174.55948000000001</v>
      </c>
      <c r="HK49" s="14">
        <v>-4.4594800000000001</v>
      </c>
      <c r="HL49" s="14"/>
      <c r="HM49" s="14"/>
      <c r="HN49" s="14"/>
      <c r="HO49" s="14">
        <v>0</v>
      </c>
      <c r="HP49" s="14"/>
      <c r="HQ49" s="14"/>
      <c r="HR49" s="14"/>
      <c r="HS49" s="14">
        <v>0</v>
      </c>
      <c r="HT49" s="14">
        <v>95.5</v>
      </c>
      <c r="HU49" s="14">
        <v>95.545190000000005</v>
      </c>
      <c r="HV49" s="14">
        <v>95.545190000000005</v>
      </c>
      <c r="HW49" s="14">
        <v>-4.5190000000000001E-2</v>
      </c>
      <c r="HX49" s="14"/>
      <c r="HY49" s="14"/>
      <c r="HZ49" s="14"/>
      <c r="IA49" s="14">
        <v>0</v>
      </c>
      <c r="IB49" s="14"/>
      <c r="IC49" s="14"/>
      <c r="ID49" s="14"/>
      <c r="IE49" s="14">
        <v>0</v>
      </c>
      <c r="IF49" s="14">
        <v>44.4</v>
      </c>
      <c r="IG49" s="14">
        <v>45.265309999999999</v>
      </c>
      <c r="IH49" s="14">
        <v>45.265309999999999</v>
      </c>
      <c r="II49" s="14">
        <v>-0.86531000000000002</v>
      </c>
      <c r="IJ49" s="14"/>
      <c r="IK49" s="14"/>
      <c r="IL49" s="14"/>
      <c r="IM49" s="14">
        <v>0</v>
      </c>
      <c r="IN49" s="14"/>
      <c r="IO49" s="14"/>
      <c r="IP49" s="14"/>
      <c r="IQ49" s="14">
        <v>0</v>
      </c>
      <c r="IR49" s="14"/>
      <c r="IS49" s="14"/>
      <c r="IT49" s="14"/>
      <c r="IU49" s="14">
        <v>0</v>
      </c>
      <c r="IV49" s="14">
        <v>127.3</v>
      </c>
      <c r="IW49" s="14">
        <v>132.83837</v>
      </c>
      <c r="IX49" s="14">
        <v>132.83837</v>
      </c>
      <c r="IY49" s="14">
        <v>-5.5383699999999996</v>
      </c>
      <c r="IZ49" s="14">
        <v>166.4</v>
      </c>
      <c r="JA49" s="14">
        <v>171.57499999999999</v>
      </c>
      <c r="JB49" s="14">
        <v>171.57499999999999</v>
      </c>
      <c r="JC49" s="14">
        <v>-5.1749999999999998</v>
      </c>
      <c r="JD49" s="14">
        <v>163.69999999999999</v>
      </c>
      <c r="JE49" s="14">
        <v>169.78200000000001</v>
      </c>
      <c r="JF49" s="14">
        <v>169.78200000000001</v>
      </c>
      <c r="JG49" s="14">
        <v>-6.0819999999999999</v>
      </c>
      <c r="JH49" s="14">
        <v>197.1</v>
      </c>
      <c r="JI49" s="14">
        <v>202.72200000000001</v>
      </c>
      <c r="JJ49" s="14">
        <v>202.72200000000001</v>
      </c>
      <c r="JK49" s="14">
        <v>-5.6219999999999999</v>
      </c>
      <c r="JL49" s="14"/>
      <c r="JM49" s="14"/>
      <c r="JN49" s="14"/>
      <c r="JO49" s="14">
        <v>0</v>
      </c>
      <c r="JP49" s="14">
        <v>71.8</v>
      </c>
      <c r="JQ49" s="14">
        <v>71.517020000000002</v>
      </c>
      <c r="JR49" s="14">
        <v>71.517020000000002</v>
      </c>
      <c r="JS49" s="14">
        <v>0.28298000000000001</v>
      </c>
      <c r="JT49" s="14">
        <v>34.700000000000003</v>
      </c>
      <c r="JU49" s="14">
        <v>35.86589</v>
      </c>
      <c r="JV49" s="14">
        <v>35.86589</v>
      </c>
      <c r="JW49" s="14">
        <v>-1.1658900000000001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2.1</v>
      </c>
      <c r="KW49" s="14">
        <v>4.7853500000000002</v>
      </c>
      <c r="KX49" s="14">
        <v>4.7853500000000002</v>
      </c>
      <c r="KY49" s="14">
        <v>-2.6853500000000001</v>
      </c>
      <c r="KZ49" s="14">
        <v>268.89999999999998</v>
      </c>
      <c r="LA49" s="14">
        <v>270.06803000000002</v>
      </c>
      <c r="LB49" s="14">
        <v>270.06803000000002</v>
      </c>
      <c r="LC49" s="14">
        <v>-1.1680299999999999</v>
      </c>
      <c r="LD49" s="14">
        <v>133.5</v>
      </c>
      <c r="LE49" s="14">
        <v>133.16031000000001</v>
      </c>
      <c r="LF49" s="14">
        <v>133.16031000000001</v>
      </c>
      <c r="LG49" s="14">
        <v>0.33968999999999999</v>
      </c>
      <c r="LH49" s="14">
        <v>46.6</v>
      </c>
      <c r="LI49" s="14">
        <v>26.87969</v>
      </c>
      <c r="LJ49" s="14">
        <v>67.199219999999997</v>
      </c>
      <c r="LK49" s="14">
        <v>-20.599219999999999</v>
      </c>
      <c r="LL49" s="14">
        <v>76.3</v>
      </c>
      <c r="LM49" s="14">
        <v>78.567999999999998</v>
      </c>
      <c r="LN49" s="14">
        <v>78.567999999999998</v>
      </c>
      <c r="LO49" s="14">
        <v>-2.2679999999999998</v>
      </c>
      <c r="LP49" s="14">
        <v>29</v>
      </c>
      <c r="LQ49" s="14">
        <v>29.980560000000001</v>
      </c>
      <c r="LR49" s="14">
        <v>29.980560000000001</v>
      </c>
      <c r="LS49" s="14">
        <v>-0.98055999999999999</v>
      </c>
      <c r="LT49" s="14">
        <v>113.2</v>
      </c>
      <c r="LU49" s="14">
        <v>75.747439999999997</v>
      </c>
      <c r="LV49" s="14"/>
      <c r="LW49" s="14">
        <v>113.2</v>
      </c>
      <c r="LX49" s="14">
        <v>45.5</v>
      </c>
      <c r="LY49" s="14">
        <v>41.36309</v>
      </c>
      <c r="LZ49" s="14">
        <v>32.955719999999999</v>
      </c>
      <c r="MA49" s="14">
        <v>12.544280000000001</v>
      </c>
      <c r="MB49" s="14">
        <v>46.6</v>
      </c>
      <c r="MC49" s="14">
        <v>52.163020000000003</v>
      </c>
      <c r="MD49" s="14"/>
      <c r="ME49" s="14">
        <v>46.6</v>
      </c>
      <c r="MF49" s="14">
        <v>137.80000000000001</v>
      </c>
      <c r="MG49" s="14">
        <v>136.20469</v>
      </c>
      <c r="MH49" s="14">
        <v>136.20469</v>
      </c>
      <c r="MI49" s="14">
        <v>1.59531</v>
      </c>
      <c r="MJ49" s="14"/>
      <c r="MK49" s="14"/>
      <c r="ML49" s="14"/>
      <c r="MM49" s="14">
        <v>0</v>
      </c>
      <c r="MN49" s="14">
        <v>76.8</v>
      </c>
      <c r="MO49" s="14">
        <v>68.30686</v>
      </c>
      <c r="MP49" s="14">
        <v>68.30686</v>
      </c>
      <c r="MQ49" s="14">
        <v>8.4931400000000004</v>
      </c>
      <c r="MR49" s="14">
        <v>177.1</v>
      </c>
      <c r="MS49" s="14">
        <v>185.78362999999999</v>
      </c>
      <c r="MT49" s="14">
        <v>185.78362999999999</v>
      </c>
      <c r="MU49" s="14">
        <v>-8.6836300000000008</v>
      </c>
      <c r="MV49" s="14"/>
      <c r="MW49" s="14"/>
      <c r="MX49" s="14"/>
      <c r="MY49" s="14">
        <v>0</v>
      </c>
      <c r="MZ49" s="14"/>
      <c r="NA49" s="14"/>
      <c r="NB49" s="14"/>
      <c r="NC49" s="14">
        <v>0</v>
      </c>
      <c r="ND49" s="14"/>
      <c r="NE49" s="14"/>
      <c r="NF49" s="14"/>
      <c r="NG49" s="14">
        <v>0</v>
      </c>
      <c r="NH49" s="14"/>
      <c r="NI49" s="14"/>
      <c r="NJ49" s="14"/>
      <c r="NK49" s="14">
        <v>0</v>
      </c>
      <c r="NL49" s="14">
        <v>204.4</v>
      </c>
      <c r="NM49" s="14">
        <v>206.49084999999999</v>
      </c>
      <c r="NN49" s="14">
        <v>206.49084999999999</v>
      </c>
      <c r="NO49" s="14">
        <v>-2.0908500000000001</v>
      </c>
      <c r="NP49" s="14">
        <v>98.1</v>
      </c>
      <c r="NQ49" s="14">
        <v>103.55547</v>
      </c>
      <c r="NR49" s="14">
        <v>103.55547</v>
      </c>
      <c r="NS49" s="14">
        <v>-5.45547</v>
      </c>
      <c r="NT49" s="14"/>
      <c r="NU49" s="14"/>
      <c r="NV49" s="14"/>
      <c r="NW49" s="14">
        <v>0</v>
      </c>
      <c r="NX49" s="14"/>
      <c r="NY49" s="14"/>
      <c r="NZ49" s="14"/>
      <c r="OA49" s="14">
        <v>0</v>
      </c>
      <c r="OB49" s="14">
        <v>0</v>
      </c>
      <c r="OC49" s="14">
        <v>19.436350000000001</v>
      </c>
      <c r="OD49" s="14">
        <v>19.436350000000001</v>
      </c>
      <c r="OE49" s="14">
        <v>-19.436350000000001</v>
      </c>
      <c r="OF49" s="14">
        <v>0</v>
      </c>
      <c r="OG49" s="14">
        <v>2</v>
      </c>
      <c r="OH49" s="14">
        <v>2</v>
      </c>
      <c r="OI49" s="14">
        <v>-2</v>
      </c>
      <c r="OJ49" s="14">
        <v>8.1</v>
      </c>
      <c r="OK49" s="14">
        <v>22.6</v>
      </c>
      <c r="OL49" s="14">
        <v>28.02</v>
      </c>
      <c r="OM49" s="14">
        <v>-19.920000000000002</v>
      </c>
      <c r="ON49" s="14">
        <v>0</v>
      </c>
      <c r="OO49" s="14"/>
      <c r="OP49" s="14"/>
      <c r="OQ49" s="14">
        <v>0</v>
      </c>
      <c r="OR49" s="14">
        <v>7.86</v>
      </c>
      <c r="OS49" s="14"/>
      <c r="OT49" s="14"/>
      <c r="OU49" s="14">
        <v>7.86</v>
      </c>
      <c r="OV49" s="14">
        <v>0</v>
      </c>
      <c r="OW49" s="14">
        <v>0.55000000000000004</v>
      </c>
      <c r="OX49" s="14">
        <v>0.55000000000000004</v>
      </c>
      <c r="OY49" s="14">
        <v>-0.55000000000000004</v>
      </c>
      <c r="OZ49" s="14">
        <v>20.3</v>
      </c>
      <c r="PA49" s="14">
        <v>19.436350000000001</v>
      </c>
      <c r="PB49" s="14">
        <v>19.436350000000001</v>
      </c>
      <c r="PC49" s="14">
        <v>0.86365000000000003</v>
      </c>
      <c r="PD49" s="14">
        <v>9.8000000000000007</v>
      </c>
      <c r="PE49" s="14">
        <v>9.9830000000000005</v>
      </c>
      <c r="PF49" s="14">
        <v>9.9830000000000005</v>
      </c>
      <c r="PG49" s="14">
        <v>-0.183</v>
      </c>
      <c r="PH49" s="14">
        <v>5.6</v>
      </c>
      <c r="PI49" s="14">
        <v>5.67</v>
      </c>
      <c r="PJ49" s="14">
        <v>5.67</v>
      </c>
      <c r="PK49" s="14">
        <v>-7.0000000000000007E-2</v>
      </c>
      <c r="PL49" s="14">
        <v>0</v>
      </c>
      <c r="PM49" s="14"/>
      <c r="PN49" s="14"/>
      <c r="PO49" s="14">
        <v>0</v>
      </c>
      <c r="PP49" s="14">
        <v>0</v>
      </c>
      <c r="PQ49" s="14"/>
      <c r="PR49" s="14"/>
      <c r="PS49" s="14">
        <v>0</v>
      </c>
      <c r="PT49" s="14">
        <v>2.2000000000000002</v>
      </c>
      <c r="PU49" s="14">
        <v>2</v>
      </c>
      <c r="PV49" s="14">
        <v>2</v>
      </c>
      <c r="PW49" s="14">
        <v>0.2</v>
      </c>
      <c r="PX49" s="14">
        <v>3.6</v>
      </c>
      <c r="PY49" s="14">
        <v>1</v>
      </c>
      <c r="PZ49" s="14">
        <v>1</v>
      </c>
      <c r="QA49" s="14">
        <v>2.6</v>
      </c>
      <c r="QB49" s="14">
        <v>5</v>
      </c>
      <c r="QC49" s="14">
        <v>4.9000000000000004</v>
      </c>
      <c r="QD49" s="14">
        <v>4.9000000000000004</v>
      </c>
      <c r="QE49" s="14">
        <v>0.1</v>
      </c>
      <c r="QF49" s="14">
        <v>20.399999999999999</v>
      </c>
      <c r="QG49" s="14">
        <v>20.274049999999999</v>
      </c>
      <c r="QH49" s="14">
        <v>20.274049999999999</v>
      </c>
      <c r="QI49" s="14">
        <v>0.12595000000000001</v>
      </c>
      <c r="QJ49" s="14">
        <v>20</v>
      </c>
      <c r="QK49" s="14">
        <v>19.436350000000001</v>
      </c>
      <c r="QL49" s="14">
        <v>19.436350000000001</v>
      </c>
      <c r="QM49" s="14">
        <v>0.56364999999999998</v>
      </c>
      <c r="QN49" s="14">
        <v>19</v>
      </c>
      <c r="QO49" s="14">
        <v>19.290569999999999</v>
      </c>
      <c r="QP49" s="14">
        <v>19.290569999999999</v>
      </c>
      <c r="QQ49" s="14">
        <v>-0.29056999999999999</v>
      </c>
      <c r="QR49" s="14">
        <v>3.4</v>
      </c>
      <c r="QS49" s="14"/>
      <c r="QT49" s="14"/>
      <c r="QU49" s="14">
        <v>3.4</v>
      </c>
      <c r="QV49" s="14">
        <v>18.45</v>
      </c>
      <c r="QW49" s="14">
        <v>17.881440000000001</v>
      </c>
      <c r="QX49" s="14">
        <v>17.881440000000001</v>
      </c>
      <c r="QY49" s="14">
        <v>0.56855999999999995</v>
      </c>
      <c r="QZ49" s="14">
        <v>0</v>
      </c>
      <c r="RA49" s="14"/>
      <c r="RB49" s="14"/>
      <c r="RC49" s="14">
        <v>0</v>
      </c>
      <c r="RD49" s="14">
        <v>0</v>
      </c>
      <c r="RE49" s="14"/>
      <c r="RF49" s="14"/>
      <c r="RG49" s="14">
        <v>0</v>
      </c>
      <c r="RH49" s="14">
        <v>15.7</v>
      </c>
      <c r="RI49" s="14">
        <v>7.2279999999999998</v>
      </c>
      <c r="RJ49" s="14">
        <v>7.2279999999999998</v>
      </c>
      <c r="RK49" s="14">
        <v>8.4719999999999995</v>
      </c>
      <c r="RL49" s="14">
        <v>6.9</v>
      </c>
      <c r="RM49" s="14">
        <v>26.277000000000001</v>
      </c>
      <c r="RN49" s="14">
        <v>26.277000000000001</v>
      </c>
      <c r="RO49" s="14">
        <v>-19.376999999999999</v>
      </c>
      <c r="RP49" s="14">
        <v>0</v>
      </c>
      <c r="RQ49" s="14"/>
      <c r="RR49" s="14"/>
      <c r="RS49" s="14">
        <v>0</v>
      </c>
      <c r="RT49" s="14">
        <v>3.1</v>
      </c>
      <c r="RU49" s="14">
        <v>3.9689999999999999</v>
      </c>
      <c r="RV49" s="14">
        <v>3.9689999999999999</v>
      </c>
      <c r="RW49" s="14">
        <v>-0.86899999999999999</v>
      </c>
      <c r="RX49" s="14">
        <v>20.3</v>
      </c>
      <c r="RY49" s="14">
        <v>19.792000000000002</v>
      </c>
      <c r="RZ49" s="14">
        <v>19.792000000000002</v>
      </c>
      <c r="SA49" s="14">
        <v>0.50800000000000001</v>
      </c>
      <c r="SB49" s="14">
        <v>3.2</v>
      </c>
      <c r="SC49" s="14">
        <v>2</v>
      </c>
      <c r="SD49" s="14">
        <v>2</v>
      </c>
      <c r="SE49" s="14">
        <v>1.2</v>
      </c>
      <c r="SF49" s="14"/>
      <c r="SG49" s="14"/>
      <c r="SH49" s="14">
        <v>2</v>
      </c>
      <c r="SI49" s="14">
        <v>-2</v>
      </c>
      <c r="SJ49" s="14">
        <v>0</v>
      </c>
      <c r="SK49" s="14">
        <v>0.505</v>
      </c>
      <c r="SL49" s="14">
        <v>0.505</v>
      </c>
      <c r="SM49" s="14">
        <v>-0.505</v>
      </c>
      <c r="SN49" s="14">
        <v>19.8</v>
      </c>
      <c r="SO49" s="14">
        <v>20.213799999999999</v>
      </c>
      <c r="SP49" s="14">
        <v>20.213799999999999</v>
      </c>
      <c r="SQ49" s="14">
        <v>-0.4138</v>
      </c>
      <c r="SR49" s="14">
        <v>3.1</v>
      </c>
      <c r="SS49" s="14">
        <v>14.09135</v>
      </c>
      <c r="ST49" s="14">
        <v>14.09135</v>
      </c>
      <c r="SU49" s="14">
        <v>-10.991350000000001</v>
      </c>
      <c r="SV49" s="14">
        <v>20.100000000000001</v>
      </c>
      <c r="SW49" s="14">
        <v>19.436350000000001</v>
      </c>
      <c r="SX49" s="14">
        <v>19.436350000000001</v>
      </c>
      <c r="SY49" s="14">
        <v>0.66364999999999996</v>
      </c>
      <c r="SZ49" s="14">
        <v>20.2</v>
      </c>
      <c r="TA49" s="14">
        <v>19.863949999999999</v>
      </c>
      <c r="TB49" s="14">
        <v>19.863949999999999</v>
      </c>
      <c r="TC49" s="14">
        <v>0.33605000000000002</v>
      </c>
      <c r="TD49" s="14">
        <v>0.7</v>
      </c>
      <c r="TE49" s="14">
        <v>0.72</v>
      </c>
      <c r="TF49" s="14">
        <v>0.72</v>
      </c>
      <c r="TG49" s="14">
        <v>-0.02</v>
      </c>
      <c r="TH49" s="14">
        <v>13.4</v>
      </c>
      <c r="TI49" s="14">
        <v>26.916</v>
      </c>
      <c r="TJ49" s="14">
        <v>26.916</v>
      </c>
      <c r="TK49" s="14">
        <v>-13.516</v>
      </c>
      <c r="TL49" s="14">
        <v>0</v>
      </c>
      <c r="TM49" s="14"/>
      <c r="TN49" s="14"/>
      <c r="TO49" s="14">
        <v>0</v>
      </c>
      <c r="TP49" s="14">
        <v>3.7</v>
      </c>
      <c r="TQ49" s="14">
        <v>18.8</v>
      </c>
      <c r="TR49" s="14">
        <v>27.911999999999999</v>
      </c>
      <c r="TS49" s="14">
        <v>-24.212</v>
      </c>
      <c r="TT49" s="14">
        <v>22.8</v>
      </c>
      <c r="TU49" s="14">
        <v>29.3</v>
      </c>
      <c r="TV49" s="14">
        <v>41.484999999999999</v>
      </c>
      <c r="TW49" s="14">
        <v>-18.684999999999999</v>
      </c>
      <c r="TX49" s="14">
        <v>0.1</v>
      </c>
      <c r="TY49" s="14">
        <v>1.0580000000000001</v>
      </c>
      <c r="TZ49" s="14">
        <v>1.0580000000000001</v>
      </c>
      <c r="UA49" s="14">
        <v>-0.95799999999999996</v>
      </c>
      <c r="UB49" s="14">
        <v>0.2</v>
      </c>
      <c r="UC49" s="14">
        <v>1.9570000000000001</v>
      </c>
      <c r="UD49" s="14">
        <v>1.9570000000000001</v>
      </c>
      <c r="UE49" s="14">
        <v>-1.7569999999999999</v>
      </c>
      <c r="UF49" s="14">
        <v>0</v>
      </c>
      <c r="UG49" s="14"/>
      <c r="UH49" s="14"/>
      <c r="UI49" s="14">
        <v>0</v>
      </c>
      <c r="UJ49" s="14">
        <v>20.8</v>
      </c>
      <c r="UK49" s="14">
        <v>19.436350000000001</v>
      </c>
      <c r="UL49" s="14">
        <v>19.436350000000001</v>
      </c>
      <c r="UM49" s="14">
        <v>1.36365</v>
      </c>
      <c r="UN49" s="14">
        <v>7.9</v>
      </c>
      <c r="UO49" s="14">
        <v>8</v>
      </c>
      <c r="UP49" s="14">
        <v>8</v>
      </c>
      <c r="UQ49" s="14">
        <v>-0.1</v>
      </c>
      <c r="UR49" s="14">
        <v>0</v>
      </c>
      <c r="US49" s="14">
        <v>7.1</v>
      </c>
      <c r="UT49" s="14">
        <v>7.1</v>
      </c>
      <c r="UU49" s="14">
        <v>-7.1</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4.3899999999999997</v>
      </c>
      <c r="VI49" s="14"/>
      <c r="VJ49" s="14"/>
      <c r="VK49" s="14">
        <v>4.3899999999999997</v>
      </c>
      <c r="VL49" s="14">
        <v>0</v>
      </c>
      <c r="VM49" s="14"/>
      <c r="VN49" s="14"/>
      <c r="VO49" s="14">
        <v>0</v>
      </c>
      <c r="VP49" s="14">
        <v>0</v>
      </c>
      <c r="VQ49" s="14"/>
      <c r="VR49" s="14"/>
      <c r="VS49" s="14">
        <v>0</v>
      </c>
      <c r="VT49" s="14">
        <v>0</v>
      </c>
      <c r="VU49" s="14"/>
      <c r="VV49" s="14"/>
      <c r="VW49" s="14">
        <v>0</v>
      </c>
      <c r="VX49" s="14">
        <v>0.6</v>
      </c>
      <c r="VY49" s="14">
        <v>0.6</v>
      </c>
      <c r="VZ49" s="14">
        <v>0.6</v>
      </c>
      <c r="WA49" s="14">
        <v>0</v>
      </c>
      <c r="WB49" s="14">
        <v>24.8</v>
      </c>
      <c r="WC49" s="14">
        <v>42</v>
      </c>
      <c r="WD49" s="14">
        <v>42</v>
      </c>
      <c r="WE49" s="14">
        <v>-17.2</v>
      </c>
      <c r="WF49" s="14">
        <v>24.1</v>
      </c>
      <c r="WG49" s="14">
        <v>42</v>
      </c>
      <c r="WH49" s="14">
        <v>42</v>
      </c>
      <c r="WI49" s="14">
        <v>-17.899999999999999</v>
      </c>
      <c r="WJ49" s="14">
        <v>0</v>
      </c>
      <c r="WK49" s="14"/>
      <c r="WL49" s="14"/>
      <c r="WM49" s="14">
        <v>0</v>
      </c>
      <c r="WN49" s="14">
        <v>3.3</v>
      </c>
      <c r="WO49" s="14">
        <v>4.2</v>
      </c>
      <c r="WP49" s="14">
        <v>4.2</v>
      </c>
      <c r="WQ49" s="14">
        <v>-0.9</v>
      </c>
      <c r="WR49" s="14">
        <v>2.2999999999999998</v>
      </c>
      <c r="WS49" s="14">
        <v>2.4</v>
      </c>
      <c r="WT49" s="14">
        <v>2.4</v>
      </c>
      <c r="WU49" s="14">
        <v>-0.1</v>
      </c>
      <c r="WV49" s="14">
        <v>2.4</v>
      </c>
      <c r="WW49" s="14">
        <v>2.4</v>
      </c>
      <c r="WX49" s="14">
        <v>2.4</v>
      </c>
      <c r="WY49" s="14">
        <v>0</v>
      </c>
      <c r="WZ49" s="14"/>
      <c r="XA49" s="14"/>
      <c r="XB49" s="14"/>
      <c r="XC49" s="14">
        <v>0</v>
      </c>
      <c r="XD49" s="14">
        <v>0</v>
      </c>
      <c r="XE49" s="14"/>
      <c r="XF49" s="14"/>
      <c r="XG49" s="14">
        <v>0</v>
      </c>
      <c r="XH49" s="14">
        <v>8.4</v>
      </c>
      <c r="XI49" s="14">
        <v>8</v>
      </c>
      <c r="XJ49" s="14">
        <v>8</v>
      </c>
      <c r="XK49" s="14">
        <v>0.4</v>
      </c>
      <c r="XL49" s="14">
        <v>20.2</v>
      </c>
      <c r="XM49" s="14">
        <v>19.241980000000002</v>
      </c>
      <c r="XN49" s="14">
        <v>19.241980000000002</v>
      </c>
      <c r="XO49" s="14">
        <v>0.95801999999999998</v>
      </c>
      <c r="XP49" s="14">
        <v>20</v>
      </c>
      <c r="XQ49" s="14">
        <v>19.241980000000002</v>
      </c>
      <c r="XR49" s="14">
        <v>19.241980000000002</v>
      </c>
      <c r="XS49" s="14">
        <v>0.75802000000000003</v>
      </c>
      <c r="XT49" s="14">
        <v>9</v>
      </c>
      <c r="XU49" s="14">
        <v>10.8</v>
      </c>
      <c r="XV49" s="14">
        <v>10.8</v>
      </c>
      <c r="XW49" s="14">
        <v>-1.8</v>
      </c>
      <c r="XX49" s="14">
        <v>26.9</v>
      </c>
      <c r="XY49" s="14">
        <v>28.5</v>
      </c>
      <c r="XZ49" s="14">
        <v>28.5</v>
      </c>
      <c r="YA49" s="14">
        <v>-1.6</v>
      </c>
      <c r="YB49" s="14">
        <v>33.799999999999997</v>
      </c>
      <c r="YC49" s="14">
        <v>28.5</v>
      </c>
      <c r="YD49" s="14">
        <v>28.5</v>
      </c>
      <c r="YE49" s="14">
        <v>5.3</v>
      </c>
      <c r="YF49" s="14">
        <v>14.9</v>
      </c>
      <c r="YG49" s="14">
        <v>6</v>
      </c>
      <c r="YH49" s="14">
        <v>14</v>
      </c>
      <c r="YI49" s="14">
        <v>0.9</v>
      </c>
      <c r="YJ49" s="14">
        <v>16.420000000000002</v>
      </c>
      <c r="YK49" s="14">
        <v>17</v>
      </c>
      <c r="YL49" s="14">
        <v>17</v>
      </c>
      <c r="YM49" s="14">
        <v>-0.57999999999999996</v>
      </c>
      <c r="YN49" s="14">
        <v>8.5</v>
      </c>
      <c r="YO49" s="14">
        <v>8.1199999999999992</v>
      </c>
      <c r="YP49" s="14">
        <v>8.1199999999999992</v>
      </c>
      <c r="YQ49" s="14">
        <v>0.38</v>
      </c>
      <c r="YR49" s="14">
        <v>0</v>
      </c>
      <c r="YS49" s="14">
        <v>20</v>
      </c>
      <c r="YT49" s="14">
        <v>20</v>
      </c>
      <c r="YU49" s="14">
        <v>-20</v>
      </c>
      <c r="YV49" s="14">
        <v>17.100000000000001</v>
      </c>
      <c r="YW49" s="14">
        <v>22</v>
      </c>
      <c r="YX49" s="14">
        <v>22</v>
      </c>
      <c r="YY49" s="14">
        <v>-4.9000000000000004</v>
      </c>
    </row>
    <row r="50" spans="1:675" ht="24" customHeight="1" x14ac:dyDescent="0.3">
      <c r="A50" s="1"/>
      <c r="B50" s="16" t="s">
        <v>73</v>
      </c>
      <c r="C50" s="16" t="s">
        <v>846</v>
      </c>
      <c r="D50" s="17">
        <v>204.4</v>
      </c>
      <c r="E50" s="17">
        <v>203.40136000000001</v>
      </c>
      <c r="F50" s="17">
        <v>203.40136000000001</v>
      </c>
      <c r="G50" s="17">
        <v>0.99863999999999997</v>
      </c>
      <c r="H50" s="17">
        <v>628.29999999999995</v>
      </c>
      <c r="I50" s="17">
        <v>627.79395999999997</v>
      </c>
      <c r="J50" s="17">
        <v>627.79395999999997</v>
      </c>
      <c r="K50" s="17">
        <v>0.50604000000000005</v>
      </c>
      <c r="L50" s="17">
        <v>215.1</v>
      </c>
      <c r="M50" s="17">
        <v>204.43100999999999</v>
      </c>
      <c r="N50" s="17">
        <v>204.43100999999999</v>
      </c>
      <c r="O50" s="17">
        <v>10.668990000000001</v>
      </c>
      <c r="P50" s="17"/>
      <c r="Q50" s="17"/>
      <c r="R50" s="17"/>
      <c r="S50" s="17">
        <v>0</v>
      </c>
      <c r="T50" s="17"/>
      <c r="U50" s="17"/>
      <c r="V50" s="17"/>
      <c r="W50" s="17">
        <v>0</v>
      </c>
      <c r="X50" s="17">
        <v>91.1</v>
      </c>
      <c r="Y50" s="17">
        <v>91.867829999999998</v>
      </c>
      <c r="Z50" s="17">
        <v>91.867829999999998</v>
      </c>
      <c r="AA50" s="17">
        <v>-0.76783000000000001</v>
      </c>
      <c r="AB50" s="17">
        <v>235.7</v>
      </c>
      <c r="AC50" s="17">
        <v>242</v>
      </c>
      <c r="AD50" s="17">
        <v>242</v>
      </c>
      <c r="AE50" s="17">
        <v>-6.3</v>
      </c>
      <c r="AF50" s="17">
        <v>0</v>
      </c>
      <c r="AG50" s="17"/>
      <c r="AH50" s="17"/>
      <c r="AI50" s="17">
        <v>0</v>
      </c>
      <c r="AJ50" s="17">
        <v>84.1</v>
      </c>
      <c r="AK50" s="17">
        <v>87.326560000000001</v>
      </c>
      <c r="AL50" s="17">
        <v>66.711960000000005</v>
      </c>
      <c r="AM50" s="17">
        <v>17.38804</v>
      </c>
      <c r="AN50" s="17">
        <v>170.1</v>
      </c>
      <c r="AO50" s="17">
        <v>158.48805999999999</v>
      </c>
      <c r="AP50" s="17">
        <v>158.48805999999999</v>
      </c>
      <c r="AQ50" s="17">
        <v>11.611940000000001</v>
      </c>
      <c r="AR50" s="17">
        <v>169.8</v>
      </c>
      <c r="AS50" s="17">
        <v>158.48805999999999</v>
      </c>
      <c r="AT50" s="17">
        <v>158.48805999999999</v>
      </c>
      <c r="AU50" s="17">
        <v>11.31194</v>
      </c>
      <c r="AV50" s="17">
        <v>170</v>
      </c>
      <c r="AW50" s="17">
        <v>158.48805999999999</v>
      </c>
      <c r="AX50" s="17">
        <v>158.48805999999999</v>
      </c>
      <c r="AY50" s="17">
        <v>11.511939999999999</v>
      </c>
      <c r="AZ50" s="17">
        <v>270.10000000000002</v>
      </c>
      <c r="BA50" s="17">
        <v>238.446</v>
      </c>
      <c r="BB50" s="17">
        <v>238.446</v>
      </c>
      <c r="BC50" s="17">
        <v>31.654</v>
      </c>
      <c r="BD50" s="17">
        <v>202.9</v>
      </c>
      <c r="BE50" s="17">
        <v>207.24285</v>
      </c>
      <c r="BF50" s="17">
        <v>207.24285</v>
      </c>
      <c r="BG50" s="17">
        <v>-4.3428500000000003</v>
      </c>
      <c r="BH50" s="17">
        <v>107.6</v>
      </c>
      <c r="BI50" s="17">
        <v>103.93259999999999</v>
      </c>
      <c r="BJ50" s="17">
        <v>103.93259999999999</v>
      </c>
      <c r="BK50" s="17">
        <v>3.6674000000000002</v>
      </c>
      <c r="BL50" s="17">
        <v>555</v>
      </c>
      <c r="BM50" s="17">
        <v>566.08941000000004</v>
      </c>
      <c r="BN50" s="17">
        <v>566.08941000000004</v>
      </c>
      <c r="BO50" s="17">
        <v>-11.089410000000001</v>
      </c>
      <c r="BP50" s="17">
        <v>10.199999999999999</v>
      </c>
      <c r="BQ50" s="17">
        <v>10.52094</v>
      </c>
      <c r="BR50" s="17">
        <v>10.52094</v>
      </c>
      <c r="BS50" s="17">
        <v>-0.32094</v>
      </c>
      <c r="BT50" s="17">
        <v>15.2</v>
      </c>
      <c r="BU50" s="17"/>
      <c r="BV50" s="17"/>
      <c r="BW50" s="17">
        <v>15.2</v>
      </c>
      <c r="BX50" s="17"/>
      <c r="BY50" s="17"/>
      <c r="BZ50" s="17"/>
      <c r="CA50" s="17">
        <v>0</v>
      </c>
      <c r="CB50" s="17"/>
      <c r="CC50" s="17"/>
      <c r="CD50" s="17"/>
      <c r="CE50" s="17">
        <v>0</v>
      </c>
      <c r="CF50" s="17"/>
      <c r="CG50" s="17"/>
      <c r="CH50" s="17"/>
      <c r="CI50" s="17">
        <v>0</v>
      </c>
      <c r="CJ50" s="17">
        <v>167.8</v>
      </c>
      <c r="CK50" s="17">
        <v>164.06706</v>
      </c>
      <c r="CL50" s="17">
        <v>164.06706</v>
      </c>
      <c r="CM50" s="17">
        <v>3.7329400000000001</v>
      </c>
      <c r="CN50" s="17">
        <v>8.6</v>
      </c>
      <c r="CO50" s="17">
        <v>7.4634799999999997</v>
      </c>
      <c r="CP50" s="17">
        <v>7.4634799999999997</v>
      </c>
      <c r="CQ50" s="17">
        <v>1.13652</v>
      </c>
      <c r="CR50" s="17">
        <v>7</v>
      </c>
      <c r="CS50" s="17">
        <v>4.0968</v>
      </c>
      <c r="CT50" s="17">
        <v>4.0968</v>
      </c>
      <c r="CU50" s="17">
        <v>2.9032</v>
      </c>
      <c r="CV50" s="17">
        <v>22.2</v>
      </c>
      <c r="CW50" s="17">
        <v>22.410769999999999</v>
      </c>
      <c r="CX50" s="17">
        <v>22.410769999999999</v>
      </c>
      <c r="CY50" s="17">
        <v>-0.21077000000000001</v>
      </c>
      <c r="CZ50" s="17">
        <v>5.0999999999999996</v>
      </c>
      <c r="DA50" s="17">
        <v>6.8766400000000001</v>
      </c>
      <c r="DB50" s="17">
        <v>6.8766400000000001</v>
      </c>
      <c r="DC50" s="17">
        <v>-1.77664</v>
      </c>
      <c r="DD50" s="17"/>
      <c r="DE50" s="17"/>
      <c r="DF50" s="17"/>
      <c r="DG50" s="17">
        <v>0</v>
      </c>
      <c r="DH50" s="17">
        <v>142.30000000000001</v>
      </c>
      <c r="DI50" s="17">
        <v>142.44410999999999</v>
      </c>
      <c r="DJ50" s="17">
        <v>142.44412</v>
      </c>
      <c r="DK50" s="17">
        <v>-0.14412</v>
      </c>
      <c r="DL50" s="17"/>
      <c r="DM50" s="17"/>
      <c r="DN50" s="17"/>
      <c r="DO50" s="17">
        <v>0</v>
      </c>
      <c r="DP50" s="17"/>
      <c r="DQ50" s="17"/>
      <c r="DR50" s="17"/>
      <c r="DS50" s="17">
        <v>0</v>
      </c>
      <c r="DT50" s="17"/>
      <c r="DU50" s="17"/>
      <c r="DV50" s="17"/>
      <c r="DW50" s="17">
        <v>0</v>
      </c>
      <c r="DX50" s="17"/>
      <c r="DY50" s="17"/>
      <c r="DZ50" s="17"/>
      <c r="EA50" s="17">
        <v>0</v>
      </c>
      <c r="EB50" s="17">
        <v>110.3</v>
      </c>
      <c r="EC50" s="17">
        <v>112.46647</v>
      </c>
      <c r="ED50" s="17">
        <v>112.46647</v>
      </c>
      <c r="EE50" s="17">
        <v>-2.1664699999999999</v>
      </c>
      <c r="EF50" s="17">
        <v>101.9</v>
      </c>
      <c r="EG50" s="17">
        <v>200</v>
      </c>
      <c r="EH50" s="17">
        <v>220.69499999999999</v>
      </c>
      <c r="EI50" s="17">
        <v>-118.795</v>
      </c>
      <c r="EJ50" s="17"/>
      <c r="EK50" s="17"/>
      <c r="EL50" s="17"/>
      <c r="EM50" s="17">
        <v>0</v>
      </c>
      <c r="EN50" s="17"/>
      <c r="EO50" s="17"/>
      <c r="EP50" s="17"/>
      <c r="EQ50" s="17">
        <v>0</v>
      </c>
      <c r="ER50" s="17"/>
      <c r="ES50" s="17"/>
      <c r="ET50" s="17"/>
      <c r="EU50" s="17">
        <v>0</v>
      </c>
      <c r="EV50" s="17">
        <v>6.5</v>
      </c>
      <c r="EW50" s="17">
        <v>6.39</v>
      </c>
      <c r="EX50" s="17">
        <v>6.39</v>
      </c>
      <c r="EY50" s="17">
        <v>0.11</v>
      </c>
      <c r="EZ50" s="17">
        <v>458</v>
      </c>
      <c r="FA50" s="17">
        <v>457.09426999999999</v>
      </c>
      <c r="FB50" s="17">
        <v>457.09426999999999</v>
      </c>
      <c r="FC50" s="17">
        <v>0.90573000000000004</v>
      </c>
      <c r="FD50" s="17">
        <v>81.5</v>
      </c>
      <c r="FE50" s="17">
        <v>81.635570000000001</v>
      </c>
      <c r="FF50" s="17">
        <v>81.635570000000001</v>
      </c>
      <c r="FG50" s="17">
        <v>-0.13557</v>
      </c>
      <c r="FH50" s="17">
        <v>151.80000000000001</v>
      </c>
      <c r="FI50" s="17">
        <v>151.36251999999999</v>
      </c>
      <c r="FJ50" s="17">
        <v>151.36251999999999</v>
      </c>
      <c r="FK50" s="17">
        <v>0.43747999999999998</v>
      </c>
      <c r="FL50" s="17">
        <v>42.2</v>
      </c>
      <c r="FM50" s="17">
        <v>41.89893</v>
      </c>
      <c r="FN50" s="17">
        <v>41.89893</v>
      </c>
      <c r="FO50" s="17">
        <v>0.30107</v>
      </c>
      <c r="FP50" s="17">
        <v>18.399999999999999</v>
      </c>
      <c r="FQ50" s="17">
        <v>19.21088</v>
      </c>
      <c r="FR50" s="17">
        <v>19.21088</v>
      </c>
      <c r="FS50" s="17">
        <v>-0.81088000000000005</v>
      </c>
      <c r="FT50" s="17">
        <v>18.8</v>
      </c>
      <c r="FU50" s="17">
        <v>18.46453</v>
      </c>
      <c r="FV50" s="17">
        <v>18.46453</v>
      </c>
      <c r="FW50" s="17">
        <v>0.33546999999999999</v>
      </c>
      <c r="FX50" s="17">
        <v>91.3</v>
      </c>
      <c r="FY50" s="17">
        <v>87.773570000000007</v>
      </c>
      <c r="FZ50" s="17">
        <v>87.773570000000007</v>
      </c>
      <c r="GA50" s="17">
        <v>3.52643</v>
      </c>
      <c r="GB50" s="17"/>
      <c r="GC50" s="17"/>
      <c r="GD50" s="17"/>
      <c r="GE50" s="17">
        <v>0</v>
      </c>
      <c r="GF50" s="17"/>
      <c r="GG50" s="17"/>
      <c r="GH50" s="17"/>
      <c r="GI50" s="17">
        <v>0</v>
      </c>
      <c r="GJ50" s="17"/>
      <c r="GK50" s="17"/>
      <c r="GL50" s="17"/>
      <c r="GM50" s="17">
        <v>0</v>
      </c>
      <c r="GN50" s="17">
        <v>106.7</v>
      </c>
      <c r="GO50" s="17">
        <v>110.48202000000001</v>
      </c>
      <c r="GP50" s="17">
        <v>110.48202000000001</v>
      </c>
      <c r="GQ50" s="17">
        <v>-3.7820200000000002</v>
      </c>
      <c r="GR50" s="17">
        <v>45.5</v>
      </c>
      <c r="GS50" s="17">
        <v>47.082599999999999</v>
      </c>
      <c r="GT50" s="17">
        <v>47.082599999999999</v>
      </c>
      <c r="GU50" s="17">
        <v>-1.5826</v>
      </c>
      <c r="GV50" s="17">
        <v>45.9</v>
      </c>
      <c r="GW50" s="17">
        <v>44.103009999999998</v>
      </c>
      <c r="GX50" s="17">
        <v>44.103009999999998</v>
      </c>
      <c r="GY50" s="17">
        <v>1.7969900000000001</v>
      </c>
      <c r="GZ50" s="17">
        <v>3.8</v>
      </c>
      <c r="HA50" s="17"/>
      <c r="HB50" s="17"/>
      <c r="HC50" s="17">
        <v>3.8</v>
      </c>
      <c r="HD50" s="17">
        <v>33.700000000000003</v>
      </c>
      <c r="HE50" s="17">
        <v>33.230739999999997</v>
      </c>
      <c r="HF50" s="17">
        <v>33.230739999999997</v>
      </c>
      <c r="HG50" s="17">
        <v>0.46926000000000001</v>
      </c>
      <c r="HH50" s="17">
        <v>171.4</v>
      </c>
      <c r="HI50" s="17">
        <v>174.55948000000001</v>
      </c>
      <c r="HJ50" s="17">
        <v>174.55948000000001</v>
      </c>
      <c r="HK50" s="17">
        <v>-3.1594799999999998</v>
      </c>
      <c r="HL50" s="17"/>
      <c r="HM50" s="17"/>
      <c r="HN50" s="17"/>
      <c r="HO50" s="17">
        <v>0</v>
      </c>
      <c r="HP50" s="17"/>
      <c r="HQ50" s="17"/>
      <c r="HR50" s="17"/>
      <c r="HS50" s="17">
        <v>0</v>
      </c>
      <c r="HT50" s="17">
        <v>95.6</v>
      </c>
      <c r="HU50" s="17">
        <v>95.545190000000005</v>
      </c>
      <c r="HV50" s="17">
        <v>95.545190000000005</v>
      </c>
      <c r="HW50" s="17">
        <v>5.4809999999999998E-2</v>
      </c>
      <c r="HX50" s="17"/>
      <c r="HY50" s="17"/>
      <c r="HZ50" s="17"/>
      <c r="IA50" s="17">
        <v>0</v>
      </c>
      <c r="IB50" s="17"/>
      <c r="IC50" s="17"/>
      <c r="ID50" s="17"/>
      <c r="IE50" s="17">
        <v>0</v>
      </c>
      <c r="IF50" s="17">
        <v>44.5</v>
      </c>
      <c r="IG50" s="17">
        <v>45.265309999999999</v>
      </c>
      <c r="IH50" s="17">
        <v>45.265309999999999</v>
      </c>
      <c r="II50" s="17">
        <v>-0.76531000000000005</v>
      </c>
      <c r="IJ50" s="17"/>
      <c r="IK50" s="17"/>
      <c r="IL50" s="17"/>
      <c r="IM50" s="17">
        <v>0</v>
      </c>
      <c r="IN50" s="17"/>
      <c r="IO50" s="17"/>
      <c r="IP50" s="17"/>
      <c r="IQ50" s="17">
        <v>0</v>
      </c>
      <c r="IR50" s="17"/>
      <c r="IS50" s="17"/>
      <c r="IT50" s="17"/>
      <c r="IU50" s="17">
        <v>0</v>
      </c>
      <c r="IV50" s="17">
        <v>127.6</v>
      </c>
      <c r="IW50" s="17">
        <v>132.83837</v>
      </c>
      <c r="IX50" s="17">
        <v>132.83837</v>
      </c>
      <c r="IY50" s="17">
        <v>-5.2383699999999997</v>
      </c>
      <c r="IZ50" s="17">
        <v>165.6</v>
      </c>
      <c r="JA50" s="17">
        <v>171.57499999999999</v>
      </c>
      <c r="JB50" s="17">
        <v>171.57499999999999</v>
      </c>
      <c r="JC50" s="17">
        <v>-5.9749999999999996</v>
      </c>
      <c r="JD50" s="17">
        <v>163.19999999999999</v>
      </c>
      <c r="JE50" s="17">
        <v>169.78200000000001</v>
      </c>
      <c r="JF50" s="17">
        <v>169.78200000000001</v>
      </c>
      <c r="JG50" s="17">
        <v>-6.5819999999999999</v>
      </c>
      <c r="JH50" s="17">
        <v>196.6</v>
      </c>
      <c r="JI50" s="17">
        <v>202.72200000000001</v>
      </c>
      <c r="JJ50" s="17">
        <v>202.72200000000001</v>
      </c>
      <c r="JK50" s="17">
        <v>-6.1219999999999999</v>
      </c>
      <c r="JL50" s="17"/>
      <c r="JM50" s="17"/>
      <c r="JN50" s="17"/>
      <c r="JO50" s="17">
        <v>0</v>
      </c>
      <c r="JP50" s="17">
        <v>71.3</v>
      </c>
      <c r="JQ50" s="17">
        <v>71.517020000000002</v>
      </c>
      <c r="JR50" s="17">
        <v>71.517020000000002</v>
      </c>
      <c r="JS50" s="17">
        <v>-0.21701999999999999</v>
      </c>
      <c r="JT50" s="17">
        <v>34.5</v>
      </c>
      <c r="JU50" s="17">
        <v>35.86589</v>
      </c>
      <c r="JV50" s="17">
        <v>35.86589</v>
      </c>
      <c r="JW50" s="17">
        <v>-1.36589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2.1</v>
      </c>
      <c r="KW50" s="17">
        <v>4.7853599999999998</v>
      </c>
      <c r="KX50" s="17">
        <v>4.7853500000000002</v>
      </c>
      <c r="KY50" s="17">
        <v>-2.6853500000000001</v>
      </c>
      <c r="KZ50" s="17">
        <v>270</v>
      </c>
      <c r="LA50" s="17">
        <v>270.06803000000002</v>
      </c>
      <c r="LB50" s="17">
        <v>270.06803000000002</v>
      </c>
      <c r="LC50" s="17">
        <v>-6.8029999999999993E-2</v>
      </c>
      <c r="LD50" s="17">
        <v>134.30000000000001</v>
      </c>
      <c r="LE50" s="17">
        <v>133.16031000000001</v>
      </c>
      <c r="LF50" s="17">
        <v>133.16031000000001</v>
      </c>
      <c r="LG50" s="17">
        <v>1.1396900000000001</v>
      </c>
      <c r="LH50" s="17">
        <v>47.9</v>
      </c>
      <c r="LI50" s="17">
        <v>26.87969</v>
      </c>
      <c r="LJ50" s="17">
        <v>67.199219999999997</v>
      </c>
      <c r="LK50" s="17">
        <v>-19.299219999999998</v>
      </c>
      <c r="LL50" s="17">
        <v>76.099999999999994</v>
      </c>
      <c r="LM50" s="17">
        <v>78.567999999999998</v>
      </c>
      <c r="LN50" s="17">
        <v>78.567999999999998</v>
      </c>
      <c r="LO50" s="17">
        <v>-2.468</v>
      </c>
      <c r="LP50" s="17">
        <v>31.1</v>
      </c>
      <c r="LQ50" s="17">
        <v>29.980560000000001</v>
      </c>
      <c r="LR50" s="17">
        <v>29.980560000000001</v>
      </c>
      <c r="LS50" s="17">
        <v>1.11944</v>
      </c>
      <c r="LT50" s="17">
        <v>113</v>
      </c>
      <c r="LU50" s="17">
        <v>114.81764</v>
      </c>
      <c r="LV50" s="17"/>
      <c r="LW50" s="17">
        <v>113</v>
      </c>
      <c r="LX50" s="17">
        <v>45.4</v>
      </c>
      <c r="LY50" s="17">
        <v>37.968150000000001</v>
      </c>
      <c r="LZ50" s="17">
        <v>32.955719999999999</v>
      </c>
      <c r="MA50" s="17">
        <v>12.444279999999999</v>
      </c>
      <c r="MB50" s="17">
        <v>46.7</v>
      </c>
      <c r="MC50" s="17">
        <v>52.163020000000003</v>
      </c>
      <c r="MD50" s="17"/>
      <c r="ME50" s="17">
        <v>46.7</v>
      </c>
      <c r="MF50" s="17">
        <v>136.9</v>
      </c>
      <c r="MG50" s="17">
        <v>136.35986</v>
      </c>
      <c r="MH50" s="17">
        <v>136.35986</v>
      </c>
      <c r="MI50" s="17">
        <v>0.54013999999999995</v>
      </c>
      <c r="MJ50" s="17"/>
      <c r="MK50" s="17"/>
      <c r="ML50" s="17"/>
      <c r="MM50" s="17">
        <v>0</v>
      </c>
      <c r="MN50" s="17">
        <v>76.2</v>
      </c>
      <c r="MO50" s="17">
        <v>68.384680000000003</v>
      </c>
      <c r="MP50" s="17">
        <v>68.384680000000003</v>
      </c>
      <c r="MQ50" s="17">
        <v>7.8153199999999998</v>
      </c>
      <c r="MR50" s="17">
        <v>176.6</v>
      </c>
      <c r="MS50" s="17">
        <v>185.78362999999999</v>
      </c>
      <c r="MT50" s="17">
        <v>185.78362999999999</v>
      </c>
      <c r="MU50" s="17">
        <v>-9.1836300000000008</v>
      </c>
      <c r="MV50" s="17"/>
      <c r="MW50" s="17"/>
      <c r="MX50" s="17"/>
      <c r="MY50" s="17">
        <v>0</v>
      </c>
      <c r="MZ50" s="17"/>
      <c r="NA50" s="17"/>
      <c r="NB50" s="17"/>
      <c r="NC50" s="17">
        <v>0</v>
      </c>
      <c r="ND50" s="17"/>
      <c r="NE50" s="17"/>
      <c r="NF50" s="17"/>
      <c r="NG50" s="17">
        <v>0</v>
      </c>
      <c r="NH50" s="17"/>
      <c r="NI50" s="17"/>
      <c r="NJ50" s="17"/>
      <c r="NK50" s="17">
        <v>0</v>
      </c>
      <c r="NL50" s="17">
        <v>205.4</v>
      </c>
      <c r="NM50" s="17">
        <v>206.49084999999999</v>
      </c>
      <c r="NN50" s="17">
        <v>206.49084999999999</v>
      </c>
      <c r="NO50" s="17">
        <v>-1.0908500000000001</v>
      </c>
      <c r="NP50" s="17">
        <v>98.4</v>
      </c>
      <c r="NQ50" s="17">
        <v>103.55547</v>
      </c>
      <c r="NR50" s="17">
        <v>103.55547</v>
      </c>
      <c r="NS50" s="17">
        <v>-5.1554700000000002</v>
      </c>
      <c r="NT50" s="17"/>
      <c r="NU50" s="17"/>
      <c r="NV50" s="17"/>
      <c r="NW50" s="17">
        <v>0</v>
      </c>
      <c r="NX50" s="17"/>
      <c r="NY50" s="17"/>
      <c r="NZ50" s="17"/>
      <c r="OA50" s="17">
        <v>0</v>
      </c>
      <c r="OB50" s="17">
        <v>0</v>
      </c>
      <c r="OC50" s="17">
        <v>19.436350000000001</v>
      </c>
      <c r="OD50" s="17">
        <v>19.436350000000001</v>
      </c>
      <c r="OE50" s="17">
        <v>-19.436350000000001</v>
      </c>
      <c r="OF50" s="17">
        <v>0</v>
      </c>
      <c r="OG50" s="17">
        <v>2</v>
      </c>
      <c r="OH50" s="17">
        <v>2</v>
      </c>
      <c r="OI50" s="17">
        <v>-2</v>
      </c>
      <c r="OJ50" s="17">
        <v>14.9</v>
      </c>
      <c r="OK50" s="17">
        <v>6.8</v>
      </c>
      <c r="OL50" s="17">
        <v>26.69</v>
      </c>
      <c r="OM50" s="17">
        <v>-11.79</v>
      </c>
      <c r="ON50" s="17">
        <v>0</v>
      </c>
      <c r="OO50" s="17"/>
      <c r="OP50" s="17"/>
      <c r="OQ50" s="17">
        <v>0</v>
      </c>
      <c r="OR50" s="17">
        <v>8.6199999999999992</v>
      </c>
      <c r="OS50" s="17"/>
      <c r="OT50" s="17"/>
      <c r="OU50" s="17">
        <v>8.6199999999999992</v>
      </c>
      <c r="OV50" s="17">
        <v>0</v>
      </c>
      <c r="OW50" s="17">
        <v>0.55000000000000004</v>
      </c>
      <c r="OX50" s="17">
        <v>0.55000000000000004</v>
      </c>
      <c r="OY50" s="17">
        <v>-0.55000000000000004</v>
      </c>
      <c r="OZ50" s="17">
        <v>20.3</v>
      </c>
      <c r="PA50" s="17">
        <v>19.436350000000001</v>
      </c>
      <c r="PB50" s="17">
        <v>19.436350000000001</v>
      </c>
      <c r="PC50" s="17">
        <v>0.86365000000000003</v>
      </c>
      <c r="PD50" s="17">
        <v>9.9</v>
      </c>
      <c r="PE50" s="17">
        <v>9.9830000000000005</v>
      </c>
      <c r="PF50" s="17">
        <v>9.9830000000000005</v>
      </c>
      <c r="PG50" s="17">
        <v>-8.3000000000000004E-2</v>
      </c>
      <c r="PH50" s="17">
        <v>5.5</v>
      </c>
      <c r="PI50" s="17">
        <v>5.67</v>
      </c>
      <c r="PJ50" s="17">
        <v>5.67</v>
      </c>
      <c r="PK50" s="17">
        <v>-0.17</v>
      </c>
      <c r="PL50" s="17">
        <v>0</v>
      </c>
      <c r="PM50" s="17"/>
      <c r="PN50" s="17"/>
      <c r="PO50" s="17">
        <v>0</v>
      </c>
      <c r="PP50" s="17">
        <v>0</v>
      </c>
      <c r="PQ50" s="17"/>
      <c r="PR50" s="17"/>
      <c r="PS50" s="17">
        <v>0</v>
      </c>
      <c r="PT50" s="17">
        <v>2.2000000000000002</v>
      </c>
      <c r="PU50" s="17">
        <v>2</v>
      </c>
      <c r="PV50" s="17">
        <v>2</v>
      </c>
      <c r="PW50" s="17">
        <v>0.2</v>
      </c>
      <c r="PX50" s="17">
        <v>3.6</v>
      </c>
      <c r="PY50" s="17">
        <v>1</v>
      </c>
      <c r="PZ50" s="17">
        <v>1</v>
      </c>
      <c r="QA50" s="17">
        <v>2.6</v>
      </c>
      <c r="QB50" s="17">
        <v>5.0999999999999996</v>
      </c>
      <c r="QC50" s="17">
        <v>4.9000000000000004</v>
      </c>
      <c r="QD50" s="17">
        <v>4.9000000000000004</v>
      </c>
      <c r="QE50" s="17">
        <v>0.2</v>
      </c>
      <c r="QF50" s="17">
        <v>20.399999999999999</v>
      </c>
      <c r="QG50" s="17">
        <v>20.274049999999999</v>
      </c>
      <c r="QH50" s="17">
        <v>20.274049999999999</v>
      </c>
      <c r="QI50" s="17">
        <v>0.12595000000000001</v>
      </c>
      <c r="QJ50" s="17">
        <v>20</v>
      </c>
      <c r="QK50" s="17">
        <v>19.436350000000001</v>
      </c>
      <c r="QL50" s="17">
        <v>19.436350000000001</v>
      </c>
      <c r="QM50" s="17">
        <v>0.56364999999999998</v>
      </c>
      <c r="QN50" s="17">
        <v>19</v>
      </c>
      <c r="QO50" s="17">
        <v>19.290569999999999</v>
      </c>
      <c r="QP50" s="17">
        <v>19.290569999999999</v>
      </c>
      <c r="QQ50" s="17">
        <v>-0.29056999999999999</v>
      </c>
      <c r="QR50" s="17">
        <v>3.4</v>
      </c>
      <c r="QS50" s="17"/>
      <c r="QT50" s="17"/>
      <c r="QU50" s="17">
        <v>3.4</v>
      </c>
      <c r="QV50" s="17">
        <v>18.440000000000001</v>
      </c>
      <c r="QW50" s="17">
        <v>17.881440000000001</v>
      </c>
      <c r="QX50" s="17">
        <v>17.881440000000001</v>
      </c>
      <c r="QY50" s="17">
        <v>0.55855999999999995</v>
      </c>
      <c r="QZ50" s="17">
        <v>0</v>
      </c>
      <c r="RA50" s="17"/>
      <c r="RB50" s="17"/>
      <c r="RC50" s="17">
        <v>0</v>
      </c>
      <c r="RD50" s="17">
        <v>0</v>
      </c>
      <c r="RE50" s="17"/>
      <c r="RF50" s="17"/>
      <c r="RG50" s="17">
        <v>0</v>
      </c>
      <c r="RH50" s="17">
        <v>11.7</v>
      </c>
      <c r="RI50" s="17">
        <v>6.9470000000000001</v>
      </c>
      <c r="RJ50" s="17">
        <v>6.9470000000000001</v>
      </c>
      <c r="RK50" s="17">
        <v>4.7530000000000001</v>
      </c>
      <c r="RL50" s="17">
        <v>12</v>
      </c>
      <c r="RM50" s="17">
        <v>12.56</v>
      </c>
      <c r="RN50" s="17">
        <v>23.97</v>
      </c>
      <c r="RO50" s="17">
        <v>-11.97</v>
      </c>
      <c r="RP50" s="17">
        <v>0</v>
      </c>
      <c r="RQ50" s="17"/>
      <c r="RR50" s="17"/>
      <c r="RS50" s="17">
        <v>0</v>
      </c>
      <c r="RT50" s="17">
        <v>3.1</v>
      </c>
      <c r="RU50" s="17">
        <v>3.9689999999999999</v>
      </c>
      <c r="RV50" s="17">
        <v>3.9689999999999999</v>
      </c>
      <c r="RW50" s="17">
        <v>-0.86899999999999999</v>
      </c>
      <c r="RX50" s="17">
        <v>20.2</v>
      </c>
      <c r="RY50" s="17">
        <v>19.792000000000002</v>
      </c>
      <c r="RZ50" s="17">
        <v>19.792000000000002</v>
      </c>
      <c r="SA50" s="17">
        <v>0.40799999999999997</v>
      </c>
      <c r="SB50" s="17">
        <v>3.2</v>
      </c>
      <c r="SC50" s="17">
        <v>2</v>
      </c>
      <c r="SD50" s="17">
        <v>2</v>
      </c>
      <c r="SE50" s="17">
        <v>1.2</v>
      </c>
      <c r="SF50" s="17"/>
      <c r="SG50" s="17"/>
      <c r="SH50" s="17">
        <v>2</v>
      </c>
      <c r="SI50" s="17">
        <v>-2</v>
      </c>
      <c r="SJ50" s="17">
        <v>0</v>
      </c>
      <c r="SK50" s="17">
        <v>0.505</v>
      </c>
      <c r="SL50" s="17">
        <v>0.505</v>
      </c>
      <c r="SM50" s="17">
        <v>-0.505</v>
      </c>
      <c r="SN50" s="17">
        <v>19.8</v>
      </c>
      <c r="SO50" s="17">
        <v>20.213799999999999</v>
      </c>
      <c r="SP50" s="17">
        <v>20.213799999999999</v>
      </c>
      <c r="SQ50" s="17">
        <v>-0.4138</v>
      </c>
      <c r="SR50" s="17">
        <v>2.9</v>
      </c>
      <c r="SS50" s="17">
        <v>14.09135</v>
      </c>
      <c r="ST50" s="17">
        <v>14.09135</v>
      </c>
      <c r="SU50" s="17">
        <v>-11.19135</v>
      </c>
      <c r="SV50" s="17">
        <v>20.100000000000001</v>
      </c>
      <c r="SW50" s="17">
        <v>19.436350000000001</v>
      </c>
      <c r="SX50" s="17">
        <v>19.436350000000001</v>
      </c>
      <c r="SY50" s="17">
        <v>0.66364999999999996</v>
      </c>
      <c r="SZ50" s="17">
        <v>20.3</v>
      </c>
      <c r="TA50" s="17">
        <v>19.863949999999999</v>
      </c>
      <c r="TB50" s="17">
        <v>19.863949999999999</v>
      </c>
      <c r="TC50" s="17">
        <v>0.43604999999999999</v>
      </c>
      <c r="TD50" s="17">
        <v>0.3</v>
      </c>
      <c r="TE50" s="17">
        <v>0.89500000000000002</v>
      </c>
      <c r="TF50" s="17">
        <v>0.89500000000000002</v>
      </c>
      <c r="TG50" s="17">
        <v>-0.59499999999999997</v>
      </c>
      <c r="TH50" s="17">
        <v>17.5</v>
      </c>
      <c r="TI50" s="17">
        <v>21.74</v>
      </c>
      <c r="TJ50" s="17">
        <v>26.515000000000001</v>
      </c>
      <c r="TK50" s="17">
        <v>-9.0150000000000006</v>
      </c>
      <c r="TL50" s="17">
        <v>0</v>
      </c>
      <c r="TM50" s="17"/>
      <c r="TN50" s="17"/>
      <c r="TO50" s="17">
        <v>0</v>
      </c>
      <c r="TP50" s="17">
        <v>8.4</v>
      </c>
      <c r="TQ50" s="17">
        <v>11.94</v>
      </c>
      <c r="TR50" s="17">
        <v>26.492999999999999</v>
      </c>
      <c r="TS50" s="17">
        <v>-18.093</v>
      </c>
      <c r="TT50" s="17">
        <v>20.5</v>
      </c>
      <c r="TU50" s="17">
        <v>22.25</v>
      </c>
      <c r="TV50" s="17">
        <v>39.868000000000002</v>
      </c>
      <c r="TW50" s="17">
        <v>-19.367999999999999</v>
      </c>
      <c r="TX50" s="17">
        <v>0.4</v>
      </c>
      <c r="TY50" s="17">
        <v>0.94399999999999995</v>
      </c>
      <c r="TZ50" s="17">
        <v>0.94399999999999995</v>
      </c>
      <c r="UA50" s="17">
        <v>-0.54400000000000004</v>
      </c>
      <c r="UB50" s="17">
        <v>0.6</v>
      </c>
      <c r="UC50" s="17">
        <v>1.6519999999999999</v>
      </c>
      <c r="UD50" s="17">
        <v>1.6519999999999999</v>
      </c>
      <c r="UE50" s="17">
        <v>-1.052</v>
      </c>
      <c r="UF50" s="17">
        <v>0</v>
      </c>
      <c r="UG50" s="17"/>
      <c r="UH50" s="17"/>
      <c r="UI50" s="17">
        <v>0</v>
      </c>
      <c r="UJ50" s="17">
        <v>20.9</v>
      </c>
      <c r="UK50" s="17">
        <v>19.436350000000001</v>
      </c>
      <c r="UL50" s="17">
        <v>19.436350000000001</v>
      </c>
      <c r="UM50" s="17">
        <v>1.4636499999999999</v>
      </c>
      <c r="UN50" s="17">
        <v>7.9</v>
      </c>
      <c r="UO50" s="17">
        <v>8</v>
      </c>
      <c r="UP50" s="17">
        <v>8</v>
      </c>
      <c r="UQ50" s="17">
        <v>-0.1</v>
      </c>
      <c r="UR50" s="17">
        <v>0</v>
      </c>
      <c r="US50" s="17">
        <v>7.1</v>
      </c>
      <c r="UT50" s="17">
        <v>7.1</v>
      </c>
      <c r="UU50" s="17">
        <v>-7.1</v>
      </c>
      <c r="UV50" s="17">
        <v>20.399999999999999</v>
      </c>
      <c r="UW50" s="17">
        <v>19</v>
      </c>
      <c r="UX50" s="17">
        <v>19.436350000000001</v>
      </c>
      <c r="UY50" s="17">
        <v>0.96365000000000001</v>
      </c>
      <c r="UZ50" s="17">
        <v>20.399999999999999</v>
      </c>
      <c r="VA50" s="17">
        <v>19</v>
      </c>
      <c r="VB50" s="17">
        <v>19.436350000000001</v>
      </c>
      <c r="VC50" s="17">
        <v>0.96365000000000001</v>
      </c>
      <c r="VD50" s="17">
        <v>20</v>
      </c>
      <c r="VE50" s="17">
        <v>19</v>
      </c>
      <c r="VF50" s="17">
        <v>19.436350000000001</v>
      </c>
      <c r="VG50" s="17">
        <v>0.56364999999999998</v>
      </c>
      <c r="VH50" s="17">
        <v>4.2</v>
      </c>
      <c r="VI50" s="17"/>
      <c r="VJ50" s="17"/>
      <c r="VK50" s="17">
        <v>4.2</v>
      </c>
      <c r="VL50" s="17">
        <v>0</v>
      </c>
      <c r="VM50" s="17"/>
      <c r="VN50" s="17"/>
      <c r="VO50" s="17">
        <v>0</v>
      </c>
      <c r="VP50" s="17">
        <v>0</v>
      </c>
      <c r="VQ50" s="17"/>
      <c r="VR50" s="17"/>
      <c r="VS50" s="17">
        <v>0</v>
      </c>
      <c r="VT50" s="17">
        <v>0</v>
      </c>
      <c r="VU50" s="17"/>
      <c r="VV50" s="17"/>
      <c r="VW50" s="17">
        <v>0</v>
      </c>
      <c r="VX50" s="17">
        <v>0.6</v>
      </c>
      <c r="VY50" s="17">
        <v>0.6</v>
      </c>
      <c r="VZ50" s="17">
        <v>0.6</v>
      </c>
      <c r="WA50" s="17">
        <v>0</v>
      </c>
      <c r="WB50" s="17">
        <v>29</v>
      </c>
      <c r="WC50" s="17">
        <v>10.210000000000001</v>
      </c>
      <c r="WD50" s="17">
        <v>33</v>
      </c>
      <c r="WE50" s="17">
        <v>-4</v>
      </c>
      <c r="WF50" s="17">
        <v>31.3</v>
      </c>
      <c r="WG50" s="17">
        <v>7.59</v>
      </c>
      <c r="WH50" s="17">
        <v>33</v>
      </c>
      <c r="WI50" s="17">
        <v>-1.7</v>
      </c>
      <c r="WJ50" s="17">
        <v>0</v>
      </c>
      <c r="WK50" s="17"/>
      <c r="WL50" s="17"/>
      <c r="WM50" s="17">
        <v>0</v>
      </c>
      <c r="WN50" s="17">
        <v>3.3</v>
      </c>
      <c r="WO50" s="17">
        <v>4.2</v>
      </c>
      <c r="WP50" s="17">
        <v>4.2</v>
      </c>
      <c r="WQ50" s="17">
        <v>-0.9</v>
      </c>
      <c r="WR50" s="17">
        <v>2.2999999999999998</v>
      </c>
      <c r="WS50" s="17">
        <v>2.4</v>
      </c>
      <c r="WT50" s="17">
        <v>2.4</v>
      </c>
      <c r="WU50" s="17">
        <v>-0.1</v>
      </c>
      <c r="WV50" s="17">
        <v>2.4</v>
      </c>
      <c r="WW50" s="17">
        <v>2.4</v>
      </c>
      <c r="WX50" s="17">
        <v>2.4</v>
      </c>
      <c r="WY50" s="17">
        <v>0</v>
      </c>
      <c r="WZ50" s="17"/>
      <c r="XA50" s="17"/>
      <c r="XB50" s="17"/>
      <c r="XC50" s="17">
        <v>0</v>
      </c>
      <c r="XD50" s="17">
        <v>0</v>
      </c>
      <c r="XE50" s="17"/>
      <c r="XF50" s="17"/>
      <c r="XG50" s="17">
        <v>0</v>
      </c>
      <c r="XH50" s="17">
        <v>8.4</v>
      </c>
      <c r="XI50" s="17">
        <v>8</v>
      </c>
      <c r="XJ50" s="17">
        <v>8</v>
      </c>
      <c r="XK50" s="17">
        <v>0.4</v>
      </c>
      <c r="XL50" s="17">
        <v>20.100000000000001</v>
      </c>
      <c r="XM50" s="17">
        <v>19.241980000000002</v>
      </c>
      <c r="XN50" s="17">
        <v>19.241980000000002</v>
      </c>
      <c r="XO50" s="17">
        <v>0.85802</v>
      </c>
      <c r="XP50" s="17">
        <v>20</v>
      </c>
      <c r="XQ50" s="17">
        <v>19.241980000000002</v>
      </c>
      <c r="XR50" s="17">
        <v>19.241980000000002</v>
      </c>
      <c r="XS50" s="17">
        <v>0.75802000000000003</v>
      </c>
      <c r="XT50" s="17">
        <v>8.6999999999999993</v>
      </c>
      <c r="XU50" s="17">
        <v>10.8</v>
      </c>
      <c r="XV50" s="17">
        <v>10.8</v>
      </c>
      <c r="XW50" s="17">
        <v>-2.1</v>
      </c>
      <c r="XX50" s="17">
        <v>26.9</v>
      </c>
      <c r="XY50" s="17">
        <v>28.5</v>
      </c>
      <c r="XZ50" s="17">
        <v>28.5</v>
      </c>
      <c r="YA50" s="17">
        <v>-1.6</v>
      </c>
      <c r="YB50" s="17">
        <v>33.9</v>
      </c>
      <c r="YC50" s="17">
        <v>28.5</v>
      </c>
      <c r="YD50" s="17">
        <v>28.5</v>
      </c>
      <c r="YE50" s="17">
        <v>5.4</v>
      </c>
      <c r="YF50" s="17">
        <v>14.1</v>
      </c>
      <c r="YG50" s="17">
        <v>6</v>
      </c>
      <c r="YH50" s="17">
        <v>14</v>
      </c>
      <c r="YI50" s="17">
        <v>0.1</v>
      </c>
      <c r="YJ50" s="17">
        <v>15.5</v>
      </c>
      <c r="YK50" s="17">
        <v>17</v>
      </c>
      <c r="YL50" s="17">
        <v>17</v>
      </c>
      <c r="YM50" s="17">
        <v>-1.5</v>
      </c>
      <c r="YN50" s="17">
        <v>7.5</v>
      </c>
      <c r="YO50" s="17">
        <v>8.1199999999999992</v>
      </c>
      <c r="YP50" s="17">
        <v>8.1199999999999992</v>
      </c>
      <c r="YQ50" s="17">
        <v>-0.62</v>
      </c>
      <c r="YR50" s="17">
        <v>0</v>
      </c>
      <c r="YS50" s="17">
        <v>20</v>
      </c>
      <c r="YT50" s="17">
        <v>20</v>
      </c>
      <c r="YU50" s="17">
        <v>-20</v>
      </c>
      <c r="YV50" s="17">
        <v>13.1</v>
      </c>
      <c r="YW50" s="17">
        <v>22</v>
      </c>
      <c r="YX50" s="17">
        <v>22</v>
      </c>
      <c r="YY50" s="17">
        <v>-8.9</v>
      </c>
    </row>
    <row r="51" spans="1:675" ht="24" customHeight="1" x14ac:dyDescent="0.3">
      <c r="A51" s="1"/>
      <c r="B51" s="16" t="s">
        <v>73</v>
      </c>
      <c r="C51" s="16" t="s">
        <v>847</v>
      </c>
      <c r="D51" s="17">
        <v>197.7</v>
      </c>
      <c r="E51" s="17">
        <v>203.40136000000001</v>
      </c>
      <c r="F51" s="17">
        <v>203.40136000000001</v>
      </c>
      <c r="G51" s="17">
        <v>-5.7013600000000002</v>
      </c>
      <c r="H51" s="17">
        <v>623.70000000000005</v>
      </c>
      <c r="I51" s="17">
        <v>627.79395999999997</v>
      </c>
      <c r="J51" s="17">
        <v>627.79395999999997</v>
      </c>
      <c r="K51" s="17">
        <v>-4.09396</v>
      </c>
      <c r="L51" s="17">
        <v>213.5</v>
      </c>
      <c r="M51" s="17">
        <v>204.43100999999999</v>
      </c>
      <c r="N51" s="17">
        <v>204.43100999999999</v>
      </c>
      <c r="O51" s="17">
        <v>9.0689899999999994</v>
      </c>
      <c r="P51" s="17"/>
      <c r="Q51" s="17"/>
      <c r="R51" s="17"/>
      <c r="S51" s="17">
        <v>0</v>
      </c>
      <c r="T51" s="17"/>
      <c r="U51" s="17"/>
      <c r="V51" s="17"/>
      <c r="W51" s="17">
        <v>0</v>
      </c>
      <c r="X51" s="17">
        <v>88.5</v>
      </c>
      <c r="Y51" s="17">
        <v>91.867829999999998</v>
      </c>
      <c r="Z51" s="17">
        <v>91.867829999999998</v>
      </c>
      <c r="AA51" s="17">
        <v>-3.3678300000000001</v>
      </c>
      <c r="AB51" s="17">
        <v>231.3</v>
      </c>
      <c r="AC51" s="17">
        <v>242</v>
      </c>
      <c r="AD51" s="17">
        <v>242</v>
      </c>
      <c r="AE51" s="17">
        <v>-10.7</v>
      </c>
      <c r="AF51" s="17">
        <v>0</v>
      </c>
      <c r="AG51" s="17"/>
      <c r="AH51" s="17"/>
      <c r="AI51" s="17">
        <v>0</v>
      </c>
      <c r="AJ51" s="17">
        <v>82.8</v>
      </c>
      <c r="AK51" s="17">
        <v>87.326560000000001</v>
      </c>
      <c r="AL51" s="17">
        <v>61.791969999999999</v>
      </c>
      <c r="AM51" s="17">
        <v>21.008030000000002</v>
      </c>
      <c r="AN51" s="17">
        <v>148.19999999999999</v>
      </c>
      <c r="AO51" s="17">
        <v>158.48805999999999</v>
      </c>
      <c r="AP51" s="17">
        <v>159.82006000000001</v>
      </c>
      <c r="AQ51" s="17">
        <v>-11.62006</v>
      </c>
      <c r="AR51" s="17">
        <v>148.4</v>
      </c>
      <c r="AS51" s="17">
        <v>158.48805999999999</v>
      </c>
      <c r="AT51" s="17">
        <v>159.82006000000001</v>
      </c>
      <c r="AU51" s="17">
        <v>-11.420059999999999</v>
      </c>
      <c r="AV51" s="17">
        <v>148.1</v>
      </c>
      <c r="AW51" s="17">
        <v>158.48805999999999</v>
      </c>
      <c r="AX51" s="17">
        <v>159.82006000000001</v>
      </c>
      <c r="AY51" s="17">
        <v>-11.72006</v>
      </c>
      <c r="AZ51" s="17">
        <v>248</v>
      </c>
      <c r="BA51" s="17">
        <v>238.446</v>
      </c>
      <c r="BB51" s="17">
        <v>240.45</v>
      </c>
      <c r="BC51" s="17">
        <v>7.55</v>
      </c>
      <c r="BD51" s="17">
        <v>204.7</v>
      </c>
      <c r="BE51" s="17">
        <v>207.24285</v>
      </c>
      <c r="BF51" s="17">
        <v>207.24285</v>
      </c>
      <c r="BG51" s="17">
        <v>-2.5428500000000001</v>
      </c>
      <c r="BH51" s="17">
        <v>108.1</v>
      </c>
      <c r="BI51" s="17">
        <v>103.93259999999999</v>
      </c>
      <c r="BJ51" s="17">
        <v>103.93259999999999</v>
      </c>
      <c r="BK51" s="17">
        <v>4.1673999999999998</v>
      </c>
      <c r="BL51" s="17">
        <v>555.70000000000005</v>
      </c>
      <c r="BM51" s="17">
        <v>566.08941000000004</v>
      </c>
      <c r="BN51" s="17">
        <v>566.08941000000004</v>
      </c>
      <c r="BO51" s="17">
        <v>-10.38941</v>
      </c>
      <c r="BP51" s="17">
        <v>10</v>
      </c>
      <c r="BQ51" s="17">
        <v>10.52094</v>
      </c>
      <c r="BR51" s="17">
        <v>10.52094</v>
      </c>
      <c r="BS51" s="17">
        <v>-0.52093999999999996</v>
      </c>
      <c r="BT51" s="17">
        <v>15.8</v>
      </c>
      <c r="BU51" s="17"/>
      <c r="BV51" s="17"/>
      <c r="BW51" s="17">
        <v>15.8</v>
      </c>
      <c r="BX51" s="17"/>
      <c r="BY51" s="17"/>
      <c r="BZ51" s="17"/>
      <c r="CA51" s="17">
        <v>0</v>
      </c>
      <c r="CB51" s="17"/>
      <c r="CC51" s="17"/>
      <c r="CD51" s="17"/>
      <c r="CE51" s="17">
        <v>0</v>
      </c>
      <c r="CF51" s="17"/>
      <c r="CG51" s="17"/>
      <c r="CH51" s="17"/>
      <c r="CI51" s="17">
        <v>0</v>
      </c>
      <c r="CJ51" s="17">
        <v>163.80000000000001</v>
      </c>
      <c r="CK51" s="17">
        <v>164.06706</v>
      </c>
      <c r="CL51" s="17">
        <v>164.06706</v>
      </c>
      <c r="CM51" s="17">
        <v>-0.26706000000000002</v>
      </c>
      <c r="CN51" s="17">
        <v>8.4</v>
      </c>
      <c r="CO51" s="17">
        <v>7.4634799999999997</v>
      </c>
      <c r="CP51" s="17">
        <v>7.4634799999999997</v>
      </c>
      <c r="CQ51" s="17">
        <v>0.93652000000000002</v>
      </c>
      <c r="CR51" s="17">
        <v>6.3</v>
      </c>
      <c r="CS51" s="17">
        <v>4.0968</v>
      </c>
      <c r="CT51" s="17">
        <v>4.0968</v>
      </c>
      <c r="CU51" s="17">
        <v>2.2031999999999998</v>
      </c>
      <c r="CV51" s="17">
        <v>21.9</v>
      </c>
      <c r="CW51" s="17">
        <v>22.410769999999999</v>
      </c>
      <c r="CX51" s="17">
        <v>22.410769999999999</v>
      </c>
      <c r="CY51" s="17">
        <v>-0.51076999999999995</v>
      </c>
      <c r="CZ51" s="17">
        <v>4.9000000000000004</v>
      </c>
      <c r="DA51" s="17">
        <v>6.8766400000000001</v>
      </c>
      <c r="DB51" s="17">
        <v>6.8766400000000001</v>
      </c>
      <c r="DC51" s="17">
        <v>-1.97664</v>
      </c>
      <c r="DD51" s="17"/>
      <c r="DE51" s="17"/>
      <c r="DF51" s="17"/>
      <c r="DG51" s="17">
        <v>0</v>
      </c>
      <c r="DH51" s="17">
        <v>141.1</v>
      </c>
      <c r="DI51" s="17">
        <v>142.01455000000001</v>
      </c>
      <c r="DJ51" s="17">
        <v>142.44412</v>
      </c>
      <c r="DK51" s="17">
        <v>-1.34412</v>
      </c>
      <c r="DL51" s="17"/>
      <c r="DM51" s="17"/>
      <c r="DN51" s="17"/>
      <c r="DO51" s="17">
        <v>0</v>
      </c>
      <c r="DP51" s="17"/>
      <c r="DQ51" s="17"/>
      <c r="DR51" s="17"/>
      <c r="DS51" s="17">
        <v>0</v>
      </c>
      <c r="DT51" s="17"/>
      <c r="DU51" s="17"/>
      <c r="DV51" s="17"/>
      <c r="DW51" s="17">
        <v>0</v>
      </c>
      <c r="DX51" s="17"/>
      <c r="DY51" s="17"/>
      <c r="DZ51" s="17"/>
      <c r="EA51" s="17">
        <v>0</v>
      </c>
      <c r="EB51" s="17">
        <v>109.8</v>
      </c>
      <c r="EC51" s="17">
        <v>112.46647</v>
      </c>
      <c r="ED51" s="17">
        <v>112.46647</v>
      </c>
      <c r="EE51" s="17">
        <v>-2.6664699999999999</v>
      </c>
      <c r="EF51" s="17">
        <v>101.7</v>
      </c>
      <c r="EG51" s="17">
        <v>175</v>
      </c>
      <c r="EH51" s="17">
        <v>220.69499999999999</v>
      </c>
      <c r="EI51" s="17">
        <v>-118.995</v>
      </c>
      <c r="EJ51" s="17"/>
      <c r="EK51" s="17"/>
      <c r="EL51" s="17"/>
      <c r="EM51" s="17">
        <v>0</v>
      </c>
      <c r="EN51" s="17"/>
      <c r="EO51" s="17"/>
      <c r="EP51" s="17"/>
      <c r="EQ51" s="17">
        <v>0</v>
      </c>
      <c r="ER51" s="17"/>
      <c r="ES51" s="17"/>
      <c r="ET51" s="17"/>
      <c r="EU51" s="17">
        <v>0</v>
      </c>
      <c r="EV51" s="17">
        <v>6.5</v>
      </c>
      <c r="EW51" s="17">
        <v>6.39</v>
      </c>
      <c r="EX51" s="17">
        <v>6.39</v>
      </c>
      <c r="EY51" s="17">
        <v>0.11</v>
      </c>
      <c r="EZ51" s="17">
        <v>457.6</v>
      </c>
      <c r="FA51" s="17">
        <v>457.09426999999999</v>
      </c>
      <c r="FB51" s="17">
        <v>457.09426999999999</v>
      </c>
      <c r="FC51" s="17">
        <v>0.50573000000000001</v>
      </c>
      <c r="FD51" s="17">
        <v>81.5</v>
      </c>
      <c r="FE51" s="17">
        <v>81.635570000000001</v>
      </c>
      <c r="FF51" s="17">
        <v>81.635570000000001</v>
      </c>
      <c r="FG51" s="17">
        <v>-0.13557</v>
      </c>
      <c r="FH51" s="17">
        <v>148.6</v>
      </c>
      <c r="FI51" s="17">
        <v>151.36251999999999</v>
      </c>
      <c r="FJ51" s="17">
        <v>151.36251999999999</v>
      </c>
      <c r="FK51" s="17">
        <v>-2.7625199999999999</v>
      </c>
      <c r="FL51" s="17">
        <v>42.2</v>
      </c>
      <c r="FM51" s="17">
        <v>41.89893</v>
      </c>
      <c r="FN51" s="17">
        <v>41.89893</v>
      </c>
      <c r="FO51" s="17">
        <v>0.30107</v>
      </c>
      <c r="FP51" s="17">
        <v>18.399999999999999</v>
      </c>
      <c r="FQ51" s="17">
        <v>19.21088</v>
      </c>
      <c r="FR51" s="17">
        <v>19.21088</v>
      </c>
      <c r="FS51" s="17">
        <v>-0.81088000000000005</v>
      </c>
      <c r="FT51" s="17">
        <v>18.8</v>
      </c>
      <c r="FU51" s="17">
        <v>18.46453</v>
      </c>
      <c r="FV51" s="17">
        <v>18.46453</v>
      </c>
      <c r="FW51" s="17">
        <v>0.33546999999999999</v>
      </c>
      <c r="FX51" s="17">
        <v>89.2</v>
      </c>
      <c r="FY51" s="17">
        <v>87.773570000000007</v>
      </c>
      <c r="FZ51" s="17">
        <v>87.773570000000007</v>
      </c>
      <c r="GA51" s="17">
        <v>1.4264300000000001</v>
      </c>
      <c r="GB51" s="17"/>
      <c r="GC51" s="17"/>
      <c r="GD51" s="17"/>
      <c r="GE51" s="17">
        <v>0</v>
      </c>
      <c r="GF51" s="17"/>
      <c r="GG51" s="17"/>
      <c r="GH51" s="17"/>
      <c r="GI51" s="17">
        <v>0</v>
      </c>
      <c r="GJ51" s="17"/>
      <c r="GK51" s="17"/>
      <c r="GL51" s="17"/>
      <c r="GM51" s="17">
        <v>0</v>
      </c>
      <c r="GN51" s="17">
        <v>109.8</v>
      </c>
      <c r="GO51" s="17">
        <v>110.48202000000001</v>
      </c>
      <c r="GP51" s="17">
        <v>110.48202000000001</v>
      </c>
      <c r="GQ51" s="17">
        <v>-0.68201999999999996</v>
      </c>
      <c r="GR51" s="17">
        <v>43.7</v>
      </c>
      <c r="GS51" s="17">
        <v>47.082599999999999</v>
      </c>
      <c r="GT51" s="17">
        <v>47.082599999999999</v>
      </c>
      <c r="GU51" s="17">
        <v>-3.3826000000000001</v>
      </c>
      <c r="GV51" s="17">
        <v>45.6</v>
      </c>
      <c r="GW51" s="17">
        <v>44.103009999999998</v>
      </c>
      <c r="GX51" s="17">
        <v>44.103009999999998</v>
      </c>
      <c r="GY51" s="17">
        <v>1.49699</v>
      </c>
      <c r="GZ51" s="17">
        <v>3.8</v>
      </c>
      <c r="HA51" s="17"/>
      <c r="HB51" s="17"/>
      <c r="HC51" s="17">
        <v>3.8</v>
      </c>
      <c r="HD51" s="17">
        <v>33.6</v>
      </c>
      <c r="HE51" s="17">
        <v>33.230739999999997</v>
      </c>
      <c r="HF51" s="17">
        <v>33.230739999999997</v>
      </c>
      <c r="HG51" s="17">
        <v>0.36925999999999998</v>
      </c>
      <c r="HH51" s="17">
        <v>168.9</v>
      </c>
      <c r="HI51" s="17">
        <v>174.55948000000001</v>
      </c>
      <c r="HJ51" s="17">
        <v>174.55948000000001</v>
      </c>
      <c r="HK51" s="17">
        <v>-5.6594800000000003</v>
      </c>
      <c r="HL51" s="17"/>
      <c r="HM51" s="17"/>
      <c r="HN51" s="17"/>
      <c r="HO51" s="17">
        <v>0</v>
      </c>
      <c r="HP51" s="17"/>
      <c r="HQ51" s="17"/>
      <c r="HR51" s="17"/>
      <c r="HS51" s="17">
        <v>0</v>
      </c>
      <c r="HT51" s="17">
        <v>94.5</v>
      </c>
      <c r="HU51" s="17">
        <v>95.545190000000005</v>
      </c>
      <c r="HV51" s="17">
        <v>95.545190000000005</v>
      </c>
      <c r="HW51" s="17">
        <v>-1.0451900000000001</v>
      </c>
      <c r="HX51" s="17"/>
      <c r="HY51" s="17"/>
      <c r="HZ51" s="17"/>
      <c r="IA51" s="17">
        <v>0</v>
      </c>
      <c r="IB51" s="17"/>
      <c r="IC51" s="17"/>
      <c r="ID51" s="17"/>
      <c r="IE51" s="17">
        <v>0</v>
      </c>
      <c r="IF51" s="17">
        <v>44.4</v>
      </c>
      <c r="IG51" s="17">
        <v>45.265309999999999</v>
      </c>
      <c r="IH51" s="17">
        <v>45.265309999999999</v>
      </c>
      <c r="II51" s="17">
        <v>-0.86531000000000002</v>
      </c>
      <c r="IJ51" s="17"/>
      <c r="IK51" s="17"/>
      <c r="IL51" s="17"/>
      <c r="IM51" s="17">
        <v>0</v>
      </c>
      <c r="IN51" s="17"/>
      <c r="IO51" s="17"/>
      <c r="IP51" s="17"/>
      <c r="IQ51" s="17">
        <v>0</v>
      </c>
      <c r="IR51" s="17"/>
      <c r="IS51" s="17"/>
      <c r="IT51" s="17"/>
      <c r="IU51" s="17">
        <v>0</v>
      </c>
      <c r="IV51" s="17">
        <v>127.3</v>
      </c>
      <c r="IW51" s="17">
        <v>132.83837</v>
      </c>
      <c r="IX51" s="17">
        <v>132.83837</v>
      </c>
      <c r="IY51" s="17">
        <v>-5.5383699999999996</v>
      </c>
      <c r="IZ51" s="17">
        <v>165.4</v>
      </c>
      <c r="JA51" s="17">
        <v>171.57499999999999</v>
      </c>
      <c r="JB51" s="17">
        <v>171.57499999999999</v>
      </c>
      <c r="JC51" s="17">
        <v>-6.1749999999999998</v>
      </c>
      <c r="JD51" s="17">
        <v>163.19999999999999</v>
      </c>
      <c r="JE51" s="17">
        <v>169.78200000000001</v>
      </c>
      <c r="JF51" s="17">
        <v>169.78200000000001</v>
      </c>
      <c r="JG51" s="17">
        <v>-6.5819999999999999</v>
      </c>
      <c r="JH51" s="17">
        <v>196.3</v>
      </c>
      <c r="JI51" s="17">
        <v>202.72200000000001</v>
      </c>
      <c r="JJ51" s="17">
        <v>202.72200000000001</v>
      </c>
      <c r="JK51" s="17">
        <v>-6.4219999999999997</v>
      </c>
      <c r="JL51" s="17"/>
      <c r="JM51" s="17"/>
      <c r="JN51" s="17"/>
      <c r="JO51" s="17">
        <v>0</v>
      </c>
      <c r="JP51" s="17">
        <v>71.099999999999994</v>
      </c>
      <c r="JQ51" s="17">
        <v>71.517020000000002</v>
      </c>
      <c r="JR51" s="17">
        <v>71.517020000000002</v>
      </c>
      <c r="JS51" s="17">
        <v>-0.41702</v>
      </c>
      <c r="JT51" s="17">
        <v>34.6</v>
      </c>
      <c r="JU51" s="17">
        <v>35.86589</v>
      </c>
      <c r="JV51" s="17">
        <v>35.86589</v>
      </c>
      <c r="JW51" s="17">
        <v>-1.26589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2.1</v>
      </c>
      <c r="KW51" s="17">
        <v>4.7853599999999998</v>
      </c>
      <c r="KX51" s="17">
        <v>4.7853500000000002</v>
      </c>
      <c r="KY51" s="17">
        <v>-2.6853500000000001</v>
      </c>
      <c r="KZ51" s="17">
        <v>264.89999999999998</v>
      </c>
      <c r="LA51" s="17">
        <v>270.06803000000002</v>
      </c>
      <c r="LB51" s="17">
        <v>270.06803000000002</v>
      </c>
      <c r="LC51" s="17">
        <v>-5.1680299999999999</v>
      </c>
      <c r="LD51" s="17">
        <v>131.19999999999999</v>
      </c>
      <c r="LE51" s="17">
        <v>133.16031000000001</v>
      </c>
      <c r="LF51" s="17">
        <v>125.8177</v>
      </c>
      <c r="LG51" s="17">
        <v>5.3822999999999999</v>
      </c>
      <c r="LH51" s="17">
        <v>65.3</v>
      </c>
      <c r="LI51" s="17">
        <v>26.87969</v>
      </c>
      <c r="LJ51" s="17">
        <v>67.199219999999997</v>
      </c>
      <c r="LK51" s="17">
        <v>-1.8992199999999999</v>
      </c>
      <c r="LL51" s="17">
        <v>75.7</v>
      </c>
      <c r="LM51" s="17">
        <v>78.567999999999998</v>
      </c>
      <c r="LN51" s="17">
        <v>78.567999999999998</v>
      </c>
      <c r="LO51" s="17">
        <v>-2.8679999999999999</v>
      </c>
      <c r="LP51" s="17">
        <v>30.6</v>
      </c>
      <c r="LQ51" s="17">
        <v>29.980560000000001</v>
      </c>
      <c r="LR51" s="17">
        <v>29.980560000000001</v>
      </c>
      <c r="LS51" s="17">
        <v>0.61943999999999999</v>
      </c>
      <c r="LT51" s="17">
        <v>113.5</v>
      </c>
      <c r="LU51" s="17">
        <v>112.69495000000001</v>
      </c>
      <c r="LV51" s="17"/>
      <c r="LW51" s="17">
        <v>113.5</v>
      </c>
      <c r="LX51" s="17">
        <v>45.6</v>
      </c>
      <c r="LY51" s="17">
        <v>32.955719999999999</v>
      </c>
      <c r="LZ51" s="17">
        <v>32.955719999999999</v>
      </c>
      <c r="MA51" s="17">
        <v>12.64428</v>
      </c>
      <c r="MB51" s="17">
        <v>46.7</v>
      </c>
      <c r="MC51" s="17">
        <v>52.163020000000003</v>
      </c>
      <c r="MD51" s="17"/>
      <c r="ME51" s="17">
        <v>46.7</v>
      </c>
      <c r="MF51" s="17">
        <v>137.80000000000001</v>
      </c>
      <c r="MG51" s="17">
        <v>136.57461000000001</v>
      </c>
      <c r="MH51" s="17">
        <v>136.57461000000001</v>
      </c>
      <c r="MI51" s="17">
        <v>1.22539</v>
      </c>
      <c r="MJ51" s="17"/>
      <c r="MK51" s="17"/>
      <c r="ML51" s="17"/>
      <c r="MM51" s="17">
        <v>0</v>
      </c>
      <c r="MN51" s="17">
        <v>77.2</v>
      </c>
      <c r="MO51" s="17">
        <v>68.492369999999994</v>
      </c>
      <c r="MP51" s="17">
        <v>68.492369999999994</v>
      </c>
      <c r="MQ51" s="17">
        <v>8.70763</v>
      </c>
      <c r="MR51" s="17">
        <v>178</v>
      </c>
      <c r="MS51" s="17">
        <v>185.78362999999999</v>
      </c>
      <c r="MT51" s="17">
        <v>164.64430999999999</v>
      </c>
      <c r="MU51" s="17">
        <v>13.355689999999999</v>
      </c>
      <c r="MV51" s="17"/>
      <c r="MW51" s="17"/>
      <c r="MX51" s="17"/>
      <c r="MY51" s="17">
        <v>0</v>
      </c>
      <c r="MZ51" s="17"/>
      <c r="NA51" s="17"/>
      <c r="NB51" s="17"/>
      <c r="NC51" s="17">
        <v>0</v>
      </c>
      <c r="ND51" s="17"/>
      <c r="NE51" s="17"/>
      <c r="NF51" s="17"/>
      <c r="NG51" s="17">
        <v>0</v>
      </c>
      <c r="NH51" s="17"/>
      <c r="NI51" s="17"/>
      <c r="NJ51" s="17"/>
      <c r="NK51" s="17">
        <v>0</v>
      </c>
      <c r="NL51" s="17">
        <v>205</v>
      </c>
      <c r="NM51" s="17">
        <v>206.49084999999999</v>
      </c>
      <c r="NN51" s="17">
        <v>206.49084999999999</v>
      </c>
      <c r="NO51" s="17">
        <v>-1.49085</v>
      </c>
      <c r="NP51" s="17">
        <v>98.2</v>
      </c>
      <c r="NQ51" s="17">
        <v>103.55547</v>
      </c>
      <c r="NR51" s="17">
        <v>103.55547</v>
      </c>
      <c r="NS51" s="17">
        <v>-5.3554700000000004</v>
      </c>
      <c r="NT51" s="17"/>
      <c r="NU51" s="17"/>
      <c r="NV51" s="17"/>
      <c r="NW51" s="17">
        <v>0</v>
      </c>
      <c r="NX51" s="17"/>
      <c r="NY51" s="17"/>
      <c r="NZ51" s="17"/>
      <c r="OA51" s="17">
        <v>0</v>
      </c>
      <c r="OB51" s="17">
        <v>0</v>
      </c>
      <c r="OC51" s="17">
        <v>19.436350000000001</v>
      </c>
      <c r="OD51" s="17">
        <v>19.436350000000001</v>
      </c>
      <c r="OE51" s="17">
        <v>-19.436350000000001</v>
      </c>
      <c r="OF51" s="17">
        <v>0</v>
      </c>
      <c r="OG51" s="17">
        <v>2</v>
      </c>
      <c r="OH51" s="17">
        <v>2</v>
      </c>
      <c r="OI51" s="17">
        <v>-2</v>
      </c>
      <c r="OJ51" s="17">
        <v>10.7</v>
      </c>
      <c r="OK51" s="17">
        <v>5.65</v>
      </c>
      <c r="OL51" s="17">
        <v>25.25</v>
      </c>
      <c r="OM51" s="17">
        <v>-14.55</v>
      </c>
      <c r="ON51" s="17">
        <v>0</v>
      </c>
      <c r="OO51" s="17"/>
      <c r="OP51" s="17"/>
      <c r="OQ51" s="17">
        <v>0</v>
      </c>
      <c r="OR51" s="17">
        <v>4.3</v>
      </c>
      <c r="OS51" s="17"/>
      <c r="OT51" s="17"/>
      <c r="OU51" s="17">
        <v>4.3</v>
      </c>
      <c r="OV51" s="17">
        <v>0</v>
      </c>
      <c r="OW51" s="17">
        <v>0.55000000000000004</v>
      </c>
      <c r="OX51" s="17">
        <v>0.55000000000000004</v>
      </c>
      <c r="OY51" s="17">
        <v>-0.55000000000000004</v>
      </c>
      <c r="OZ51" s="17">
        <v>20.100000000000001</v>
      </c>
      <c r="PA51" s="17">
        <v>19.436350000000001</v>
      </c>
      <c r="PB51" s="17">
        <v>19.436350000000001</v>
      </c>
      <c r="PC51" s="17">
        <v>0.66364999999999996</v>
      </c>
      <c r="PD51" s="17">
        <v>9.9</v>
      </c>
      <c r="PE51" s="17">
        <v>9.9830000000000005</v>
      </c>
      <c r="PF51" s="17">
        <v>9.9830000000000005</v>
      </c>
      <c r="PG51" s="17">
        <v>-8.3000000000000004E-2</v>
      </c>
      <c r="PH51" s="17">
        <v>5.6</v>
      </c>
      <c r="PI51" s="17">
        <v>5.67</v>
      </c>
      <c r="PJ51" s="17">
        <v>5.67</v>
      </c>
      <c r="PK51" s="17">
        <v>-7.0000000000000007E-2</v>
      </c>
      <c r="PL51" s="17">
        <v>0</v>
      </c>
      <c r="PM51" s="17"/>
      <c r="PN51" s="17"/>
      <c r="PO51" s="17">
        <v>0</v>
      </c>
      <c r="PP51" s="17">
        <v>0</v>
      </c>
      <c r="PQ51" s="17"/>
      <c r="PR51" s="17"/>
      <c r="PS51" s="17">
        <v>0</v>
      </c>
      <c r="PT51" s="17">
        <v>2.2000000000000002</v>
      </c>
      <c r="PU51" s="17">
        <v>2</v>
      </c>
      <c r="PV51" s="17">
        <v>2</v>
      </c>
      <c r="PW51" s="17">
        <v>0.2</v>
      </c>
      <c r="PX51" s="17">
        <v>3.6</v>
      </c>
      <c r="PY51" s="17">
        <v>1</v>
      </c>
      <c r="PZ51" s="17">
        <v>1</v>
      </c>
      <c r="QA51" s="17">
        <v>2.6</v>
      </c>
      <c r="QB51" s="17">
        <v>5</v>
      </c>
      <c r="QC51" s="17">
        <v>4.9000000000000004</v>
      </c>
      <c r="QD51" s="17">
        <v>4.9000000000000004</v>
      </c>
      <c r="QE51" s="17">
        <v>0.1</v>
      </c>
      <c r="QF51" s="17">
        <v>20.3</v>
      </c>
      <c r="QG51" s="17">
        <v>20.274049999999999</v>
      </c>
      <c r="QH51" s="17">
        <v>20.274049999999999</v>
      </c>
      <c r="QI51" s="17">
        <v>2.5950000000000001E-2</v>
      </c>
      <c r="QJ51" s="17">
        <v>20</v>
      </c>
      <c r="QK51" s="17">
        <v>19.436350000000001</v>
      </c>
      <c r="QL51" s="17">
        <v>19.436350000000001</v>
      </c>
      <c r="QM51" s="17">
        <v>0.56364999999999998</v>
      </c>
      <c r="QN51" s="17">
        <v>19</v>
      </c>
      <c r="QO51" s="17">
        <v>19.290569999999999</v>
      </c>
      <c r="QP51" s="17">
        <v>19.290569999999999</v>
      </c>
      <c r="QQ51" s="17">
        <v>-0.29056999999999999</v>
      </c>
      <c r="QR51" s="17">
        <v>3.4</v>
      </c>
      <c r="QS51" s="17"/>
      <c r="QT51" s="17"/>
      <c r="QU51" s="17">
        <v>3.4</v>
      </c>
      <c r="QV51" s="17">
        <v>18.46</v>
      </c>
      <c r="QW51" s="17">
        <v>17.881440000000001</v>
      </c>
      <c r="QX51" s="17">
        <v>17.881440000000001</v>
      </c>
      <c r="QY51" s="17">
        <v>0.57855999999999996</v>
      </c>
      <c r="QZ51" s="17">
        <v>0</v>
      </c>
      <c r="RA51" s="17"/>
      <c r="RB51" s="17"/>
      <c r="RC51" s="17">
        <v>0</v>
      </c>
      <c r="RD51" s="17">
        <v>0</v>
      </c>
      <c r="RE51" s="17"/>
      <c r="RF51" s="17"/>
      <c r="RG51" s="17">
        <v>0</v>
      </c>
      <c r="RH51" s="17">
        <v>8.3000000000000007</v>
      </c>
      <c r="RI51" s="17">
        <v>6.67</v>
      </c>
      <c r="RJ51" s="17">
        <v>6.67</v>
      </c>
      <c r="RK51" s="17">
        <v>1.63</v>
      </c>
      <c r="RL51" s="17">
        <v>10</v>
      </c>
      <c r="RM51" s="17">
        <v>10.6</v>
      </c>
      <c r="RN51" s="17">
        <v>22.227</v>
      </c>
      <c r="RO51" s="17">
        <v>-12.227</v>
      </c>
      <c r="RP51" s="17">
        <v>0</v>
      </c>
      <c r="RQ51" s="17"/>
      <c r="RR51" s="17"/>
      <c r="RS51" s="17">
        <v>0</v>
      </c>
      <c r="RT51" s="17">
        <v>3</v>
      </c>
      <c r="RU51" s="17">
        <v>3.9689999999999999</v>
      </c>
      <c r="RV51" s="17">
        <v>3.9689999999999999</v>
      </c>
      <c r="RW51" s="17">
        <v>-0.96899999999999997</v>
      </c>
      <c r="RX51" s="17">
        <v>20.2</v>
      </c>
      <c r="RY51" s="17">
        <v>19.792000000000002</v>
      </c>
      <c r="RZ51" s="17">
        <v>19.792000000000002</v>
      </c>
      <c r="SA51" s="17">
        <v>0.40799999999999997</v>
      </c>
      <c r="SB51" s="17">
        <v>3.2</v>
      </c>
      <c r="SC51" s="17">
        <v>2</v>
      </c>
      <c r="SD51" s="17">
        <v>2</v>
      </c>
      <c r="SE51" s="17">
        <v>1.2</v>
      </c>
      <c r="SF51" s="17"/>
      <c r="SG51" s="17"/>
      <c r="SH51" s="17">
        <v>2</v>
      </c>
      <c r="SI51" s="17">
        <v>-2</v>
      </c>
      <c r="SJ51" s="17">
        <v>0</v>
      </c>
      <c r="SK51" s="17">
        <v>0.505</v>
      </c>
      <c r="SL51" s="17">
        <v>0.505</v>
      </c>
      <c r="SM51" s="17">
        <v>-0.505</v>
      </c>
      <c r="SN51" s="17">
        <v>19.8</v>
      </c>
      <c r="SO51" s="17">
        <v>20.213799999999999</v>
      </c>
      <c r="SP51" s="17">
        <v>20.213799999999999</v>
      </c>
      <c r="SQ51" s="17">
        <v>-0.4138</v>
      </c>
      <c r="SR51" s="17">
        <v>2.4</v>
      </c>
      <c r="SS51" s="17">
        <v>14.09135</v>
      </c>
      <c r="ST51" s="17">
        <v>14.09135</v>
      </c>
      <c r="SU51" s="17">
        <v>-11.69135</v>
      </c>
      <c r="SV51" s="17">
        <v>20.100000000000001</v>
      </c>
      <c r="SW51" s="17">
        <v>19.436350000000001</v>
      </c>
      <c r="SX51" s="17">
        <v>19.436350000000001</v>
      </c>
      <c r="SY51" s="17">
        <v>0.66364999999999996</v>
      </c>
      <c r="SZ51" s="17">
        <v>20.2</v>
      </c>
      <c r="TA51" s="17">
        <v>19.863949999999999</v>
      </c>
      <c r="TB51" s="17">
        <v>19.863949999999999</v>
      </c>
      <c r="TC51" s="17">
        <v>0.33605000000000002</v>
      </c>
      <c r="TD51" s="17">
        <v>0</v>
      </c>
      <c r="TE51" s="17">
        <v>1.0660000000000001</v>
      </c>
      <c r="TF51" s="17">
        <v>1.0660000000000001</v>
      </c>
      <c r="TG51" s="17">
        <v>-1.0660000000000001</v>
      </c>
      <c r="TH51" s="17">
        <v>29.5</v>
      </c>
      <c r="TI51" s="17">
        <v>20.81</v>
      </c>
      <c r="TJ51" s="17">
        <v>25.641999999999999</v>
      </c>
      <c r="TK51" s="17">
        <v>3.8580000000000001</v>
      </c>
      <c r="TL51" s="17">
        <v>0</v>
      </c>
      <c r="TM51" s="17"/>
      <c r="TN51" s="17"/>
      <c r="TO51" s="17">
        <v>0</v>
      </c>
      <c r="TP51" s="17">
        <v>9</v>
      </c>
      <c r="TQ51" s="17">
        <v>11.77</v>
      </c>
      <c r="TR51" s="17">
        <v>24.943999999999999</v>
      </c>
      <c r="TS51" s="17">
        <v>-15.944000000000001</v>
      </c>
      <c r="TT51" s="17">
        <v>21.2</v>
      </c>
      <c r="TU51" s="17">
        <v>21.09</v>
      </c>
      <c r="TV51" s="17">
        <v>37.9</v>
      </c>
      <c r="TW51" s="17">
        <v>-16.7</v>
      </c>
      <c r="TX51" s="17">
        <v>0.8</v>
      </c>
      <c r="TY51" s="17">
        <v>0.84699999999999998</v>
      </c>
      <c r="TZ51" s="17">
        <v>0.84699999999999998</v>
      </c>
      <c r="UA51" s="17">
        <v>-4.7E-2</v>
      </c>
      <c r="UB51" s="17">
        <v>0.2</v>
      </c>
      <c r="UC51" s="17">
        <v>1.3540000000000001</v>
      </c>
      <c r="UD51" s="17">
        <v>1.3540000000000001</v>
      </c>
      <c r="UE51" s="17">
        <v>-1.1539999999999999</v>
      </c>
      <c r="UF51" s="17">
        <v>0</v>
      </c>
      <c r="UG51" s="17"/>
      <c r="UH51" s="17"/>
      <c r="UI51" s="17">
        <v>0</v>
      </c>
      <c r="UJ51" s="17">
        <v>20.8</v>
      </c>
      <c r="UK51" s="17">
        <v>19.436350000000001</v>
      </c>
      <c r="UL51" s="17">
        <v>19.436350000000001</v>
      </c>
      <c r="UM51" s="17">
        <v>1.36365</v>
      </c>
      <c r="UN51" s="17">
        <v>7.9</v>
      </c>
      <c r="UO51" s="17">
        <v>8</v>
      </c>
      <c r="UP51" s="17">
        <v>8</v>
      </c>
      <c r="UQ51" s="17">
        <v>-0.1</v>
      </c>
      <c r="UR51" s="17">
        <v>0</v>
      </c>
      <c r="US51" s="17">
        <v>7.1</v>
      </c>
      <c r="UT51" s="17">
        <v>7.1</v>
      </c>
      <c r="UU51" s="17">
        <v>-7.1</v>
      </c>
      <c r="UV51" s="17">
        <v>20.399999999999999</v>
      </c>
      <c r="UW51" s="17">
        <v>19</v>
      </c>
      <c r="UX51" s="17">
        <v>19.436350000000001</v>
      </c>
      <c r="UY51" s="17">
        <v>0.96365000000000001</v>
      </c>
      <c r="UZ51" s="17">
        <v>20.399999999999999</v>
      </c>
      <c r="VA51" s="17">
        <v>19</v>
      </c>
      <c r="VB51" s="17">
        <v>19.436350000000001</v>
      </c>
      <c r="VC51" s="17">
        <v>0.96365000000000001</v>
      </c>
      <c r="VD51" s="17">
        <v>20</v>
      </c>
      <c r="VE51" s="17">
        <v>19</v>
      </c>
      <c r="VF51" s="17">
        <v>19.436350000000001</v>
      </c>
      <c r="VG51" s="17">
        <v>0.56364999999999998</v>
      </c>
      <c r="VH51" s="17">
        <v>2.4900000000000002</v>
      </c>
      <c r="VI51" s="17"/>
      <c r="VJ51" s="17"/>
      <c r="VK51" s="17">
        <v>2.4900000000000002</v>
      </c>
      <c r="VL51" s="17">
        <v>0</v>
      </c>
      <c r="VM51" s="17"/>
      <c r="VN51" s="17"/>
      <c r="VO51" s="17">
        <v>0</v>
      </c>
      <c r="VP51" s="17">
        <v>0</v>
      </c>
      <c r="VQ51" s="17"/>
      <c r="VR51" s="17"/>
      <c r="VS51" s="17">
        <v>0</v>
      </c>
      <c r="VT51" s="17">
        <v>0</v>
      </c>
      <c r="VU51" s="17"/>
      <c r="VV51" s="17"/>
      <c r="VW51" s="17">
        <v>0</v>
      </c>
      <c r="VX51" s="17">
        <v>0.6</v>
      </c>
      <c r="VY51" s="17">
        <v>0.6</v>
      </c>
      <c r="VZ51" s="17">
        <v>0.6</v>
      </c>
      <c r="WA51" s="17">
        <v>0</v>
      </c>
      <c r="WB51" s="17">
        <v>27.4</v>
      </c>
      <c r="WC51" s="17">
        <v>3.23</v>
      </c>
      <c r="WD51" s="17">
        <v>26</v>
      </c>
      <c r="WE51" s="17">
        <v>1.4</v>
      </c>
      <c r="WF51" s="17">
        <v>29.9</v>
      </c>
      <c r="WG51" s="17">
        <v>3.16</v>
      </c>
      <c r="WH51" s="17">
        <v>26</v>
      </c>
      <c r="WI51" s="17">
        <v>3.9</v>
      </c>
      <c r="WJ51" s="17">
        <v>0</v>
      </c>
      <c r="WK51" s="17"/>
      <c r="WL51" s="17"/>
      <c r="WM51" s="17">
        <v>0</v>
      </c>
      <c r="WN51" s="17">
        <v>3.2</v>
      </c>
      <c r="WO51" s="17">
        <v>4.2</v>
      </c>
      <c r="WP51" s="17">
        <v>4.2</v>
      </c>
      <c r="WQ51" s="17">
        <v>-1</v>
      </c>
      <c r="WR51" s="17">
        <v>2.2999999999999998</v>
      </c>
      <c r="WS51" s="17">
        <v>2.4</v>
      </c>
      <c r="WT51" s="17">
        <v>2.4</v>
      </c>
      <c r="WU51" s="17">
        <v>-0.1</v>
      </c>
      <c r="WV51" s="17">
        <v>2.4</v>
      </c>
      <c r="WW51" s="17">
        <v>2.4</v>
      </c>
      <c r="WX51" s="17">
        <v>2.4</v>
      </c>
      <c r="WY51" s="17">
        <v>0</v>
      </c>
      <c r="WZ51" s="17"/>
      <c r="XA51" s="17"/>
      <c r="XB51" s="17"/>
      <c r="XC51" s="17">
        <v>0</v>
      </c>
      <c r="XD51" s="17">
        <v>0</v>
      </c>
      <c r="XE51" s="17"/>
      <c r="XF51" s="17"/>
      <c r="XG51" s="17">
        <v>0</v>
      </c>
      <c r="XH51" s="17">
        <v>8.4</v>
      </c>
      <c r="XI51" s="17">
        <v>8</v>
      </c>
      <c r="XJ51" s="17">
        <v>8</v>
      </c>
      <c r="XK51" s="17">
        <v>0.4</v>
      </c>
      <c r="XL51" s="17">
        <v>20</v>
      </c>
      <c r="XM51" s="17">
        <v>19.241980000000002</v>
      </c>
      <c r="XN51" s="17">
        <v>19.241980000000002</v>
      </c>
      <c r="XO51" s="17">
        <v>0.75802000000000003</v>
      </c>
      <c r="XP51" s="17">
        <v>20</v>
      </c>
      <c r="XQ51" s="17">
        <v>19.241980000000002</v>
      </c>
      <c r="XR51" s="17">
        <v>19.241980000000002</v>
      </c>
      <c r="XS51" s="17">
        <v>0.75802000000000003</v>
      </c>
      <c r="XT51" s="17">
        <v>8.1</v>
      </c>
      <c r="XU51" s="17">
        <v>10.8</v>
      </c>
      <c r="XV51" s="17">
        <v>10.8</v>
      </c>
      <c r="XW51" s="17">
        <v>-2.7</v>
      </c>
      <c r="XX51" s="17">
        <v>26.9</v>
      </c>
      <c r="XY51" s="17">
        <v>28.5</v>
      </c>
      <c r="XZ51" s="17">
        <v>28.5</v>
      </c>
      <c r="YA51" s="17">
        <v>-1.6</v>
      </c>
      <c r="YB51" s="17">
        <v>33.799999999999997</v>
      </c>
      <c r="YC51" s="17">
        <v>28.5</v>
      </c>
      <c r="YD51" s="17">
        <v>28.5</v>
      </c>
      <c r="YE51" s="17">
        <v>5.3</v>
      </c>
      <c r="YF51" s="17">
        <v>15.7</v>
      </c>
      <c r="YG51" s="17">
        <v>6</v>
      </c>
      <c r="YH51" s="17">
        <v>14</v>
      </c>
      <c r="YI51" s="17">
        <v>1.7</v>
      </c>
      <c r="YJ51" s="17">
        <v>15.44</v>
      </c>
      <c r="YK51" s="17">
        <v>17</v>
      </c>
      <c r="YL51" s="17">
        <v>17</v>
      </c>
      <c r="YM51" s="17">
        <v>-1.56</v>
      </c>
      <c r="YN51" s="17">
        <v>6</v>
      </c>
      <c r="YO51" s="17">
        <v>8.1199999999999992</v>
      </c>
      <c r="YP51" s="17">
        <v>8.1199999999999992</v>
      </c>
      <c r="YQ51" s="17">
        <v>-2.12</v>
      </c>
      <c r="YR51" s="17">
        <v>0</v>
      </c>
      <c r="YS51" s="17">
        <v>20</v>
      </c>
      <c r="YT51" s="17">
        <v>20</v>
      </c>
      <c r="YU51" s="17">
        <v>-20</v>
      </c>
      <c r="YV51" s="17">
        <v>17.2</v>
      </c>
      <c r="YW51" s="17">
        <v>22</v>
      </c>
      <c r="YX51" s="17">
        <v>22</v>
      </c>
      <c r="YY51" s="17">
        <v>-4.8</v>
      </c>
    </row>
    <row r="52" spans="1:675" ht="24" customHeight="1" x14ac:dyDescent="0.3">
      <c r="A52" s="1"/>
      <c r="B52" s="16" t="s">
        <v>73</v>
      </c>
      <c r="C52" s="16" t="s">
        <v>848</v>
      </c>
      <c r="D52" s="17">
        <v>202.9</v>
      </c>
      <c r="E52" s="17">
        <v>203.40136000000001</v>
      </c>
      <c r="F52" s="17">
        <v>203.40136000000001</v>
      </c>
      <c r="G52" s="17">
        <v>-0.50136000000000003</v>
      </c>
      <c r="H52" s="17">
        <v>625.1</v>
      </c>
      <c r="I52" s="17">
        <v>627.79395999999997</v>
      </c>
      <c r="J52" s="17">
        <v>627.79395999999997</v>
      </c>
      <c r="K52" s="17">
        <v>-2.6939600000000001</v>
      </c>
      <c r="L52" s="17">
        <v>213.3</v>
      </c>
      <c r="M52" s="17">
        <v>204.43100999999999</v>
      </c>
      <c r="N52" s="17">
        <v>204.43100999999999</v>
      </c>
      <c r="O52" s="17">
        <v>8.8689900000000002</v>
      </c>
      <c r="P52" s="17"/>
      <c r="Q52" s="17"/>
      <c r="R52" s="17"/>
      <c r="S52" s="17">
        <v>0</v>
      </c>
      <c r="T52" s="17"/>
      <c r="U52" s="17"/>
      <c r="V52" s="17"/>
      <c r="W52" s="17">
        <v>0</v>
      </c>
      <c r="X52" s="17">
        <v>90.1</v>
      </c>
      <c r="Y52" s="17">
        <v>91.867829999999998</v>
      </c>
      <c r="Z52" s="17">
        <v>91.867829999999998</v>
      </c>
      <c r="AA52" s="17">
        <v>-1.76783</v>
      </c>
      <c r="AB52" s="17">
        <v>232.8</v>
      </c>
      <c r="AC52" s="17">
        <v>242</v>
      </c>
      <c r="AD52" s="17">
        <v>242</v>
      </c>
      <c r="AE52" s="17">
        <v>-9.1999999999999993</v>
      </c>
      <c r="AF52" s="17">
        <v>0</v>
      </c>
      <c r="AG52" s="17"/>
      <c r="AH52" s="17"/>
      <c r="AI52" s="17">
        <v>0</v>
      </c>
      <c r="AJ52" s="17">
        <v>83.6</v>
      </c>
      <c r="AK52" s="17">
        <v>87.326560000000001</v>
      </c>
      <c r="AL52" s="17">
        <v>61.791969999999999</v>
      </c>
      <c r="AM52" s="17">
        <v>21.808029999999999</v>
      </c>
      <c r="AN52" s="17">
        <v>131</v>
      </c>
      <c r="AO52" s="17">
        <v>158.48805999999999</v>
      </c>
      <c r="AP52" s="17">
        <v>159.82006000000001</v>
      </c>
      <c r="AQ52" s="17">
        <v>-28.820060000000002</v>
      </c>
      <c r="AR52" s="17">
        <v>131</v>
      </c>
      <c r="AS52" s="17">
        <v>158.48805999999999</v>
      </c>
      <c r="AT52" s="17">
        <v>159.82006000000001</v>
      </c>
      <c r="AU52" s="17">
        <v>-28.820060000000002</v>
      </c>
      <c r="AV52" s="17">
        <v>130.9</v>
      </c>
      <c r="AW52" s="17">
        <v>158.48805999999999</v>
      </c>
      <c r="AX52" s="17">
        <v>159.82006000000001</v>
      </c>
      <c r="AY52" s="17">
        <v>-28.920059999999999</v>
      </c>
      <c r="AZ52" s="17">
        <v>236.4</v>
      </c>
      <c r="BA52" s="17">
        <v>238.446</v>
      </c>
      <c r="BB52" s="17">
        <v>240.45</v>
      </c>
      <c r="BC52" s="17">
        <v>-4.05</v>
      </c>
      <c r="BD52" s="17">
        <v>202.3</v>
      </c>
      <c r="BE52" s="17">
        <v>207.24285</v>
      </c>
      <c r="BF52" s="17">
        <v>207.24285</v>
      </c>
      <c r="BG52" s="17">
        <v>-4.94285</v>
      </c>
      <c r="BH52" s="17">
        <v>107.9</v>
      </c>
      <c r="BI52" s="17">
        <v>103.93259999999999</v>
      </c>
      <c r="BJ52" s="17">
        <v>103.93259999999999</v>
      </c>
      <c r="BK52" s="17">
        <v>3.9674</v>
      </c>
      <c r="BL52" s="17">
        <v>553.6</v>
      </c>
      <c r="BM52" s="17">
        <v>566.08941000000004</v>
      </c>
      <c r="BN52" s="17">
        <v>566.08941000000004</v>
      </c>
      <c r="BO52" s="17">
        <v>-12.489409999999999</v>
      </c>
      <c r="BP52" s="17">
        <v>10.199999999999999</v>
      </c>
      <c r="BQ52" s="17">
        <v>10.52094</v>
      </c>
      <c r="BR52" s="17">
        <v>10.52094</v>
      </c>
      <c r="BS52" s="17">
        <v>-0.32094</v>
      </c>
      <c r="BT52" s="17">
        <v>15.4</v>
      </c>
      <c r="BU52" s="17"/>
      <c r="BV52" s="17"/>
      <c r="BW52" s="17">
        <v>15.4</v>
      </c>
      <c r="BX52" s="17"/>
      <c r="BY52" s="17"/>
      <c r="BZ52" s="17"/>
      <c r="CA52" s="17">
        <v>0</v>
      </c>
      <c r="CB52" s="17"/>
      <c r="CC52" s="17"/>
      <c r="CD52" s="17"/>
      <c r="CE52" s="17">
        <v>0</v>
      </c>
      <c r="CF52" s="17"/>
      <c r="CG52" s="17"/>
      <c r="CH52" s="17"/>
      <c r="CI52" s="17">
        <v>0</v>
      </c>
      <c r="CJ52" s="17">
        <v>166.4</v>
      </c>
      <c r="CK52" s="17">
        <v>164.06706</v>
      </c>
      <c r="CL52" s="17">
        <v>164.06706</v>
      </c>
      <c r="CM52" s="17">
        <v>2.3329399999999998</v>
      </c>
      <c r="CN52" s="17">
        <v>8.4</v>
      </c>
      <c r="CO52" s="17">
        <v>7.4634799999999997</v>
      </c>
      <c r="CP52" s="17">
        <v>7.4634799999999997</v>
      </c>
      <c r="CQ52" s="17">
        <v>0.93652000000000002</v>
      </c>
      <c r="CR52" s="17">
        <v>5.9</v>
      </c>
      <c r="CS52" s="17">
        <v>4.0968</v>
      </c>
      <c r="CT52" s="17">
        <v>4.0968</v>
      </c>
      <c r="CU52" s="17">
        <v>1.8031999999999999</v>
      </c>
      <c r="CV52" s="17">
        <v>22</v>
      </c>
      <c r="CW52" s="17">
        <v>22.410769999999999</v>
      </c>
      <c r="CX52" s="17">
        <v>22.410769999999999</v>
      </c>
      <c r="CY52" s="17">
        <v>-0.41077000000000002</v>
      </c>
      <c r="CZ52" s="17">
        <v>4.9000000000000004</v>
      </c>
      <c r="DA52" s="17">
        <v>6.8766400000000001</v>
      </c>
      <c r="DB52" s="17">
        <v>6.8766400000000001</v>
      </c>
      <c r="DC52" s="17">
        <v>-1.97664</v>
      </c>
      <c r="DD52" s="17"/>
      <c r="DE52" s="17"/>
      <c r="DF52" s="17"/>
      <c r="DG52" s="17">
        <v>0</v>
      </c>
      <c r="DH52" s="17">
        <v>141.30000000000001</v>
      </c>
      <c r="DI52" s="17">
        <v>142.01455000000001</v>
      </c>
      <c r="DJ52" s="17">
        <v>142.44412</v>
      </c>
      <c r="DK52" s="17">
        <v>-1.14412</v>
      </c>
      <c r="DL52" s="17"/>
      <c r="DM52" s="17"/>
      <c r="DN52" s="17"/>
      <c r="DO52" s="17">
        <v>0</v>
      </c>
      <c r="DP52" s="17"/>
      <c r="DQ52" s="17"/>
      <c r="DR52" s="17"/>
      <c r="DS52" s="17">
        <v>0</v>
      </c>
      <c r="DT52" s="17"/>
      <c r="DU52" s="17"/>
      <c r="DV52" s="17"/>
      <c r="DW52" s="17">
        <v>0</v>
      </c>
      <c r="DX52" s="17"/>
      <c r="DY52" s="17"/>
      <c r="DZ52" s="17"/>
      <c r="EA52" s="17">
        <v>0</v>
      </c>
      <c r="EB52" s="17">
        <v>110.2</v>
      </c>
      <c r="EC52" s="17">
        <v>112.46647</v>
      </c>
      <c r="ED52" s="17">
        <v>112.46647</v>
      </c>
      <c r="EE52" s="17">
        <v>-2.26647</v>
      </c>
      <c r="EF52" s="17">
        <v>101.5</v>
      </c>
      <c r="EG52" s="17">
        <v>175</v>
      </c>
      <c r="EH52" s="17">
        <v>220.69499999999999</v>
      </c>
      <c r="EI52" s="17">
        <v>-119.19499999999999</v>
      </c>
      <c r="EJ52" s="17"/>
      <c r="EK52" s="17"/>
      <c r="EL52" s="17"/>
      <c r="EM52" s="17">
        <v>0</v>
      </c>
      <c r="EN52" s="17"/>
      <c r="EO52" s="17"/>
      <c r="EP52" s="17"/>
      <c r="EQ52" s="17">
        <v>0</v>
      </c>
      <c r="ER52" s="17"/>
      <c r="ES52" s="17"/>
      <c r="ET52" s="17"/>
      <c r="EU52" s="17">
        <v>0</v>
      </c>
      <c r="EV52" s="17">
        <v>6.5</v>
      </c>
      <c r="EW52" s="17">
        <v>6.39</v>
      </c>
      <c r="EX52" s="17">
        <v>6.39</v>
      </c>
      <c r="EY52" s="17">
        <v>0.11</v>
      </c>
      <c r="EZ52" s="17">
        <v>458.5</v>
      </c>
      <c r="FA52" s="17">
        <v>457.09426999999999</v>
      </c>
      <c r="FB52" s="17">
        <v>457.09426999999999</v>
      </c>
      <c r="FC52" s="17">
        <v>1.4057299999999999</v>
      </c>
      <c r="FD52" s="17">
        <v>81.5</v>
      </c>
      <c r="FE52" s="17">
        <v>81.635570000000001</v>
      </c>
      <c r="FF52" s="17">
        <v>81.635570000000001</v>
      </c>
      <c r="FG52" s="17">
        <v>-0.13557</v>
      </c>
      <c r="FH52" s="17">
        <v>151.5</v>
      </c>
      <c r="FI52" s="17">
        <v>151.36251999999999</v>
      </c>
      <c r="FJ52" s="17">
        <v>151.36251999999999</v>
      </c>
      <c r="FK52" s="17">
        <v>0.13747999999999999</v>
      </c>
      <c r="FL52" s="17">
        <v>42.2</v>
      </c>
      <c r="FM52" s="17">
        <v>41.89893</v>
      </c>
      <c r="FN52" s="17">
        <v>41.89893</v>
      </c>
      <c r="FO52" s="17">
        <v>0.30107</v>
      </c>
      <c r="FP52" s="17">
        <v>18.399999999999999</v>
      </c>
      <c r="FQ52" s="17">
        <v>19.21088</v>
      </c>
      <c r="FR52" s="17">
        <v>19.21088</v>
      </c>
      <c r="FS52" s="17">
        <v>-0.81088000000000005</v>
      </c>
      <c r="FT52" s="17">
        <v>18.8</v>
      </c>
      <c r="FU52" s="17">
        <v>18.46453</v>
      </c>
      <c r="FV52" s="17">
        <v>18.46453</v>
      </c>
      <c r="FW52" s="17">
        <v>0.33546999999999999</v>
      </c>
      <c r="FX52" s="17">
        <v>91.3</v>
      </c>
      <c r="FY52" s="17">
        <v>87.773570000000007</v>
      </c>
      <c r="FZ52" s="17">
        <v>87.773570000000007</v>
      </c>
      <c r="GA52" s="17">
        <v>3.52643</v>
      </c>
      <c r="GB52" s="17"/>
      <c r="GC52" s="17"/>
      <c r="GD52" s="17"/>
      <c r="GE52" s="17">
        <v>0</v>
      </c>
      <c r="GF52" s="17"/>
      <c r="GG52" s="17"/>
      <c r="GH52" s="17"/>
      <c r="GI52" s="17">
        <v>0</v>
      </c>
      <c r="GJ52" s="17"/>
      <c r="GK52" s="17"/>
      <c r="GL52" s="17"/>
      <c r="GM52" s="17">
        <v>0</v>
      </c>
      <c r="GN52" s="17">
        <v>109.7</v>
      </c>
      <c r="GO52" s="17">
        <v>110.48202000000001</v>
      </c>
      <c r="GP52" s="17">
        <v>110.48202000000001</v>
      </c>
      <c r="GQ52" s="17">
        <v>-0.78202000000000005</v>
      </c>
      <c r="GR52" s="17">
        <v>45.2</v>
      </c>
      <c r="GS52" s="17">
        <v>47.082599999999999</v>
      </c>
      <c r="GT52" s="17">
        <v>47.082599999999999</v>
      </c>
      <c r="GU52" s="17">
        <v>-1.8826000000000001</v>
      </c>
      <c r="GV52" s="17">
        <v>46.4</v>
      </c>
      <c r="GW52" s="17">
        <v>44.103009999999998</v>
      </c>
      <c r="GX52" s="17">
        <v>44.103009999999998</v>
      </c>
      <c r="GY52" s="17">
        <v>2.2969900000000001</v>
      </c>
      <c r="GZ52" s="17">
        <v>3.8</v>
      </c>
      <c r="HA52" s="17"/>
      <c r="HB52" s="17"/>
      <c r="HC52" s="17">
        <v>3.8</v>
      </c>
      <c r="HD52" s="17">
        <v>33.4</v>
      </c>
      <c r="HE52" s="17">
        <v>33.230739999999997</v>
      </c>
      <c r="HF52" s="17">
        <v>33.230739999999997</v>
      </c>
      <c r="HG52" s="17">
        <v>0.16925999999999999</v>
      </c>
      <c r="HH52" s="17">
        <v>169.4</v>
      </c>
      <c r="HI52" s="17">
        <v>174.55948000000001</v>
      </c>
      <c r="HJ52" s="17">
        <v>174.55948000000001</v>
      </c>
      <c r="HK52" s="17">
        <v>-5.1594800000000003</v>
      </c>
      <c r="HL52" s="17"/>
      <c r="HM52" s="17"/>
      <c r="HN52" s="17"/>
      <c r="HO52" s="17">
        <v>0</v>
      </c>
      <c r="HP52" s="17"/>
      <c r="HQ52" s="17"/>
      <c r="HR52" s="17"/>
      <c r="HS52" s="17">
        <v>0</v>
      </c>
      <c r="HT52" s="17">
        <v>95.3</v>
      </c>
      <c r="HU52" s="17">
        <v>95.545190000000005</v>
      </c>
      <c r="HV52" s="17">
        <v>95.545190000000005</v>
      </c>
      <c r="HW52" s="17">
        <v>-0.24518999999999999</v>
      </c>
      <c r="HX52" s="17"/>
      <c r="HY52" s="17"/>
      <c r="HZ52" s="17"/>
      <c r="IA52" s="17">
        <v>0</v>
      </c>
      <c r="IB52" s="17"/>
      <c r="IC52" s="17"/>
      <c r="ID52" s="17"/>
      <c r="IE52" s="17">
        <v>0</v>
      </c>
      <c r="IF52" s="17">
        <v>44.7</v>
      </c>
      <c r="IG52" s="17">
        <v>45.265309999999999</v>
      </c>
      <c r="IH52" s="17">
        <v>45.265309999999999</v>
      </c>
      <c r="II52" s="17">
        <v>-0.56530999999999998</v>
      </c>
      <c r="IJ52" s="17"/>
      <c r="IK52" s="17"/>
      <c r="IL52" s="17"/>
      <c r="IM52" s="17">
        <v>0</v>
      </c>
      <c r="IN52" s="17"/>
      <c r="IO52" s="17"/>
      <c r="IP52" s="17"/>
      <c r="IQ52" s="17">
        <v>0</v>
      </c>
      <c r="IR52" s="17"/>
      <c r="IS52" s="17"/>
      <c r="IT52" s="17"/>
      <c r="IU52" s="17">
        <v>0</v>
      </c>
      <c r="IV52" s="17">
        <v>127.4</v>
      </c>
      <c r="IW52" s="17">
        <v>132.83837</v>
      </c>
      <c r="IX52" s="17">
        <v>132.83837</v>
      </c>
      <c r="IY52" s="17">
        <v>-5.4383699999999999</v>
      </c>
      <c r="IZ52" s="17">
        <v>166.6</v>
      </c>
      <c r="JA52" s="17">
        <v>171.57499999999999</v>
      </c>
      <c r="JB52" s="17">
        <v>171.57499999999999</v>
      </c>
      <c r="JC52" s="17">
        <v>-4.9749999999999996</v>
      </c>
      <c r="JD52" s="17">
        <v>163.80000000000001</v>
      </c>
      <c r="JE52" s="17">
        <v>169.78200000000001</v>
      </c>
      <c r="JF52" s="17">
        <v>169.78200000000001</v>
      </c>
      <c r="JG52" s="17">
        <v>-5.9820000000000002</v>
      </c>
      <c r="JH52" s="17">
        <v>197.6</v>
      </c>
      <c r="JI52" s="17">
        <v>202.72200000000001</v>
      </c>
      <c r="JJ52" s="17">
        <v>202.72200000000001</v>
      </c>
      <c r="JK52" s="17">
        <v>-5.1219999999999999</v>
      </c>
      <c r="JL52" s="17"/>
      <c r="JM52" s="17"/>
      <c r="JN52" s="17"/>
      <c r="JO52" s="17">
        <v>0</v>
      </c>
      <c r="JP52" s="17">
        <v>71.599999999999994</v>
      </c>
      <c r="JQ52" s="17">
        <v>71.517020000000002</v>
      </c>
      <c r="JR52" s="17">
        <v>71.517020000000002</v>
      </c>
      <c r="JS52" s="17">
        <v>8.2979999999999998E-2</v>
      </c>
      <c r="JT52" s="17">
        <v>34.799999999999997</v>
      </c>
      <c r="JU52" s="17">
        <v>35.86589</v>
      </c>
      <c r="JV52" s="17">
        <v>35.86589</v>
      </c>
      <c r="JW52" s="17">
        <v>-1.06589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v>4.7853599999999998</v>
      </c>
      <c r="KX52" s="17">
        <v>4.7853500000000002</v>
      </c>
      <c r="KY52" s="17">
        <v>-2.6853500000000001</v>
      </c>
      <c r="KZ52" s="17">
        <v>254.3</v>
      </c>
      <c r="LA52" s="17">
        <v>270.06803000000002</v>
      </c>
      <c r="LB52" s="17">
        <v>270.06803000000002</v>
      </c>
      <c r="LC52" s="17">
        <v>-15.76803</v>
      </c>
      <c r="LD52" s="17">
        <v>133.4</v>
      </c>
      <c r="LE52" s="17">
        <v>133.16031000000001</v>
      </c>
      <c r="LF52" s="17">
        <v>125.8177</v>
      </c>
      <c r="LG52" s="17">
        <v>7.5823</v>
      </c>
      <c r="LH52" s="17">
        <v>66.2</v>
      </c>
      <c r="LI52" s="17">
        <v>26.87969</v>
      </c>
      <c r="LJ52" s="17">
        <v>67.199219999999997</v>
      </c>
      <c r="LK52" s="17">
        <v>-0.99922</v>
      </c>
      <c r="LL52" s="17">
        <v>76.2</v>
      </c>
      <c r="LM52" s="17">
        <v>78.567999999999998</v>
      </c>
      <c r="LN52" s="17">
        <v>78.567999999999998</v>
      </c>
      <c r="LO52" s="17">
        <v>-2.3679999999999999</v>
      </c>
      <c r="LP52" s="17">
        <v>27.1</v>
      </c>
      <c r="LQ52" s="17">
        <v>29.980560000000001</v>
      </c>
      <c r="LR52" s="17">
        <v>29.980560000000001</v>
      </c>
      <c r="LS52" s="17">
        <v>-2.88056</v>
      </c>
      <c r="LT52" s="17">
        <v>113.7</v>
      </c>
      <c r="LU52" s="17">
        <v>83.571470000000005</v>
      </c>
      <c r="LV52" s="17"/>
      <c r="LW52" s="17">
        <v>113.7</v>
      </c>
      <c r="LX52" s="17">
        <v>45.7</v>
      </c>
      <c r="LY52" s="17">
        <v>32.955719999999999</v>
      </c>
      <c r="LZ52" s="17">
        <v>32.955719999999999</v>
      </c>
      <c r="MA52" s="17">
        <v>12.74428</v>
      </c>
      <c r="MB52" s="17">
        <v>46.7</v>
      </c>
      <c r="MC52" s="17">
        <v>52.163020000000003</v>
      </c>
      <c r="MD52" s="17"/>
      <c r="ME52" s="17">
        <v>46.7</v>
      </c>
      <c r="MF52" s="17">
        <v>137.69999999999999</v>
      </c>
      <c r="MG52" s="17">
        <v>136.9556</v>
      </c>
      <c r="MH52" s="17">
        <v>136.9556</v>
      </c>
      <c r="MI52" s="17">
        <v>0.74439999999999995</v>
      </c>
      <c r="MJ52" s="17"/>
      <c r="MK52" s="17"/>
      <c r="ML52" s="17"/>
      <c r="MM52" s="17">
        <v>0</v>
      </c>
      <c r="MN52" s="17">
        <v>75.400000000000006</v>
      </c>
      <c r="MO52" s="17">
        <v>68.683440000000004</v>
      </c>
      <c r="MP52" s="17">
        <v>68.683440000000004</v>
      </c>
      <c r="MQ52" s="17">
        <v>6.7165600000000003</v>
      </c>
      <c r="MR52" s="17">
        <v>177.6</v>
      </c>
      <c r="MS52" s="17">
        <v>185.78362999999999</v>
      </c>
      <c r="MT52" s="17">
        <v>147.38122000000001</v>
      </c>
      <c r="MU52" s="17">
        <v>30.218779999999999</v>
      </c>
      <c r="MV52" s="17"/>
      <c r="MW52" s="17"/>
      <c r="MX52" s="17"/>
      <c r="MY52" s="17">
        <v>0</v>
      </c>
      <c r="MZ52" s="17"/>
      <c r="NA52" s="17"/>
      <c r="NB52" s="17"/>
      <c r="NC52" s="17">
        <v>0</v>
      </c>
      <c r="ND52" s="17"/>
      <c r="NE52" s="17"/>
      <c r="NF52" s="17"/>
      <c r="NG52" s="17">
        <v>0</v>
      </c>
      <c r="NH52" s="17"/>
      <c r="NI52" s="17"/>
      <c r="NJ52" s="17"/>
      <c r="NK52" s="17">
        <v>0</v>
      </c>
      <c r="NL52" s="17">
        <v>204.9</v>
      </c>
      <c r="NM52" s="17">
        <v>206.49084999999999</v>
      </c>
      <c r="NN52" s="17">
        <v>206.49084999999999</v>
      </c>
      <c r="NO52" s="17">
        <v>-1.5908500000000001</v>
      </c>
      <c r="NP52" s="17">
        <v>98</v>
      </c>
      <c r="NQ52" s="17">
        <v>103.55547</v>
      </c>
      <c r="NR52" s="17">
        <v>103.55547</v>
      </c>
      <c r="NS52" s="17">
        <v>-5.5554699999999997</v>
      </c>
      <c r="NT52" s="17"/>
      <c r="NU52" s="17"/>
      <c r="NV52" s="17"/>
      <c r="NW52" s="17">
        <v>0</v>
      </c>
      <c r="NX52" s="17"/>
      <c r="NY52" s="17"/>
      <c r="NZ52" s="17"/>
      <c r="OA52" s="17">
        <v>0</v>
      </c>
      <c r="OB52" s="17">
        <v>0</v>
      </c>
      <c r="OC52" s="17">
        <v>19.436350000000001</v>
      </c>
      <c r="OD52" s="17">
        <v>19.436350000000001</v>
      </c>
      <c r="OE52" s="17">
        <v>-19.436350000000001</v>
      </c>
      <c r="OF52" s="17">
        <v>0</v>
      </c>
      <c r="OG52" s="17">
        <v>2</v>
      </c>
      <c r="OH52" s="17">
        <v>2</v>
      </c>
      <c r="OI52" s="17">
        <v>-2</v>
      </c>
      <c r="OJ52" s="17">
        <v>10.199999999999999</v>
      </c>
      <c r="OK52" s="17">
        <v>4.66</v>
      </c>
      <c r="OL52" s="17">
        <v>23.5</v>
      </c>
      <c r="OM52" s="17">
        <v>-13.3</v>
      </c>
      <c r="ON52" s="17">
        <v>0</v>
      </c>
      <c r="OO52" s="17"/>
      <c r="OP52" s="17"/>
      <c r="OQ52" s="17">
        <v>0</v>
      </c>
      <c r="OR52" s="17">
        <v>7.57</v>
      </c>
      <c r="OS52" s="17"/>
      <c r="OT52" s="17"/>
      <c r="OU52" s="17">
        <v>7.57</v>
      </c>
      <c r="OV52" s="17">
        <v>0</v>
      </c>
      <c r="OW52" s="17">
        <v>0.55000000000000004</v>
      </c>
      <c r="OX52" s="17">
        <v>0.55000000000000004</v>
      </c>
      <c r="OY52" s="17">
        <v>-0.55000000000000004</v>
      </c>
      <c r="OZ52" s="17">
        <v>20.3</v>
      </c>
      <c r="PA52" s="17">
        <v>19.436350000000001</v>
      </c>
      <c r="PB52" s="17">
        <v>19.436350000000001</v>
      </c>
      <c r="PC52" s="17">
        <v>0.86365000000000003</v>
      </c>
      <c r="PD52" s="17">
        <v>10</v>
      </c>
      <c r="PE52" s="17">
        <v>9.9830000000000005</v>
      </c>
      <c r="PF52" s="17">
        <v>9.9830000000000005</v>
      </c>
      <c r="PG52" s="17">
        <v>1.7000000000000001E-2</v>
      </c>
      <c r="PH52" s="17">
        <v>5.4</v>
      </c>
      <c r="PI52" s="17">
        <v>5.67</v>
      </c>
      <c r="PJ52" s="17">
        <v>5.67</v>
      </c>
      <c r="PK52" s="17">
        <v>-0.27</v>
      </c>
      <c r="PL52" s="17">
        <v>0</v>
      </c>
      <c r="PM52" s="17"/>
      <c r="PN52" s="17"/>
      <c r="PO52" s="17">
        <v>0</v>
      </c>
      <c r="PP52" s="17">
        <v>0</v>
      </c>
      <c r="PQ52" s="17"/>
      <c r="PR52" s="17"/>
      <c r="PS52" s="17">
        <v>0</v>
      </c>
      <c r="PT52" s="17">
        <v>2.2000000000000002</v>
      </c>
      <c r="PU52" s="17">
        <v>2</v>
      </c>
      <c r="PV52" s="17">
        <v>2</v>
      </c>
      <c r="PW52" s="17">
        <v>0.2</v>
      </c>
      <c r="PX52" s="17">
        <v>3.6</v>
      </c>
      <c r="PY52" s="17">
        <v>1</v>
      </c>
      <c r="PZ52" s="17">
        <v>1</v>
      </c>
      <c r="QA52" s="17">
        <v>2.6</v>
      </c>
      <c r="QB52" s="17">
        <v>5.0999999999999996</v>
      </c>
      <c r="QC52" s="17">
        <v>4.9000000000000004</v>
      </c>
      <c r="QD52" s="17">
        <v>4.9000000000000004</v>
      </c>
      <c r="QE52" s="17">
        <v>0.2</v>
      </c>
      <c r="QF52" s="17">
        <v>20.3</v>
      </c>
      <c r="QG52" s="17">
        <v>20.274049999999999</v>
      </c>
      <c r="QH52" s="17">
        <v>20.274049999999999</v>
      </c>
      <c r="QI52" s="17">
        <v>2.5950000000000001E-2</v>
      </c>
      <c r="QJ52" s="17">
        <v>20</v>
      </c>
      <c r="QK52" s="17">
        <v>19.436350000000001</v>
      </c>
      <c r="QL52" s="17">
        <v>19.436350000000001</v>
      </c>
      <c r="QM52" s="17">
        <v>0.56364999999999998</v>
      </c>
      <c r="QN52" s="17">
        <v>19</v>
      </c>
      <c r="QO52" s="17">
        <v>19.290569999999999</v>
      </c>
      <c r="QP52" s="17">
        <v>19.290569999999999</v>
      </c>
      <c r="QQ52" s="17">
        <v>-0.29056999999999999</v>
      </c>
      <c r="QR52" s="17">
        <v>3.4</v>
      </c>
      <c r="QS52" s="17"/>
      <c r="QT52" s="17"/>
      <c r="QU52" s="17">
        <v>3.4</v>
      </c>
      <c r="QV52" s="17">
        <v>18.46</v>
      </c>
      <c r="QW52" s="17">
        <v>17.881440000000001</v>
      </c>
      <c r="QX52" s="17">
        <v>17.881440000000001</v>
      </c>
      <c r="QY52" s="17">
        <v>0.57855999999999996</v>
      </c>
      <c r="QZ52" s="17">
        <v>0</v>
      </c>
      <c r="RA52" s="17"/>
      <c r="RB52" s="17"/>
      <c r="RC52" s="17">
        <v>0</v>
      </c>
      <c r="RD52" s="17">
        <v>0</v>
      </c>
      <c r="RE52" s="17"/>
      <c r="RF52" s="17"/>
      <c r="RG52" s="17">
        <v>0</v>
      </c>
      <c r="RH52" s="17">
        <v>9.1</v>
      </c>
      <c r="RI52" s="17">
        <v>6.3970000000000002</v>
      </c>
      <c r="RJ52" s="17">
        <v>6.3970000000000002</v>
      </c>
      <c r="RK52" s="17">
        <v>2.7029999999999998</v>
      </c>
      <c r="RL52" s="17">
        <v>9.5</v>
      </c>
      <c r="RM52" s="17">
        <v>8.92</v>
      </c>
      <c r="RN52" s="17">
        <v>21.048999999999999</v>
      </c>
      <c r="RO52" s="17">
        <v>-11.548999999999999</v>
      </c>
      <c r="RP52" s="17">
        <v>0</v>
      </c>
      <c r="RQ52" s="17"/>
      <c r="RR52" s="17"/>
      <c r="RS52" s="17">
        <v>0</v>
      </c>
      <c r="RT52" s="17">
        <v>3.1</v>
      </c>
      <c r="RU52" s="17">
        <v>3.9689999999999999</v>
      </c>
      <c r="RV52" s="17">
        <v>3.9689999999999999</v>
      </c>
      <c r="RW52" s="17">
        <v>-0.86899999999999999</v>
      </c>
      <c r="RX52" s="17">
        <v>20.2</v>
      </c>
      <c r="RY52" s="17">
        <v>19.792000000000002</v>
      </c>
      <c r="RZ52" s="17">
        <v>19.792000000000002</v>
      </c>
      <c r="SA52" s="17">
        <v>0.40799999999999997</v>
      </c>
      <c r="SB52" s="17">
        <v>3.2</v>
      </c>
      <c r="SC52" s="17">
        <v>2</v>
      </c>
      <c r="SD52" s="17">
        <v>2</v>
      </c>
      <c r="SE52" s="17">
        <v>1.2</v>
      </c>
      <c r="SF52" s="17"/>
      <c r="SG52" s="17"/>
      <c r="SH52" s="17">
        <v>2</v>
      </c>
      <c r="SI52" s="17">
        <v>-2</v>
      </c>
      <c r="SJ52" s="17">
        <v>0</v>
      </c>
      <c r="SK52" s="17">
        <v>0.505</v>
      </c>
      <c r="SL52" s="17">
        <v>0.505</v>
      </c>
      <c r="SM52" s="17">
        <v>-0.505</v>
      </c>
      <c r="SN52" s="17">
        <v>19.8</v>
      </c>
      <c r="SO52" s="17">
        <v>20.213799999999999</v>
      </c>
      <c r="SP52" s="17">
        <v>20.213799999999999</v>
      </c>
      <c r="SQ52" s="17">
        <v>-0.4138</v>
      </c>
      <c r="SR52" s="17">
        <v>0</v>
      </c>
      <c r="SS52" s="17">
        <v>14.09135</v>
      </c>
      <c r="ST52" s="17">
        <v>14.09135</v>
      </c>
      <c r="SU52" s="17">
        <v>-14.09135</v>
      </c>
      <c r="SV52" s="17">
        <v>20.2</v>
      </c>
      <c r="SW52" s="17">
        <v>19.436350000000001</v>
      </c>
      <c r="SX52" s="17">
        <v>19.436350000000001</v>
      </c>
      <c r="SY52" s="17">
        <v>0.76365000000000005</v>
      </c>
      <c r="SZ52" s="17">
        <v>20.2</v>
      </c>
      <c r="TA52" s="17">
        <v>19.863949999999999</v>
      </c>
      <c r="TB52" s="17">
        <v>19.863949999999999</v>
      </c>
      <c r="TC52" s="17">
        <v>0.33605000000000002</v>
      </c>
      <c r="TD52" s="17">
        <v>0.1</v>
      </c>
      <c r="TE52" s="17">
        <v>1.2210000000000001</v>
      </c>
      <c r="TF52" s="17">
        <v>1.2210000000000001</v>
      </c>
      <c r="TG52" s="17">
        <v>-1.121</v>
      </c>
      <c r="TH52" s="17">
        <v>37</v>
      </c>
      <c r="TI52" s="17">
        <v>19.329999999999998</v>
      </c>
      <c r="TJ52" s="17">
        <v>23.359000000000002</v>
      </c>
      <c r="TK52" s="17">
        <v>13.641</v>
      </c>
      <c r="TL52" s="17">
        <v>0</v>
      </c>
      <c r="TM52" s="17"/>
      <c r="TN52" s="17"/>
      <c r="TO52" s="17">
        <v>0</v>
      </c>
      <c r="TP52" s="17">
        <v>6.8</v>
      </c>
      <c r="TQ52" s="17">
        <v>11.54</v>
      </c>
      <c r="TR52" s="17">
        <v>23.004999999999999</v>
      </c>
      <c r="TS52" s="17">
        <v>-16.204999999999998</v>
      </c>
      <c r="TT52" s="17">
        <v>17.899999999999999</v>
      </c>
      <c r="TU52" s="17">
        <v>20.23</v>
      </c>
      <c r="TV52" s="17">
        <v>34.881</v>
      </c>
      <c r="TW52" s="17">
        <v>-16.981000000000002</v>
      </c>
      <c r="TX52" s="17">
        <v>0.3</v>
      </c>
      <c r="TY52" s="17">
        <v>0.80200000000000005</v>
      </c>
      <c r="TZ52" s="17">
        <v>0.80200000000000005</v>
      </c>
      <c r="UA52" s="17">
        <v>-0.502</v>
      </c>
      <c r="UB52" s="17">
        <v>0</v>
      </c>
      <c r="UC52" s="17">
        <v>1.077</v>
      </c>
      <c r="UD52" s="17">
        <v>1.077</v>
      </c>
      <c r="UE52" s="17">
        <v>-1.077</v>
      </c>
      <c r="UF52" s="17">
        <v>0</v>
      </c>
      <c r="UG52" s="17"/>
      <c r="UH52" s="17"/>
      <c r="UI52" s="17">
        <v>0</v>
      </c>
      <c r="UJ52" s="17">
        <v>20.8</v>
      </c>
      <c r="UK52" s="17">
        <v>19.436350000000001</v>
      </c>
      <c r="UL52" s="17">
        <v>19.436350000000001</v>
      </c>
      <c r="UM52" s="17">
        <v>1.36365</v>
      </c>
      <c r="UN52" s="17">
        <v>7.9</v>
      </c>
      <c r="UO52" s="17">
        <v>8</v>
      </c>
      <c r="UP52" s="17">
        <v>8</v>
      </c>
      <c r="UQ52" s="17">
        <v>-0.1</v>
      </c>
      <c r="UR52" s="17">
        <v>0</v>
      </c>
      <c r="US52" s="17">
        <v>7.1</v>
      </c>
      <c r="UT52" s="17">
        <v>7.1</v>
      </c>
      <c r="UU52" s="17">
        <v>-7.1</v>
      </c>
      <c r="UV52" s="17">
        <v>20.399999999999999</v>
      </c>
      <c r="UW52" s="17">
        <v>19</v>
      </c>
      <c r="UX52" s="17">
        <v>19.436350000000001</v>
      </c>
      <c r="UY52" s="17">
        <v>0.96365000000000001</v>
      </c>
      <c r="UZ52" s="17">
        <v>20.399999999999999</v>
      </c>
      <c r="VA52" s="17">
        <v>19</v>
      </c>
      <c r="VB52" s="17">
        <v>19.436350000000001</v>
      </c>
      <c r="VC52" s="17">
        <v>0.96365000000000001</v>
      </c>
      <c r="VD52" s="17">
        <v>20</v>
      </c>
      <c r="VE52" s="17">
        <v>19</v>
      </c>
      <c r="VF52" s="17">
        <v>19.436350000000001</v>
      </c>
      <c r="VG52" s="17">
        <v>0.56364999999999998</v>
      </c>
      <c r="VH52" s="17">
        <v>4.68</v>
      </c>
      <c r="VI52" s="17"/>
      <c r="VJ52" s="17"/>
      <c r="VK52" s="17">
        <v>4.68</v>
      </c>
      <c r="VL52" s="17">
        <v>0</v>
      </c>
      <c r="VM52" s="17"/>
      <c r="VN52" s="17"/>
      <c r="VO52" s="17">
        <v>0</v>
      </c>
      <c r="VP52" s="17">
        <v>0</v>
      </c>
      <c r="VQ52" s="17"/>
      <c r="VR52" s="17"/>
      <c r="VS52" s="17">
        <v>0</v>
      </c>
      <c r="VT52" s="17">
        <v>0</v>
      </c>
      <c r="VU52" s="17"/>
      <c r="VV52" s="17"/>
      <c r="VW52" s="17">
        <v>0</v>
      </c>
      <c r="VX52" s="17">
        <v>0.6</v>
      </c>
      <c r="VY52" s="17">
        <v>0.6</v>
      </c>
      <c r="VZ52" s="17">
        <v>0.6</v>
      </c>
      <c r="WA52" s="17">
        <v>0</v>
      </c>
      <c r="WB52" s="17">
        <v>18.7</v>
      </c>
      <c r="WC52" s="17"/>
      <c r="WD52" s="17">
        <v>20</v>
      </c>
      <c r="WE52" s="17">
        <v>-1.3</v>
      </c>
      <c r="WF52" s="17">
        <v>23</v>
      </c>
      <c r="WG52" s="17">
        <v>1.31</v>
      </c>
      <c r="WH52" s="17">
        <v>20</v>
      </c>
      <c r="WI52" s="17">
        <v>3</v>
      </c>
      <c r="WJ52" s="17">
        <v>0</v>
      </c>
      <c r="WK52" s="17"/>
      <c r="WL52" s="17"/>
      <c r="WM52" s="17">
        <v>0</v>
      </c>
      <c r="WN52" s="17">
        <v>2.7</v>
      </c>
      <c r="WO52" s="17">
        <v>4.2</v>
      </c>
      <c r="WP52" s="17">
        <v>4.2</v>
      </c>
      <c r="WQ52" s="17">
        <v>-1.5</v>
      </c>
      <c r="WR52" s="17">
        <v>2.2999999999999998</v>
      </c>
      <c r="WS52" s="17">
        <v>2.4</v>
      </c>
      <c r="WT52" s="17">
        <v>2.4</v>
      </c>
      <c r="WU52" s="17">
        <v>-0.1</v>
      </c>
      <c r="WV52" s="17">
        <v>1.8</v>
      </c>
      <c r="WW52" s="17">
        <v>2.4</v>
      </c>
      <c r="WX52" s="17">
        <v>2.4</v>
      </c>
      <c r="WY52" s="17">
        <v>-0.6</v>
      </c>
      <c r="WZ52" s="17"/>
      <c r="XA52" s="17"/>
      <c r="XB52" s="17"/>
      <c r="XC52" s="17">
        <v>0</v>
      </c>
      <c r="XD52" s="17">
        <v>0</v>
      </c>
      <c r="XE52" s="17"/>
      <c r="XF52" s="17"/>
      <c r="XG52" s="17">
        <v>0</v>
      </c>
      <c r="XH52" s="17">
        <v>8.4</v>
      </c>
      <c r="XI52" s="17">
        <v>8</v>
      </c>
      <c r="XJ52" s="17">
        <v>8</v>
      </c>
      <c r="XK52" s="17">
        <v>0.4</v>
      </c>
      <c r="XL52" s="17">
        <v>20</v>
      </c>
      <c r="XM52" s="17">
        <v>19.241980000000002</v>
      </c>
      <c r="XN52" s="17">
        <v>19.241980000000002</v>
      </c>
      <c r="XO52" s="17">
        <v>0.75802000000000003</v>
      </c>
      <c r="XP52" s="17">
        <v>20</v>
      </c>
      <c r="XQ52" s="17">
        <v>19.241980000000002</v>
      </c>
      <c r="XR52" s="17">
        <v>19.241980000000002</v>
      </c>
      <c r="XS52" s="17">
        <v>0.75802000000000003</v>
      </c>
      <c r="XT52" s="17">
        <v>8.5</v>
      </c>
      <c r="XU52" s="17">
        <v>10.8</v>
      </c>
      <c r="XV52" s="17">
        <v>10.8</v>
      </c>
      <c r="XW52" s="17">
        <v>-2.2999999999999998</v>
      </c>
      <c r="XX52" s="17">
        <v>26.9</v>
      </c>
      <c r="XY52" s="17">
        <v>28.5</v>
      </c>
      <c r="XZ52" s="17">
        <v>28.5</v>
      </c>
      <c r="YA52" s="17">
        <v>-1.6</v>
      </c>
      <c r="YB52" s="17">
        <v>33.799999999999997</v>
      </c>
      <c r="YC52" s="17">
        <v>28.5</v>
      </c>
      <c r="YD52" s="17">
        <v>28.5</v>
      </c>
      <c r="YE52" s="17">
        <v>5.3</v>
      </c>
      <c r="YF52" s="17">
        <v>16</v>
      </c>
      <c r="YG52" s="17">
        <v>6</v>
      </c>
      <c r="YH52" s="17">
        <v>14</v>
      </c>
      <c r="YI52" s="17">
        <v>2</v>
      </c>
      <c r="YJ52" s="17">
        <v>15.02</v>
      </c>
      <c r="YK52" s="17">
        <v>17</v>
      </c>
      <c r="YL52" s="17">
        <v>17</v>
      </c>
      <c r="YM52" s="17">
        <v>-1.98</v>
      </c>
      <c r="YN52" s="17">
        <v>5.4</v>
      </c>
      <c r="YO52" s="17">
        <v>8.1199999999999992</v>
      </c>
      <c r="YP52" s="17">
        <v>8.1199999999999992</v>
      </c>
      <c r="YQ52" s="17">
        <v>-2.72</v>
      </c>
      <c r="YR52" s="17">
        <v>0</v>
      </c>
      <c r="YS52" s="17">
        <v>20</v>
      </c>
      <c r="YT52" s="17">
        <v>20</v>
      </c>
      <c r="YU52" s="17">
        <v>-20</v>
      </c>
      <c r="YV52" s="17">
        <v>18.2</v>
      </c>
      <c r="YW52" s="17">
        <v>22</v>
      </c>
      <c r="YX52" s="17">
        <v>22</v>
      </c>
      <c r="YY52" s="17">
        <v>-3.8</v>
      </c>
    </row>
    <row r="53" spans="1:675" ht="24" customHeight="1" x14ac:dyDescent="0.3">
      <c r="A53" s="1"/>
      <c r="B53" s="16" t="s">
        <v>73</v>
      </c>
      <c r="C53" s="16" t="s">
        <v>849</v>
      </c>
      <c r="D53" s="17">
        <v>201.8</v>
      </c>
      <c r="E53" s="17">
        <v>203.40136000000001</v>
      </c>
      <c r="F53" s="17">
        <v>203.40136000000001</v>
      </c>
      <c r="G53" s="17">
        <v>-1.6013599999999999</v>
      </c>
      <c r="H53" s="17">
        <v>625.4</v>
      </c>
      <c r="I53" s="17">
        <v>627.79395999999997</v>
      </c>
      <c r="J53" s="17">
        <v>627.79395999999997</v>
      </c>
      <c r="K53" s="17">
        <v>-2.3939599999999999</v>
      </c>
      <c r="L53" s="17">
        <v>213.9</v>
      </c>
      <c r="M53" s="17">
        <v>204.43100999999999</v>
      </c>
      <c r="N53" s="17">
        <v>204.43100999999999</v>
      </c>
      <c r="O53" s="17">
        <v>9.4689899999999998</v>
      </c>
      <c r="P53" s="17"/>
      <c r="Q53" s="17"/>
      <c r="R53" s="17"/>
      <c r="S53" s="17">
        <v>0</v>
      </c>
      <c r="T53" s="17"/>
      <c r="U53" s="17"/>
      <c r="V53" s="17"/>
      <c r="W53" s="17">
        <v>0</v>
      </c>
      <c r="X53" s="17">
        <v>90.3</v>
      </c>
      <c r="Y53" s="17">
        <v>91.867829999999998</v>
      </c>
      <c r="Z53" s="17">
        <v>91.867829999999998</v>
      </c>
      <c r="AA53" s="17">
        <v>-1.5678300000000001</v>
      </c>
      <c r="AB53" s="17">
        <v>232.6</v>
      </c>
      <c r="AC53" s="17">
        <v>242</v>
      </c>
      <c r="AD53" s="17">
        <v>242</v>
      </c>
      <c r="AE53" s="17">
        <v>-9.4</v>
      </c>
      <c r="AF53" s="17">
        <v>0</v>
      </c>
      <c r="AG53" s="17"/>
      <c r="AH53" s="17"/>
      <c r="AI53" s="17">
        <v>0</v>
      </c>
      <c r="AJ53" s="17">
        <v>83.8</v>
      </c>
      <c r="AK53" s="17">
        <v>72.212230000000005</v>
      </c>
      <c r="AL53" s="17">
        <v>61.791969999999999</v>
      </c>
      <c r="AM53" s="17">
        <v>22.008030000000002</v>
      </c>
      <c r="AN53" s="17">
        <v>146.1</v>
      </c>
      <c r="AO53" s="17">
        <v>159.82006000000001</v>
      </c>
      <c r="AP53" s="17">
        <v>161.15206000000001</v>
      </c>
      <c r="AQ53" s="17">
        <v>-15.052060000000001</v>
      </c>
      <c r="AR53" s="17">
        <v>145.80000000000001</v>
      </c>
      <c r="AS53" s="17">
        <v>159.82006000000001</v>
      </c>
      <c r="AT53" s="17">
        <v>161.15206000000001</v>
      </c>
      <c r="AU53" s="17">
        <v>-15.35206</v>
      </c>
      <c r="AV53" s="17">
        <v>145.80000000000001</v>
      </c>
      <c r="AW53" s="17">
        <v>159.82006000000001</v>
      </c>
      <c r="AX53" s="17">
        <v>161.15206000000001</v>
      </c>
      <c r="AY53" s="17">
        <v>-15.35206</v>
      </c>
      <c r="AZ53" s="17">
        <v>242.2</v>
      </c>
      <c r="BA53" s="17">
        <v>240.45</v>
      </c>
      <c r="BB53" s="17">
        <v>242.45400000000001</v>
      </c>
      <c r="BC53" s="17">
        <v>-0.254</v>
      </c>
      <c r="BD53" s="17">
        <v>204.4</v>
      </c>
      <c r="BE53" s="17">
        <v>207.24285</v>
      </c>
      <c r="BF53" s="17">
        <v>207.24285</v>
      </c>
      <c r="BG53" s="17">
        <v>-2.8428499999999999</v>
      </c>
      <c r="BH53" s="17">
        <v>108.1</v>
      </c>
      <c r="BI53" s="17">
        <v>103.93259999999999</v>
      </c>
      <c r="BJ53" s="17">
        <v>103.93259999999999</v>
      </c>
      <c r="BK53" s="17">
        <v>4.1673999999999998</v>
      </c>
      <c r="BL53" s="17">
        <v>556.20000000000005</v>
      </c>
      <c r="BM53" s="17">
        <v>566.08941000000004</v>
      </c>
      <c r="BN53" s="17">
        <v>566.08941000000004</v>
      </c>
      <c r="BO53" s="17">
        <v>-9.8894099999999998</v>
      </c>
      <c r="BP53" s="17">
        <v>10.199999999999999</v>
      </c>
      <c r="BQ53" s="17">
        <v>10.52094</v>
      </c>
      <c r="BR53" s="17">
        <v>10.52094</v>
      </c>
      <c r="BS53" s="17">
        <v>-0.32094</v>
      </c>
      <c r="BT53" s="17">
        <v>15.1</v>
      </c>
      <c r="BU53" s="17"/>
      <c r="BV53" s="17"/>
      <c r="BW53" s="17">
        <v>15.1</v>
      </c>
      <c r="BX53" s="17"/>
      <c r="BY53" s="17"/>
      <c r="BZ53" s="17"/>
      <c r="CA53" s="17">
        <v>0</v>
      </c>
      <c r="CB53" s="17"/>
      <c r="CC53" s="17"/>
      <c r="CD53" s="17"/>
      <c r="CE53" s="17">
        <v>0</v>
      </c>
      <c r="CF53" s="17"/>
      <c r="CG53" s="17"/>
      <c r="CH53" s="17"/>
      <c r="CI53" s="17">
        <v>0</v>
      </c>
      <c r="CJ53" s="17">
        <v>166.6</v>
      </c>
      <c r="CK53" s="17">
        <v>164.06706</v>
      </c>
      <c r="CL53" s="17">
        <v>164.06706</v>
      </c>
      <c r="CM53" s="17">
        <v>2.53294</v>
      </c>
      <c r="CN53" s="17">
        <v>8.4</v>
      </c>
      <c r="CO53" s="17">
        <v>7.4634799999999997</v>
      </c>
      <c r="CP53" s="17">
        <v>7.4634799999999997</v>
      </c>
      <c r="CQ53" s="17">
        <v>0.93652000000000002</v>
      </c>
      <c r="CR53" s="17">
        <v>5.9</v>
      </c>
      <c r="CS53" s="17">
        <v>4.0968</v>
      </c>
      <c r="CT53" s="17">
        <v>4.0968</v>
      </c>
      <c r="CU53" s="17">
        <v>1.8031999999999999</v>
      </c>
      <c r="CV53" s="17">
        <v>22.2</v>
      </c>
      <c r="CW53" s="17">
        <v>22.410769999999999</v>
      </c>
      <c r="CX53" s="17">
        <v>22.410769999999999</v>
      </c>
      <c r="CY53" s="17">
        <v>-0.21077000000000001</v>
      </c>
      <c r="CZ53" s="17">
        <v>5.4</v>
      </c>
      <c r="DA53" s="17">
        <v>6.8766400000000001</v>
      </c>
      <c r="DB53" s="17">
        <v>6.8766400000000001</v>
      </c>
      <c r="DC53" s="17">
        <v>-1.47664</v>
      </c>
      <c r="DD53" s="17"/>
      <c r="DE53" s="17"/>
      <c r="DF53" s="17"/>
      <c r="DG53" s="17">
        <v>0</v>
      </c>
      <c r="DH53" s="17">
        <v>141.6</v>
      </c>
      <c r="DI53" s="17">
        <v>142.01455000000001</v>
      </c>
      <c r="DJ53" s="17">
        <v>142.44412</v>
      </c>
      <c r="DK53" s="17">
        <v>-0.84411999999999998</v>
      </c>
      <c r="DL53" s="17"/>
      <c r="DM53" s="17"/>
      <c r="DN53" s="17"/>
      <c r="DO53" s="17">
        <v>0</v>
      </c>
      <c r="DP53" s="17"/>
      <c r="DQ53" s="17"/>
      <c r="DR53" s="17"/>
      <c r="DS53" s="17">
        <v>0</v>
      </c>
      <c r="DT53" s="17"/>
      <c r="DU53" s="17"/>
      <c r="DV53" s="17"/>
      <c r="DW53" s="17">
        <v>0</v>
      </c>
      <c r="DX53" s="17"/>
      <c r="DY53" s="17"/>
      <c r="DZ53" s="17"/>
      <c r="EA53" s="17">
        <v>0</v>
      </c>
      <c r="EB53" s="17">
        <v>110.3</v>
      </c>
      <c r="EC53" s="17">
        <v>112.46647</v>
      </c>
      <c r="ED53" s="17">
        <v>112.46647</v>
      </c>
      <c r="EE53" s="17">
        <v>-2.1664699999999999</v>
      </c>
      <c r="EF53" s="17">
        <v>51.1</v>
      </c>
      <c r="EG53" s="17">
        <v>150</v>
      </c>
      <c r="EH53" s="17">
        <v>220.69499999999999</v>
      </c>
      <c r="EI53" s="17">
        <v>-169.595</v>
      </c>
      <c r="EJ53" s="17"/>
      <c r="EK53" s="17"/>
      <c r="EL53" s="17"/>
      <c r="EM53" s="17">
        <v>0</v>
      </c>
      <c r="EN53" s="17"/>
      <c r="EO53" s="17"/>
      <c r="EP53" s="17"/>
      <c r="EQ53" s="17">
        <v>0</v>
      </c>
      <c r="ER53" s="17"/>
      <c r="ES53" s="17"/>
      <c r="ET53" s="17"/>
      <c r="EU53" s="17">
        <v>0</v>
      </c>
      <c r="EV53" s="17">
        <v>6.5</v>
      </c>
      <c r="EW53" s="17">
        <v>6.39</v>
      </c>
      <c r="EX53" s="17">
        <v>6.39</v>
      </c>
      <c r="EY53" s="17">
        <v>0.11</v>
      </c>
      <c r="EZ53" s="17">
        <v>459.2</v>
      </c>
      <c r="FA53" s="17">
        <v>457.09426999999999</v>
      </c>
      <c r="FB53" s="17">
        <v>457.09426999999999</v>
      </c>
      <c r="FC53" s="17">
        <v>2.1057299999999999</v>
      </c>
      <c r="FD53" s="17">
        <v>81.5</v>
      </c>
      <c r="FE53" s="17">
        <v>81.635570000000001</v>
      </c>
      <c r="FF53" s="17">
        <v>81.635570000000001</v>
      </c>
      <c r="FG53" s="17">
        <v>-0.13557</v>
      </c>
      <c r="FH53" s="17">
        <v>151.19999999999999</v>
      </c>
      <c r="FI53" s="17">
        <v>151.36251999999999</v>
      </c>
      <c r="FJ53" s="17">
        <v>151.36251999999999</v>
      </c>
      <c r="FK53" s="17">
        <v>-0.16252</v>
      </c>
      <c r="FL53" s="17">
        <v>42.2</v>
      </c>
      <c r="FM53" s="17">
        <v>41.89893</v>
      </c>
      <c r="FN53" s="17">
        <v>41.89893</v>
      </c>
      <c r="FO53" s="17">
        <v>0.30107</v>
      </c>
      <c r="FP53" s="17">
        <v>18.399999999999999</v>
      </c>
      <c r="FQ53" s="17">
        <v>19.21088</v>
      </c>
      <c r="FR53" s="17">
        <v>19.21088</v>
      </c>
      <c r="FS53" s="17">
        <v>-0.81088000000000005</v>
      </c>
      <c r="FT53" s="17">
        <v>18.8</v>
      </c>
      <c r="FU53" s="17">
        <v>18.46453</v>
      </c>
      <c r="FV53" s="17">
        <v>18.46453</v>
      </c>
      <c r="FW53" s="17">
        <v>0.33546999999999999</v>
      </c>
      <c r="FX53" s="17">
        <v>88.7</v>
      </c>
      <c r="FY53" s="17">
        <v>87.773570000000007</v>
      </c>
      <c r="FZ53" s="17">
        <v>87.773570000000007</v>
      </c>
      <c r="GA53" s="17">
        <v>0.92642999999999998</v>
      </c>
      <c r="GB53" s="17"/>
      <c r="GC53" s="17"/>
      <c r="GD53" s="17"/>
      <c r="GE53" s="17">
        <v>0</v>
      </c>
      <c r="GF53" s="17"/>
      <c r="GG53" s="17"/>
      <c r="GH53" s="17"/>
      <c r="GI53" s="17">
        <v>0</v>
      </c>
      <c r="GJ53" s="17"/>
      <c r="GK53" s="17"/>
      <c r="GL53" s="17"/>
      <c r="GM53" s="17">
        <v>0</v>
      </c>
      <c r="GN53" s="17">
        <v>109.4</v>
      </c>
      <c r="GO53" s="17">
        <v>110.48202000000001</v>
      </c>
      <c r="GP53" s="17">
        <v>110.48202000000001</v>
      </c>
      <c r="GQ53" s="17">
        <v>-1.08202</v>
      </c>
      <c r="GR53" s="17">
        <v>45</v>
      </c>
      <c r="GS53" s="17">
        <v>47.082599999999999</v>
      </c>
      <c r="GT53" s="17">
        <v>47.082599999999999</v>
      </c>
      <c r="GU53" s="17">
        <v>-2.0825999999999998</v>
      </c>
      <c r="GV53" s="17">
        <v>46.4</v>
      </c>
      <c r="GW53" s="17">
        <v>44.103009999999998</v>
      </c>
      <c r="GX53" s="17">
        <v>44.103009999999998</v>
      </c>
      <c r="GY53" s="17">
        <v>2.2969900000000001</v>
      </c>
      <c r="GZ53" s="17">
        <v>3.8</v>
      </c>
      <c r="HA53" s="17"/>
      <c r="HB53" s="17"/>
      <c r="HC53" s="17">
        <v>3.8</v>
      </c>
      <c r="HD53" s="17">
        <v>33.9</v>
      </c>
      <c r="HE53" s="17">
        <v>33.230739999999997</v>
      </c>
      <c r="HF53" s="17">
        <v>33.230739999999997</v>
      </c>
      <c r="HG53" s="17">
        <v>0.66925999999999997</v>
      </c>
      <c r="HH53" s="17">
        <v>169.8</v>
      </c>
      <c r="HI53" s="17">
        <v>174.55948000000001</v>
      </c>
      <c r="HJ53" s="17">
        <v>174.55948000000001</v>
      </c>
      <c r="HK53" s="17">
        <v>-4.7594799999999999</v>
      </c>
      <c r="HL53" s="17"/>
      <c r="HM53" s="17"/>
      <c r="HN53" s="17"/>
      <c r="HO53" s="17">
        <v>0</v>
      </c>
      <c r="HP53" s="17"/>
      <c r="HQ53" s="17"/>
      <c r="HR53" s="17"/>
      <c r="HS53" s="17">
        <v>0</v>
      </c>
      <c r="HT53" s="17">
        <v>95.3</v>
      </c>
      <c r="HU53" s="17">
        <v>95.545190000000005</v>
      </c>
      <c r="HV53" s="17">
        <v>95.545190000000005</v>
      </c>
      <c r="HW53" s="17">
        <v>-0.24518999999999999</v>
      </c>
      <c r="HX53" s="17"/>
      <c r="HY53" s="17"/>
      <c r="HZ53" s="17"/>
      <c r="IA53" s="17">
        <v>0</v>
      </c>
      <c r="IB53" s="17"/>
      <c r="IC53" s="17"/>
      <c r="ID53" s="17"/>
      <c r="IE53" s="17">
        <v>0</v>
      </c>
      <c r="IF53" s="17">
        <v>45.1</v>
      </c>
      <c r="IG53" s="17">
        <v>45.265309999999999</v>
      </c>
      <c r="IH53" s="17">
        <v>45.265309999999999</v>
      </c>
      <c r="II53" s="17">
        <v>-0.16531000000000001</v>
      </c>
      <c r="IJ53" s="17"/>
      <c r="IK53" s="17"/>
      <c r="IL53" s="17"/>
      <c r="IM53" s="17">
        <v>0</v>
      </c>
      <c r="IN53" s="17"/>
      <c r="IO53" s="17"/>
      <c r="IP53" s="17"/>
      <c r="IQ53" s="17">
        <v>0</v>
      </c>
      <c r="IR53" s="17"/>
      <c r="IS53" s="17"/>
      <c r="IT53" s="17"/>
      <c r="IU53" s="17">
        <v>0</v>
      </c>
      <c r="IV53" s="17">
        <v>127.5</v>
      </c>
      <c r="IW53" s="17">
        <v>132.83837</v>
      </c>
      <c r="IX53" s="17">
        <v>132.83837</v>
      </c>
      <c r="IY53" s="17">
        <v>-5.3383700000000003</v>
      </c>
      <c r="IZ53" s="17">
        <v>166</v>
      </c>
      <c r="JA53" s="17">
        <v>171.57499999999999</v>
      </c>
      <c r="JB53" s="17">
        <v>171.57499999999999</v>
      </c>
      <c r="JC53" s="17">
        <v>-5.5750000000000002</v>
      </c>
      <c r="JD53" s="17">
        <v>163.6</v>
      </c>
      <c r="JE53" s="17">
        <v>169.78200000000001</v>
      </c>
      <c r="JF53" s="17">
        <v>169.78200000000001</v>
      </c>
      <c r="JG53" s="17">
        <v>-6.1820000000000004</v>
      </c>
      <c r="JH53" s="17">
        <v>197.5</v>
      </c>
      <c r="JI53" s="17">
        <v>202.72200000000001</v>
      </c>
      <c r="JJ53" s="17">
        <v>202.72200000000001</v>
      </c>
      <c r="JK53" s="17">
        <v>-5.2220000000000004</v>
      </c>
      <c r="JL53" s="17"/>
      <c r="JM53" s="17"/>
      <c r="JN53" s="17"/>
      <c r="JO53" s="17">
        <v>0</v>
      </c>
      <c r="JP53" s="17">
        <v>71.7</v>
      </c>
      <c r="JQ53" s="17">
        <v>71.517020000000002</v>
      </c>
      <c r="JR53" s="17">
        <v>71.517020000000002</v>
      </c>
      <c r="JS53" s="17">
        <v>0.18298</v>
      </c>
      <c r="JT53" s="17">
        <v>34.6</v>
      </c>
      <c r="JU53" s="17">
        <v>35.86589</v>
      </c>
      <c r="JV53" s="17">
        <v>35.86589</v>
      </c>
      <c r="JW53" s="17">
        <v>-1.26589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2.1</v>
      </c>
      <c r="KW53" s="17">
        <v>4.7853599999999998</v>
      </c>
      <c r="KX53" s="17">
        <v>4.7853500000000002</v>
      </c>
      <c r="KY53" s="17">
        <v>-2.6853500000000001</v>
      </c>
      <c r="KZ53" s="17">
        <v>264.7</v>
      </c>
      <c r="LA53" s="17">
        <v>270.06803000000002</v>
      </c>
      <c r="LB53" s="17">
        <v>270.06803000000002</v>
      </c>
      <c r="LC53" s="17">
        <v>-5.3680300000000001</v>
      </c>
      <c r="LD53" s="17">
        <v>133.4</v>
      </c>
      <c r="LE53" s="17">
        <v>133.16031000000001</v>
      </c>
      <c r="LF53" s="17">
        <v>125.8177</v>
      </c>
      <c r="LG53" s="17">
        <v>7.5823</v>
      </c>
      <c r="LH53" s="17">
        <v>65</v>
      </c>
      <c r="LI53" s="17">
        <v>26.87969</v>
      </c>
      <c r="LJ53" s="17">
        <v>67.199219999999997</v>
      </c>
      <c r="LK53" s="17">
        <v>-2.19922</v>
      </c>
      <c r="LL53" s="17">
        <v>76.7</v>
      </c>
      <c r="LM53" s="17">
        <v>78.567999999999998</v>
      </c>
      <c r="LN53" s="17">
        <v>78.567999999999998</v>
      </c>
      <c r="LO53" s="17">
        <v>-1.8680000000000001</v>
      </c>
      <c r="LP53" s="17">
        <v>0</v>
      </c>
      <c r="LQ53" s="17">
        <v>29.980560000000001</v>
      </c>
      <c r="LR53" s="17">
        <v>29.980560000000001</v>
      </c>
      <c r="LS53" s="17">
        <v>-29.980560000000001</v>
      </c>
      <c r="LT53" s="17">
        <v>113.6</v>
      </c>
      <c r="LU53" s="17">
        <v>66.941299999999998</v>
      </c>
      <c r="LV53" s="17"/>
      <c r="LW53" s="17">
        <v>113.6</v>
      </c>
      <c r="LX53" s="17">
        <v>45.5</v>
      </c>
      <c r="LY53" s="17">
        <v>32.955719999999999</v>
      </c>
      <c r="LZ53" s="17">
        <v>32.955719999999999</v>
      </c>
      <c r="MA53" s="17">
        <v>12.544280000000001</v>
      </c>
      <c r="MB53" s="17">
        <v>46.8</v>
      </c>
      <c r="MC53" s="17">
        <v>52.163020000000003</v>
      </c>
      <c r="MD53" s="17"/>
      <c r="ME53" s="17">
        <v>46.8</v>
      </c>
      <c r="MF53" s="17">
        <v>137.80000000000001</v>
      </c>
      <c r="MG53" s="17">
        <v>137.20913999999999</v>
      </c>
      <c r="MH53" s="17">
        <v>137.20913999999999</v>
      </c>
      <c r="MI53" s="17">
        <v>0.59086000000000005</v>
      </c>
      <c r="MJ53" s="17"/>
      <c r="MK53" s="17"/>
      <c r="ML53" s="17"/>
      <c r="MM53" s="17">
        <v>0</v>
      </c>
      <c r="MN53" s="17">
        <v>75.3</v>
      </c>
      <c r="MO53" s="17">
        <v>68.810590000000005</v>
      </c>
      <c r="MP53" s="17">
        <v>68.810590000000005</v>
      </c>
      <c r="MQ53" s="17">
        <v>6.4894100000000003</v>
      </c>
      <c r="MR53" s="17">
        <v>177.4</v>
      </c>
      <c r="MS53" s="17">
        <v>185.78362999999999</v>
      </c>
      <c r="MT53" s="17">
        <v>104.46460999999999</v>
      </c>
      <c r="MU53" s="17">
        <v>72.935389999999998</v>
      </c>
      <c r="MV53" s="17"/>
      <c r="MW53" s="17"/>
      <c r="MX53" s="17"/>
      <c r="MY53" s="17">
        <v>0</v>
      </c>
      <c r="MZ53" s="17"/>
      <c r="NA53" s="17"/>
      <c r="NB53" s="17"/>
      <c r="NC53" s="17">
        <v>0</v>
      </c>
      <c r="ND53" s="17"/>
      <c r="NE53" s="17"/>
      <c r="NF53" s="17"/>
      <c r="NG53" s="17">
        <v>0</v>
      </c>
      <c r="NH53" s="17"/>
      <c r="NI53" s="17"/>
      <c r="NJ53" s="17"/>
      <c r="NK53" s="17">
        <v>0</v>
      </c>
      <c r="NL53" s="17">
        <v>204.3</v>
      </c>
      <c r="NM53" s="17">
        <v>206.49084999999999</v>
      </c>
      <c r="NN53" s="17">
        <v>206.49084999999999</v>
      </c>
      <c r="NO53" s="17">
        <v>-2.1908500000000002</v>
      </c>
      <c r="NP53" s="17">
        <v>98.1</v>
      </c>
      <c r="NQ53" s="17">
        <v>103.55547</v>
      </c>
      <c r="NR53" s="17">
        <v>103.55547</v>
      </c>
      <c r="NS53" s="17">
        <v>-5.45547</v>
      </c>
      <c r="NT53" s="17"/>
      <c r="NU53" s="17"/>
      <c r="NV53" s="17"/>
      <c r="NW53" s="17">
        <v>0</v>
      </c>
      <c r="NX53" s="17"/>
      <c r="NY53" s="17"/>
      <c r="NZ53" s="17"/>
      <c r="OA53" s="17">
        <v>0</v>
      </c>
      <c r="OB53" s="17">
        <v>0</v>
      </c>
      <c r="OC53" s="17">
        <v>19.436350000000001</v>
      </c>
      <c r="OD53" s="17">
        <v>19.436350000000001</v>
      </c>
      <c r="OE53" s="17">
        <v>-19.436350000000001</v>
      </c>
      <c r="OF53" s="17">
        <v>0</v>
      </c>
      <c r="OG53" s="17">
        <v>2</v>
      </c>
      <c r="OH53" s="17">
        <v>2</v>
      </c>
      <c r="OI53" s="17">
        <v>-2</v>
      </c>
      <c r="OJ53" s="17">
        <v>14.1</v>
      </c>
      <c r="OK53" s="17">
        <v>4.6100000000000003</v>
      </c>
      <c r="OL53" s="17">
        <v>22.64</v>
      </c>
      <c r="OM53" s="17">
        <v>-8.5399999999999991</v>
      </c>
      <c r="ON53" s="17">
        <v>0</v>
      </c>
      <c r="OO53" s="17"/>
      <c r="OP53" s="17"/>
      <c r="OQ53" s="17">
        <v>0</v>
      </c>
      <c r="OR53" s="17">
        <v>6.48</v>
      </c>
      <c r="OS53" s="17"/>
      <c r="OT53" s="17"/>
      <c r="OU53" s="17">
        <v>6.48</v>
      </c>
      <c r="OV53" s="17">
        <v>0</v>
      </c>
      <c r="OW53" s="17">
        <v>0.55000000000000004</v>
      </c>
      <c r="OX53" s="17">
        <v>0.55000000000000004</v>
      </c>
      <c r="OY53" s="17">
        <v>-0.55000000000000004</v>
      </c>
      <c r="OZ53" s="17">
        <v>20.3</v>
      </c>
      <c r="PA53" s="17">
        <v>19.436350000000001</v>
      </c>
      <c r="PB53" s="17">
        <v>19.436350000000001</v>
      </c>
      <c r="PC53" s="17">
        <v>0.86365000000000003</v>
      </c>
      <c r="PD53" s="17">
        <v>9.8000000000000007</v>
      </c>
      <c r="PE53" s="17">
        <v>9.9830000000000005</v>
      </c>
      <c r="PF53" s="17">
        <v>9.9830000000000005</v>
      </c>
      <c r="PG53" s="17">
        <v>-0.183</v>
      </c>
      <c r="PH53" s="17">
        <v>5.5</v>
      </c>
      <c r="PI53" s="17">
        <v>5.67</v>
      </c>
      <c r="PJ53" s="17">
        <v>5.67</v>
      </c>
      <c r="PK53" s="17">
        <v>-0.17</v>
      </c>
      <c r="PL53" s="17">
        <v>0</v>
      </c>
      <c r="PM53" s="17"/>
      <c r="PN53" s="17"/>
      <c r="PO53" s="17">
        <v>0</v>
      </c>
      <c r="PP53" s="17">
        <v>0</v>
      </c>
      <c r="PQ53" s="17"/>
      <c r="PR53" s="17"/>
      <c r="PS53" s="17">
        <v>0</v>
      </c>
      <c r="PT53" s="17">
        <v>2.2000000000000002</v>
      </c>
      <c r="PU53" s="17">
        <v>2</v>
      </c>
      <c r="PV53" s="17">
        <v>2</v>
      </c>
      <c r="PW53" s="17">
        <v>0.2</v>
      </c>
      <c r="PX53" s="17">
        <v>3.6</v>
      </c>
      <c r="PY53" s="17">
        <v>1</v>
      </c>
      <c r="PZ53" s="17">
        <v>1</v>
      </c>
      <c r="QA53" s="17">
        <v>2.6</v>
      </c>
      <c r="QB53" s="17">
        <v>5.0999999999999996</v>
      </c>
      <c r="QC53" s="17">
        <v>4.9000000000000004</v>
      </c>
      <c r="QD53" s="17">
        <v>4.9000000000000004</v>
      </c>
      <c r="QE53" s="17">
        <v>0.2</v>
      </c>
      <c r="QF53" s="17">
        <v>20.3</v>
      </c>
      <c r="QG53" s="17">
        <v>20.274049999999999</v>
      </c>
      <c r="QH53" s="17">
        <v>20.274049999999999</v>
      </c>
      <c r="QI53" s="17">
        <v>2.5950000000000001E-2</v>
      </c>
      <c r="QJ53" s="17">
        <v>20</v>
      </c>
      <c r="QK53" s="17">
        <v>19.436350000000001</v>
      </c>
      <c r="QL53" s="17">
        <v>19.436350000000001</v>
      </c>
      <c r="QM53" s="17">
        <v>0.56364999999999998</v>
      </c>
      <c r="QN53" s="17">
        <v>19</v>
      </c>
      <c r="QO53" s="17">
        <v>19.290569999999999</v>
      </c>
      <c r="QP53" s="17">
        <v>19.290569999999999</v>
      </c>
      <c r="QQ53" s="17">
        <v>-0.29056999999999999</v>
      </c>
      <c r="QR53" s="17">
        <v>3.3</v>
      </c>
      <c r="QS53" s="17"/>
      <c r="QT53" s="17"/>
      <c r="QU53" s="17">
        <v>3.3</v>
      </c>
      <c r="QV53" s="17">
        <v>18.47</v>
      </c>
      <c r="QW53" s="17">
        <v>17.881440000000001</v>
      </c>
      <c r="QX53" s="17">
        <v>17.881440000000001</v>
      </c>
      <c r="QY53" s="17">
        <v>0.58855999999999997</v>
      </c>
      <c r="QZ53" s="17">
        <v>0</v>
      </c>
      <c r="RA53" s="17"/>
      <c r="RB53" s="17"/>
      <c r="RC53" s="17">
        <v>0</v>
      </c>
      <c r="RD53" s="17">
        <v>0</v>
      </c>
      <c r="RE53" s="17"/>
      <c r="RF53" s="17"/>
      <c r="RG53" s="17">
        <v>0</v>
      </c>
      <c r="RH53" s="17">
        <v>9.8000000000000007</v>
      </c>
      <c r="RI53" s="17">
        <v>6.069</v>
      </c>
      <c r="RJ53" s="17">
        <v>6.069</v>
      </c>
      <c r="RK53" s="17">
        <v>3.7309999999999999</v>
      </c>
      <c r="RL53" s="17">
        <v>11.7</v>
      </c>
      <c r="RM53" s="17">
        <v>8.24</v>
      </c>
      <c r="RN53" s="17">
        <v>19.678999999999998</v>
      </c>
      <c r="RO53" s="17">
        <v>-7.9790000000000001</v>
      </c>
      <c r="RP53" s="17">
        <v>0</v>
      </c>
      <c r="RQ53" s="17"/>
      <c r="RR53" s="17"/>
      <c r="RS53" s="17">
        <v>0</v>
      </c>
      <c r="RT53" s="17">
        <v>3.1</v>
      </c>
      <c r="RU53" s="17">
        <v>3.9689999999999999</v>
      </c>
      <c r="RV53" s="17">
        <v>3.9689999999999999</v>
      </c>
      <c r="RW53" s="17">
        <v>-0.86899999999999999</v>
      </c>
      <c r="RX53" s="17">
        <v>20.2</v>
      </c>
      <c r="RY53" s="17">
        <v>19.792000000000002</v>
      </c>
      <c r="RZ53" s="17">
        <v>19.792000000000002</v>
      </c>
      <c r="SA53" s="17">
        <v>0.40799999999999997</v>
      </c>
      <c r="SB53" s="17">
        <v>3.2</v>
      </c>
      <c r="SC53" s="17">
        <v>2</v>
      </c>
      <c r="SD53" s="17">
        <v>2</v>
      </c>
      <c r="SE53" s="17">
        <v>1.2</v>
      </c>
      <c r="SF53" s="17"/>
      <c r="SG53" s="17"/>
      <c r="SH53" s="17">
        <v>2</v>
      </c>
      <c r="SI53" s="17">
        <v>-2</v>
      </c>
      <c r="SJ53" s="17">
        <v>0</v>
      </c>
      <c r="SK53" s="17">
        <v>0.505</v>
      </c>
      <c r="SL53" s="17">
        <v>0.505</v>
      </c>
      <c r="SM53" s="17">
        <v>-0.505</v>
      </c>
      <c r="SN53" s="17">
        <v>19.7</v>
      </c>
      <c r="SO53" s="17">
        <v>20.213799999999999</v>
      </c>
      <c r="SP53" s="17">
        <v>20.213799999999999</v>
      </c>
      <c r="SQ53" s="17">
        <v>-0.51380000000000003</v>
      </c>
      <c r="SR53" s="17">
        <v>0</v>
      </c>
      <c r="SS53" s="17">
        <v>14.09135</v>
      </c>
      <c r="ST53" s="17">
        <v>14.09135</v>
      </c>
      <c r="SU53" s="17">
        <v>-14.09135</v>
      </c>
      <c r="SV53" s="17">
        <v>20.2</v>
      </c>
      <c r="SW53" s="17">
        <v>19.436350000000001</v>
      </c>
      <c r="SX53" s="17">
        <v>19.436350000000001</v>
      </c>
      <c r="SY53" s="17">
        <v>0.76365000000000005</v>
      </c>
      <c r="SZ53" s="17">
        <v>20.2</v>
      </c>
      <c r="TA53" s="17">
        <v>19.863949999999999</v>
      </c>
      <c r="TB53" s="17">
        <v>19.863949999999999</v>
      </c>
      <c r="TC53" s="17">
        <v>0.33605000000000002</v>
      </c>
      <c r="TD53" s="17">
        <v>1.2</v>
      </c>
      <c r="TE53" s="17">
        <v>1.319</v>
      </c>
      <c r="TF53" s="17">
        <v>1.319</v>
      </c>
      <c r="TG53" s="17">
        <v>-0.11899999999999999</v>
      </c>
      <c r="TH53" s="17">
        <v>30.2</v>
      </c>
      <c r="TI53" s="17">
        <v>16.239999999999998</v>
      </c>
      <c r="TJ53" s="17">
        <v>21.405999999999999</v>
      </c>
      <c r="TK53" s="17">
        <v>8.7940000000000005</v>
      </c>
      <c r="TL53" s="17">
        <v>0</v>
      </c>
      <c r="TM53" s="17"/>
      <c r="TN53" s="17"/>
      <c r="TO53" s="17">
        <v>0</v>
      </c>
      <c r="TP53" s="17">
        <v>6</v>
      </c>
      <c r="TQ53" s="17">
        <v>11.43</v>
      </c>
      <c r="TR53" s="17">
        <v>21.056000000000001</v>
      </c>
      <c r="TS53" s="17">
        <v>-15.055999999999999</v>
      </c>
      <c r="TT53" s="17">
        <v>15.6</v>
      </c>
      <c r="TU53" s="17">
        <v>20.38</v>
      </c>
      <c r="TV53" s="17">
        <v>31.991</v>
      </c>
      <c r="TW53" s="17">
        <v>-16.390999999999998</v>
      </c>
      <c r="TX53" s="17">
        <v>0</v>
      </c>
      <c r="TY53" s="17">
        <v>0.77300000000000002</v>
      </c>
      <c r="TZ53" s="17">
        <v>0.77300000000000002</v>
      </c>
      <c r="UA53" s="17">
        <v>-0.77300000000000002</v>
      </c>
      <c r="UB53" s="17">
        <v>0</v>
      </c>
      <c r="UC53" s="17">
        <v>0.84099999999999997</v>
      </c>
      <c r="UD53" s="17">
        <v>0.84099999999999997</v>
      </c>
      <c r="UE53" s="17">
        <v>-0.84099999999999997</v>
      </c>
      <c r="UF53" s="17">
        <v>0</v>
      </c>
      <c r="UG53" s="17"/>
      <c r="UH53" s="17"/>
      <c r="UI53" s="17">
        <v>0</v>
      </c>
      <c r="UJ53" s="17">
        <v>20.8</v>
      </c>
      <c r="UK53" s="17">
        <v>19.436350000000001</v>
      </c>
      <c r="UL53" s="17">
        <v>19.436350000000001</v>
      </c>
      <c r="UM53" s="17">
        <v>1.36365</v>
      </c>
      <c r="UN53" s="17">
        <v>7.9</v>
      </c>
      <c r="UO53" s="17">
        <v>8</v>
      </c>
      <c r="UP53" s="17">
        <v>8</v>
      </c>
      <c r="UQ53" s="17">
        <v>-0.1</v>
      </c>
      <c r="UR53" s="17">
        <v>0</v>
      </c>
      <c r="US53" s="17">
        <v>7.1</v>
      </c>
      <c r="UT53" s="17">
        <v>7.1</v>
      </c>
      <c r="UU53" s="17">
        <v>-7.1</v>
      </c>
      <c r="UV53" s="17">
        <v>20.399999999999999</v>
      </c>
      <c r="UW53" s="17">
        <v>19</v>
      </c>
      <c r="UX53" s="17">
        <v>19.436350000000001</v>
      </c>
      <c r="UY53" s="17">
        <v>0.96365000000000001</v>
      </c>
      <c r="UZ53" s="17">
        <v>20.399999999999999</v>
      </c>
      <c r="VA53" s="17">
        <v>19</v>
      </c>
      <c r="VB53" s="17">
        <v>19.436350000000001</v>
      </c>
      <c r="VC53" s="17">
        <v>0.96365000000000001</v>
      </c>
      <c r="VD53" s="17">
        <v>20</v>
      </c>
      <c r="VE53" s="17">
        <v>19</v>
      </c>
      <c r="VF53" s="17">
        <v>19.436350000000001</v>
      </c>
      <c r="VG53" s="17">
        <v>0.56364999999999998</v>
      </c>
      <c r="VH53" s="17">
        <v>6.03</v>
      </c>
      <c r="VI53" s="17"/>
      <c r="VJ53" s="17"/>
      <c r="VK53" s="17">
        <v>6.03</v>
      </c>
      <c r="VL53" s="17">
        <v>0</v>
      </c>
      <c r="VM53" s="17"/>
      <c r="VN53" s="17"/>
      <c r="VO53" s="17">
        <v>0</v>
      </c>
      <c r="VP53" s="17">
        <v>0</v>
      </c>
      <c r="VQ53" s="17"/>
      <c r="VR53" s="17"/>
      <c r="VS53" s="17">
        <v>0</v>
      </c>
      <c r="VT53" s="17">
        <v>0</v>
      </c>
      <c r="VU53" s="17"/>
      <c r="VV53" s="17"/>
      <c r="VW53" s="17">
        <v>0</v>
      </c>
      <c r="VX53" s="17">
        <v>0</v>
      </c>
      <c r="VY53" s="17">
        <v>0.6</v>
      </c>
      <c r="VZ53" s="17">
        <v>0.6</v>
      </c>
      <c r="WA53" s="17">
        <v>-0.6</v>
      </c>
      <c r="WB53" s="17">
        <v>11.9</v>
      </c>
      <c r="WC53" s="17"/>
      <c r="WD53" s="17">
        <v>16</v>
      </c>
      <c r="WE53" s="17">
        <v>-4.0999999999999996</v>
      </c>
      <c r="WF53" s="17">
        <v>10.4</v>
      </c>
      <c r="WG53" s="17">
        <v>0.75</v>
      </c>
      <c r="WH53" s="17">
        <v>16</v>
      </c>
      <c r="WI53" s="17">
        <v>-5.6</v>
      </c>
      <c r="WJ53" s="17">
        <v>0</v>
      </c>
      <c r="WK53" s="17"/>
      <c r="WL53" s="17"/>
      <c r="WM53" s="17">
        <v>0</v>
      </c>
      <c r="WN53" s="17">
        <v>2.7</v>
      </c>
      <c r="WO53" s="17">
        <v>4.2</v>
      </c>
      <c r="WP53" s="17">
        <v>4.2</v>
      </c>
      <c r="WQ53" s="17">
        <v>-1.5</v>
      </c>
      <c r="WR53" s="17">
        <v>2.2999999999999998</v>
      </c>
      <c r="WS53" s="17">
        <v>2.4</v>
      </c>
      <c r="WT53" s="17">
        <v>2.4</v>
      </c>
      <c r="WU53" s="17">
        <v>-0.1</v>
      </c>
      <c r="WV53" s="17">
        <v>2.2000000000000002</v>
      </c>
      <c r="WW53" s="17">
        <v>2.4</v>
      </c>
      <c r="WX53" s="17">
        <v>2.4</v>
      </c>
      <c r="WY53" s="17">
        <v>-0.2</v>
      </c>
      <c r="WZ53" s="17"/>
      <c r="XA53" s="17"/>
      <c r="XB53" s="17"/>
      <c r="XC53" s="17">
        <v>0</v>
      </c>
      <c r="XD53" s="17">
        <v>0</v>
      </c>
      <c r="XE53" s="17"/>
      <c r="XF53" s="17"/>
      <c r="XG53" s="17">
        <v>0</v>
      </c>
      <c r="XH53" s="17">
        <v>8.4</v>
      </c>
      <c r="XI53" s="17">
        <v>8</v>
      </c>
      <c r="XJ53" s="17">
        <v>8</v>
      </c>
      <c r="XK53" s="17">
        <v>0.4</v>
      </c>
      <c r="XL53" s="17">
        <v>20</v>
      </c>
      <c r="XM53" s="17">
        <v>19.241980000000002</v>
      </c>
      <c r="XN53" s="17">
        <v>19.241980000000002</v>
      </c>
      <c r="XO53" s="17">
        <v>0.75802000000000003</v>
      </c>
      <c r="XP53" s="17">
        <v>20</v>
      </c>
      <c r="XQ53" s="17">
        <v>19.241980000000002</v>
      </c>
      <c r="XR53" s="17">
        <v>19.241980000000002</v>
      </c>
      <c r="XS53" s="17">
        <v>0.75802000000000003</v>
      </c>
      <c r="XT53" s="17">
        <v>8.9</v>
      </c>
      <c r="XU53" s="17">
        <v>10.8</v>
      </c>
      <c r="XV53" s="17">
        <v>10.8</v>
      </c>
      <c r="XW53" s="17">
        <v>-1.9</v>
      </c>
      <c r="XX53" s="17">
        <v>26.7</v>
      </c>
      <c r="XY53" s="17">
        <v>28.5</v>
      </c>
      <c r="XZ53" s="17">
        <v>28.5</v>
      </c>
      <c r="YA53" s="17">
        <v>-1.8</v>
      </c>
      <c r="YB53" s="17">
        <v>33.700000000000003</v>
      </c>
      <c r="YC53" s="17">
        <v>28.5</v>
      </c>
      <c r="YD53" s="17">
        <v>28.5</v>
      </c>
      <c r="YE53" s="17">
        <v>5.2</v>
      </c>
      <c r="YF53" s="17">
        <v>16.3</v>
      </c>
      <c r="YG53" s="17">
        <v>6</v>
      </c>
      <c r="YH53" s="17">
        <v>14</v>
      </c>
      <c r="YI53" s="17">
        <v>2.2999999999999998</v>
      </c>
      <c r="YJ53" s="17">
        <v>15.07</v>
      </c>
      <c r="YK53" s="17">
        <v>17</v>
      </c>
      <c r="YL53" s="17">
        <v>17</v>
      </c>
      <c r="YM53" s="17">
        <v>-1.93</v>
      </c>
      <c r="YN53" s="17">
        <v>6.5</v>
      </c>
      <c r="YO53" s="17">
        <v>8.1199999999999992</v>
      </c>
      <c r="YP53" s="17">
        <v>8.1199999999999992</v>
      </c>
      <c r="YQ53" s="17">
        <v>-1.62</v>
      </c>
      <c r="YR53" s="17">
        <v>0</v>
      </c>
      <c r="YS53" s="17">
        <v>20</v>
      </c>
      <c r="YT53" s="17">
        <v>20</v>
      </c>
      <c r="YU53" s="17">
        <v>-20</v>
      </c>
      <c r="YV53" s="17">
        <v>19.2</v>
      </c>
      <c r="YW53" s="17">
        <v>22</v>
      </c>
      <c r="YX53" s="17">
        <v>22</v>
      </c>
      <c r="YY53" s="17">
        <v>-2.8</v>
      </c>
    </row>
    <row r="54" spans="1:675" ht="24" customHeight="1" x14ac:dyDescent="0.3">
      <c r="A54" s="1"/>
      <c r="B54" s="16" t="s">
        <v>73</v>
      </c>
      <c r="C54" s="16" t="s">
        <v>850</v>
      </c>
      <c r="D54" s="17">
        <v>202.2</v>
      </c>
      <c r="E54" s="17">
        <v>203.40136000000001</v>
      </c>
      <c r="F54" s="17">
        <v>203.40136000000001</v>
      </c>
      <c r="G54" s="17">
        <v>-1.20136</v>
      </c>
      <c r="H54" s="17">
        <v>628.6</v>
      </c>
      <c r="I54" s="17">
        <v>627.79395999999997</v>
      </c>
      <c r="J54" s="17">
        <v>627.79395999999997</v>
      </c>
      <c r="K54" s="17">
        <v>0.80603999999999998</v>
      </c>
      <c r="L54" s="17">
        <v>215.5</v>
      </c>
      <c r="M54" s="17">
        <v>204.43100999999999</v>
      </c>
      <c r="N54" s="17">
        <v>204.43100999999999</v>
      </c>
      <c r="O54" s="17">
        <v>11.068989999999999</v>
      </c>
      <c r="P54" s="17"/>
      <c r="Q54" s="17"/>
      <c r="R54" s="17"/>
      <c r="S54" s="17">
        <v>0</v>
      </c>
      <c r="T54" s="17"/>
      <c r="U54" s="17"/>
      <c r="V54" s="17"/>
      <c r="W54" s="17">
        <v>0</v>
      </c>
      <c r="X54" s="17">
        <v>90.5</v>
      </c>
      <c r="Y54" s="17">
        <v>91.867829999999998</v>
      </c>
      <c r="Z54" s="17">
        <v>91.867829999999998</v>
      </c>
      <c r="AA54" s="17">
        <v>-1.3678300000000001</v>
      </c>
      <c r="AB54" s="17">
        <v>235.8</v>
      </c>
      <c r="AC54" s="17">
        <v>242</v>
      </c>
      <c r="AD54" s="17">
        <v>242</v>
      </c>
      <c r="AE54" s="17">
        <v>-6.2</v>
      </c>
      <c r="AF54" s="17">
        <v>0</v>
      </c>
      <c r="AG54" s="17"/>
      <c r="AH54" s="17"/>
      <c r="AI54" s="17">
        <v>0</v>
      </c>
      <c r="AJ54" s="17">
        <v>59.8</v>
      </c>
      <c r="AK54" s="17">
        <v>61.791969999999999</v>
      </c>
      <c r="AL54" s="17">
        <v>87.326560000000001</v>
      </c>
      <c r="AM54" s="17">
        <v>-27.52656</v>
      </c>
      <c r="AN54" s="17">
        <v>114.5</v>
      </c>
      <c r="AO54" s="17">
        <v>159.82006000000001</v>
      </c>
      <c r="AP54" s="17">
        <v>169.74430000000001</v>
      </c>
      <c r="AQ54" s="17">
        <v>-55.244300000000003</v>
      </c>
      <c r="AR54" s="17">
        <v>115</v>
      </c>
      <c r="AS54" s="17">
        <v>159.82006000000001</v>
      </c>
      <c r="AT54" s="17">
        <v>169.74430000000001</v>
      </c>
      <c r="AU54" s="17">
        <v>-54.744300000000003</v>
      </c>
      <c r="AV54" s="17">
        <v>114</v>
      </c>
      <c r="AW54" s="17">
        <v>159.82006000000001</v>
      </c>
      <c r="AX54" s="17">
        <v>169.74430000000001</v>
      </c>
      <c r="AY54" s="17">
        <v>-55.744300000000003</v>
      </c>
      <c r="AZ54" s="17">
        <v>224.6</v>
      </c>
      <c r="BA54" s="17">
        <v>240.45</v>
      </c>
      <c r="BB54" s="17">
        <v>255.38106999999999</v>
      </c>
      <c r="BC54" s="17">
        <v>-30.78107</v>
      </c>
      <c r="BD54" s="17">
        <v>204</v>
      </c>
      <c r="BE54" s="17">
        <v>207.24285</v>
      </c>
      <c r="BF54" s="17">
        <v>207.24285</v>
      </c>
      <c r="BG54" s="17">
        <v>-3.2428499999999998</v>
      </c>
      <c r="BH54" s="17">
        <v>107.5</v>
      </c>
      <c r="BI54" s="17">
        <v>103.93259999999999</v>
      </c>
      <c r="BJ54" s="17">
        <v>103.93259999999999</v>
      </c>
      <c r="BK54" s="17">
        <v>3.5674000000000001</v>
      </c>
      <c r="BL54" s="17">
        <v>557.6</v>
      </c>
      <c r="BM54" s="17">
        <v>566.08941000000004</v>
      </c>
      <c r="BN54" s="17">
        <v>566.08941000000004</v>
      </c>
      <c r="BO54" s="17">
        <v>-8.4894099999999995</v>
      </c>
      <c r="BP54" s="17">
        <v>10.3</v>
      </c>
      <c r="BQ54" s="17">
        <v>10.52094</v>
      </c>
      <c r="BR54" s="17">
        <v>10.52094</v>
      </c>
      <c r="BS54" s="17">
        <v>-0.22094</v>
      </c>
      <c r="BT54" s="17">
        <v>15.8</v>
      </c>
      <c r="BU54" s="17"/>
      <c r="BV54" s="17"/>
      <c r="BW54" s="17">
        <v>15.8</v>
      </c>
      <c r="BX54" s="17"/>
      <c r="BY54" s="17"/>
      <c r="BZ54" s="17"/>
      <c r="CA54" s="17">
        <v>0</v>
      </c>
      <c r="CB54" s="17"/>
      <c r="CC54" s="17"/>
      <c r="CD54" s="17"/>
      <c r="CE54" s="17">
        <v>0</v>
      </c>
      <c r="CF54" s="17"/>
      <c r="CG54" s="17"/>
      <c r="CH54" s="17"/>
      <c r="CI54" s="17">
        <v>0</v>
      </c>
      <c r="CJ54" s="17">
        <v>164.3</v>
      </c>
      <c r="CK54" s="17">
        <v>164.06706</v>
      </c>
      <c r="CL54" s="17">
        <v>164.06706</v>
      </c>
      <c r="CM54" s="17">
        <v>0.23294000000000001</v>
      </c>
      <c r="CN54" s="17">
        <v>8.6</v>
      </c>
      <c r="CO54" s="17">
        <v>7.4634799999999997</v>
      </c>
      <c r="CP54" s="17">
        <v>7.4634799999999997</v>
      </c>
      <c r="CQ54" s="17">
        <v>1.13652</v>
      </c>
      <c r="CR54" s="17">
        <v>6</v>
      </c>
      <c r="CS54" s="17">
        <v>4.0968</v>
      </c>
      <c r="CT54" s="17">
        <v>4.0968</v>
      </c>
      <c r="CU54" s="17">
        <v>1.9032</v>
      </c>
      <c r="CV54" s="17">
        <v>22.2</v>
      </c>
      <c r="CW54" s="17">
        <v>22.410769999999999</v>
      </c>
      <c r="CX54" s="17">
        <v>22.410769999999999</v>
      </c>
      <c r="CY54" s="17">
        <v>-0.21077000000000001</v>
      </c>
      <c r="CZ54" s="17">
        <v>6.1</v>
      </c>
      <c r="DA54" s="17">
        <v>6.8766400000000001</v>
      </c>
      <c r="DB54" s="17">
        <v>6.8766400000000001</v>
      </c>
      <c r="DC54" s="17">
        <v>-0.77664</v>
      </c>
      <c r="DD54" s="17"/>
      <c r="DE54" s="17"/>
      <c r="DF54" s="17"/>
      <c r="DG54" s="17">
        <v>0</v>
      </c>
      <c r="DH54" s="17">
        <v>141.69999999999999</v>
      </c>
      <c r="DI54" s="17">
        <v>142.01455000000001</v>
      </c>
      <c r="DJ54" s="17">
        <v>142.44412</v>
      </c>
      <c r="DK54" s="17">
        <v>-0.74412</v>
      </c>
      <c r="DL54" s="17"/>
      <c r="DM54" s="17"/>
      <c r="DN54" s="17"/>
      <c r="DO54" s="17">
        <v>0</v>
      </c>
      <c r="DP54" s="17"/>
      <c r="DQ54" s="17"/>
      <c r="DR54" s="17"/>
      <c r="DS54" s="17">
        <v>0</v>
      </c>
      <c r="DT54" s="17"/>
      <c r="DU54" s="17"/>
      <c r="DV54" s="17"/>
      <c r="DW54" s="17">
        <v>0</v>
      </c>
      <c r="DX54" s="17"/>
      <c r="DY54" s="17"/>
      <c r="DZ54" s="17"/>
      <c r="EA54" s="17">
        <v>0</v>
      </c>
      <c r="EB54" s="17">
        <v>110.3</v>
      </c>
      <c r="EC54" s="17">
        <v>112.46647</v>
      </c>
      <c r="ED54" s="17">
        <v>112.46647</v>
      </c>
      <c r="EE54" s="17">
        <v>-2.1664699999999999</v>
      </c>
      <c r="EF54" s="17">
        <v>51.4</v>
      </c>
      <c r="EG54" s="17">
        <v>150</v>
      </c>
      <c r="EH54" s="17">
        <v>220.69499999999999</v>
      </c>
      <c r="EI54" s="17">
        <v>-169.29499999999999</v>
      </c>
      <c r="EJ54" s="17"/>
      <c r="EK54" s="17"/>
      <c r="EL54" s="17"/>
      <c r="EM54" s="17">
        <v>0</v>
      </c>
      <c r="EN54" s="17"/>
      <c r="EO54" s="17"/>
      <c r="EP54" s="17"/>
      <c r="EQ54" s="17">
        <v>0</v>
      </c>
      <c r="ER54" s="17"/>
      <c r="ES54" s="17"/>
      <c r="ET54" s="17"/>
      <c r="EU54" s="17">
        <v>0</v>
      </c>
      <c r="EV54" s="17">
        <v>6.5</v>
      </c>
      <c r="EW54" s="17">
        <v>6.39</v>
      </c>
      <c r="EX54" s="17">
        <v>6.39</v>
      </c>
      <c r="EY54" s="17">
        <v>0.11</v>
      </c>
      <c r="EZ54" s="17">
        <v>457.6</v>
      </c>
      <c r="FA54" s="17">
        <v>457.09426999999999</v>
      </c>
      <c r="FB54" s="17">
        <v>457.09426999999999</v>
      </c>
      <c r="FC54" s="17">
        <v>0.50573000000000001</v>
      </c>
      <c r="FD54" s="17">
        <v>81.5</v>
      </c>
      <c r="FE54" s="17">
        <v>81.635570000000001</v>
      </c>
      <c r="FF54" s="17">
        <v>81.635570000000001</v>
      </c>
      <c r="FG54" s="17">
        <v>-0.13557</v>
      </c>
      <c r="FH54" s="17">
        <v>151.30000000000001</v>
      </c>
      <c r="FI54" s="17">
        <v>151.36251999999999</v>
      </c>
      <c r="FJ54" s="17">
        <v>151.36251999999999</v>
      </c>
      <c r="FK54" s="17">
        <v>-6.2520000000000006E-2</v>
      </c>
      <c r="FL54" s="17">
        <v>42.2</v>
      </c>
      <c r="FM54" s="17">
        <v>41.89893</v>
      </c>
      <c r="FN54" s="17">
        <v>41.89893</v>
      </c>
      <c r="FO54" s="17">
        <v>0.30107</v>
      </c>
      <c r="FP54" s="17">
        <v>18.399999999999999</v>
      </c>
      <c r="FQ54" s="17">
        <v>19.21088</v>
      </c>
      <c r="FR54" s="17">
        <v>19.21088</v>
      </c>
      <c r="FS54" s="17">
        <v>-0.81088000000000005</v>
      </c>
      <c r="FT54" s="17">
        <v>18.8</v>
      </c>
      <c r="FU54" s="17">
        <v>18.46453</v>
      </c>
      <c r="FV54" s="17">
        <v>18.46453</v>
      </c>
      <c r="FW54" s="17">
        <v>0.33546999999999999</v>
      </c>
      <c r="FX54" s="17">
        <v>91.1</v>
      </c>
      <c r="FY54" s="17">
        <v>87.773570000000007</v>
      </c>
      <c r="FZ54" s="17">
        <v>87.773570000000007</v>
      </c>
      <c r="GA54" s="17">
        <v>3.3264300000000002</v>
      </c>
      <c r="GB54" s="17"/>
      <c r="GC54" s="17"/>
      <c r="GD54" s="17"/>
      <c r="GE54" s="17">
        <v>0</v>
      </c>
      <c r="GF54" s="17"/>
      <c r="GG54" s="17"/>
      <c r="GH54" s="17"/>
      <c r="GI54" s="17">
        <v>0</v>
      </c>
      <c r="GJ54" s="17"/>
      <c r="GK54" s="17"/>
      <c r="GL54" s="17"/>
      <c r="GM54" s="17">
        <v>0</v>
      </c>
      <c r="GN54" s="17">
        <v>107.2</v>
      </c>
      <c r="GO54" s="17">
        <v>110.48202000000001</v>
      </c>
      <c r="GP54" s="17">
        <v>110.48202000000001</v>
      </c>
      <c r="GQ54" s="17">
        <v>-3.2820200000000002</v>
      </c>
      <c r="GR54" s="17">
        <v>45.2</v>
      </c>
      <c r="GS54" s="17">
        <v>47.082599999999999</v>
      </c>
      <c r="GT54" s="17">
        <v>47.082599999999999</v>
      </c>
      <c r="GU54" s="17">
        <v>-1.8826000000000001</v>
      </c>
      <c r="GV54" s="17">
        <v>46.9</v>
      </c>
      <c r="GW54" s="17">
        <v>44.103009999999998</v>
      </c>
      <c r="GX54" s="17">
        <v>44.103009999999998</v>
      </c>
      <c r="GY54" s="17">
        <v>2.7969900000000001</v>
      </c>
      <c r="GZ54" s="17">
        <v>3.8</v>
      </c>
      <c r="HA54" s="17"/>
      <c r="HB54" s="17"/>
      <c r="HC54" s="17">
        <v>3.8</v>
      </c>
      <c r="HD54" s="17">
        <v>33.299999999999997</v>
      </c>
      <c r="HE54" s="17">
        <v>33.230739999999997</v>
      </c>
      <c r="HF54" s="17">
        <v>33.230739999999997</v>
      </c>
      <c r="HG54" s="17">
        <v>6.9260000000000002E-2</v>
      </c>
      <c r="HH54" s="17">
        <v>171.2</v>
      </c>
      <c r="HI54" s="17">
        <v>174.55948000000001</v>
      </c>
      <c r="HJ54" s="17">
        <v>174.55948000000001</v>
      </c>
      <c r="HK54" s="17">
        <v>-3.35948</v>
      </c>
      <c r="HL54" s="17"/>
      <c r="HM54" s="17"/>
      <c r="HN54" s="17"/>
      <c r="HO54" s="17">
        <v>0</v>
      </c>
      <c r="HP54" s="17"/>
      <c r="HQ54" s="17"/>
      <c r="HR54" s="17"/>
      <c r="HS54" s="17">
        <v>0</v>
      </c>
      <c r="HT54" s="17">
        <v>95.4</v>
      </c>
      <c r="HU54" s="17">
        <v>95.545190000000005</v>
      </c>
      <c r="HV54" s="17">
        <v>95.545190000000005</v>
      </c>
      <c r="HW54" s="17">
        <v>-0.14519000000000001</v>
      </c>
      <c r="HX54" s="17"/>
      <c r="HY54" s="17"/>
      <c r="HZ54" s="17"/>
      <c r="IA54" s="17">
        <v>0</v>
      </c>
      <c r="IB54" s="17"/>
      <c r="IC54" s="17"/>
      <c r="ID54" s="17"/>
      <c r="IE54" s="17">
        <v>0</v>
      </c>
      <c r="IF54" s="17">
        <v>45</v>
      </c>
      <c r="IG54" s="17">
        <v>45.265309999999999</v>
      </c>
      <c r="IH54" s="17">
        <v>45.265309999999999</v>
      </c>
      <c r="II54" s="17">
        <v>-0.26530999999999999</v>
      </c>
      <c r="IJ54" s="17"/>
      <c r="IK54" s="17"/>
      <c r="IL54" s="17"/>
      <c r="IM54" s="17">
        <v>0</v>
      </c>
      <c r="IN54" s="17"/>
      <c r="IO54" s="17"/>
      <c r="IP54" s="17"/>
      <c r="IQ54" s="17">
        <v>0</v>
      </c>
      <c r="IR54" s="17"/>
      <c r="IS54" s="17"/>
      <c r="IT54" s="17"/>
      <c r="IU54" s="17">
        <v>0</v>
      </c>
      <c r="IV54" s="17">
        <v>127.8</v>
      </c>
      <c r="IW54" s="17">
        <v>132.83837</v>
      </c>
      <c r="IX54" s="17">
        <v>132.83837</v>
      </c>
      <c r="IY54" s="17">
        <v>-5.0383699999999996</v>
      </c>
      <c r="IZ54" s="17">
        <v>165.7</v>
      </c>
      <c r="JA54" s="17">
        <v>171.57499999999999</v>
      </c>
      <c r="JB54" s="17"/>
      <c r="JC54" s="17">
        <v>165.7</v>
      </c>
      <c r="JD54" s="17">
        <v>163.1</v>
      </c>
      <c r="JE54" s="17">
        <v>148.90239</v>
      </c>
      <c r="JF54" s="17"/>
      <c r="JG54" s="17">
        <v>163.1</v>
      </c>
      <c r="JH54" s="17">
        <v>195.8</v>
      </c>
      <c r="JI54" s="17">
        <v>202.72200000000001</v>
      </c>
      <c r="JJ54" s="17">
        <v>202.72200000000001</v>
      </c>
      <c r="JK54" s="17">
        <v>-6.9219999999999997</v>
      </c>
      <c r="JL54" s="17"/>
      <c r="JM54" s="17"/>
      <c r="JN54" s="17"/>
      <c r="JO54" s="17">
        <v>0</v>
      </c>
      <c r="JP54" s="17">
        <v>71.400000000000006</v>
      </c>
      <c r="JQ54" s="17">
        <v>71.517020000000002</v>
      </c>
      <c r="JR54" s="17">
        <v>71.517020000000002</v>
      </c>
      <c r="JS54" s="17">
        <v>-0.11702</v>
      </c>
      <c r="JT54" s="17">
        <v>34.6</v>
      </c>
      <c r="JU54" s="17">
        <v>35.86589</v>
      </c>
      <c r="JV54" s="17">
        <v>35.86589</v>
      </c>
      <c r="JW54" s="17">
        <v>-1.26589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2.1</v>
      </c>
      <c r="KW54" s="17">
        <v>4.7853500000000002</v>
      </c>
      <c r="KX54" s="17">
        <v>4.7853500000000002</v>
      </c>
      <c r="KY54" s="17">
        <v>-2.6853500000000001</v>
      </c>
      <c r="KZ54" s="17">
        <v>241.9</v>
      </c>
      <c r="LA54" s="17">
        <v>270.06803000000002</v>
      </c>
      <c r="LB54" s="17">
        <v>226.10902999999999</v>
      </c>
      <c r="LC54" s="17">
        <v>15.79097</v>
      </c>
      <c r="LD54" s="17">
        <v>134</v>
      </c>
      <c r="LE54" s="17">
        <v>133.16031000000001</v>
      </c>
      <c r="LF54" s="17">
        <v>133.16031000000001</v>
      </c>
      <c r="LG54" s="17">
        <v>0.83969000000000005</v>
      </c>
      <c r="LH54" s="17">
        <v>63.2</v>
      </c>
      <c r="LI54" s="17">
        <v>26.87969</v>
      </c>
      <c r="LJ54" s="17">
        <v>67.199219999999997</v>
      </c>
      <c r="LK54" s="17">
        <v>-3.9992200000000002</v>
      </c>
      <c r="LL54" s="17">
        <v>76.7</v>
      </c>
      <c r="LM54" s="17">
        <v>78.567999999999998</v>
      </c>
      <c r="LN54" s="17">
        <v>78.567999999999998</v>
      </c>
      <c r="LO54" s="17">
        <v>-1.8680000000000001</v>
      </c>
      <c r="LP54" s="17">
        <v>0</v>
      </c>
      <c r="LQ54" s="17">
        <v>29.980560000000001</v>
      </c>
      <c r="LR54" s="17">
        <v>29.980560000000001</v>
      </c>
      <c r="LS54" s="17">
        <v>-29.980560000000001</v>
      </c>
      <c r="LT54" s="17">
        <v>65.3</v>
      </c>
      <c r="LU54" s="17">
        <v>66.941299999999998</v>
      </c>
      <c r="LV54" s="17"/>
      <c r="LW54" s="17">
        <v>65.3</v>
      </c>
      <c r="LX54" s="17">
        <v>32.299999999999997</v>
      </c>
      <c r="LY54" s="17">
        <v>32.955719999999999</v>
      </c>
      <c r="LZ54" s="17">
        <v>37.011049999999997</v>
      </c>
      <c r="MA54" s="17">
        <v>-4.7110500000000002</v>
      </c>
      <c r="MB54" s="17">
        <v>32.299999999999997</v>
      </c>
      <c r="MC54" s="17">
        <v>32.955719999999999</v>
      </c>
      <c r="MD54" s="17"/>
      <c r="ME54" s="17">
        <v>32.299999999999997</v>
      </c>
      <c r="MF54" s="17">
        <v>138.19999999999999</v>
      </c>
      <c r="MG54" s="17">
        <v>137.48206999999999</v>
      </c>
      <c r="MH54" s="17">
        <v>137.48206999999999</v>
      </c>
      <c r="MI54" s="17">
        <v>0.71792999999999996</v>
      </c>
      <c r="MJ54" s="17"/>
      <c r="MK54" s="17"/>
      <c r="ML54" s="17"/>
      <c r="MM54" s="17">
        <v>0</v>
      </c>
      <c r="MN54" s="17">
        <v>77.599999999999994</v>
      </c>
      <c r="MO54" s="17">
        <v>68.947469999999996</v>
      </c>
      <c r="MP54" s="17">
        <v>68.947469999999996</v>
      </c>
      <c r="MQ54" s="17">
        <v>8.6525300000000005</v>
      </c>
      <c r="MR54" s="17">
        <v>178.4</v>
      </c>
      <c r="MS54" s="17"/>
      <c r="MT54" s="17">
        <v>185.78362999999999</v>
      </c>
      <c r="MU54" s="17">
        <v>-7.3836300000000001</v>
      </c>
      <c r="MV54" s="17"/>
      <c r="MW54" s="17"/>
      <c r="MX54" s="17"/>
      <c r="MY54" s="17">
        <v>0</v>
      </c>
      <c r="MZ54" s="17"/>
      <c r="NA54" s="17"/>
      <c r="NB54" s="17"/>
      <c r="NC54" s="17">
        <v>0</v>
      </c>
      <c r="ND54" s="17"/>
      <c r="NE54" s="17"/>
      <c r="NF54" s="17"/>
      <c r="NG54" s="17">
        <v>0</v>
      </c>
      <c r="NH54" s="17"/>
      <c r="NI54" s="17"/>
      <c r="NJ54" s="17"/>
      <c r="NK54" s="17">
        <v>0</v>
      </c>
      <c r="NL54" s="17">
        <v>204.9</v>
      </c>
      <c r="NM54" s="17">
        <v>206.49084999999999</v>
      </c>
      <c r="NN54" s="17">
        <v>206.49084999999999</v>
      </c>
      <c r="NO54" s="17">
        <v>-1.5908500000000001</v>
      </c>
      <c r="NP54" s="17">
        <v>98.1</v>
      </c>
      <c r="NQ54" s="17">
        <v>103.55547</v>
      </c>
      <c r="NR54" s="17">
        <v>103.55547</v>
      </c>
      <c r="NS54" s="17">
        <v>-5.45547</v>
      </c>
      <c r="NT54" s="17"/>
      <c r="NU54" s="17"/>
      <c r="NV54" s="17"/>
      <c r="NW54" s="17">
        <v>0</v>
      </c>
      <c r="NX54" s="17"/>
      <c r="NY54" s="17"/>
      <c r="NZ54" s="17"/>
      <c r="OA54" s="17">
        <v>0</v>
      </c>
      <c r="OB54" s="17">
        <v>0</v>
      </c>
      <c r="OC54" s="17">
        <v>19.436350000000001</v>
      </c>
      <c r="OD54" s="17">
        <v>19.436350000000001</v>
      </c>
      <c r="OE54" s="17">
        <v>-19.436350000000001</v>
      </c>
      <c r="OF54" s="17">
        <v>0</v>
      </c>
      <c r="OG54" s="17">
        <v>2</v>
      </c>
      <c r="OH54" s="17">
        <v>2</v>
      </c>
      <c r="OI54" s="17">
        <v>-2</v>
      </c>
      <c r="OJ54" s="17">
        <v>12.9</v>
      </c>
      <c r="OK54" s="17">
        <v>5.5</v>
      </c>
      <c r="OL54" s="17">
        <v>24.45</v>
      </c>
      <c r="OM54" s="17">
        <v>-11.55</v>
      </c>
      <c r="ON54" s="17">
        <v>0</v>
      </c>
      <c r="OO54" s="17"/>
      <c r="OP54" s="17"/>
      <c r="OQ54" s="17">
        <v>0</v>
      </c>
      <c r="OR54" s="17">
        <v>6.56</v>
      </c>
      <c r="OS54" s="17">
        <v>0.18</v>
      </c>
      <c r="OT54" s="17">
        <v>0.18</v>
      </c>
      <c r="OU54" s="17">
        <v>6.38</v>
      </c>
      <c r="OV54" s="17">
        <v>0</v>
      </c>
      <c r="OW54" s="17">
        <v>0.55000000000000004</v>
      </c>
      <c r="OX54" s="17">
        <v>0.55000000000000004</v>
      </c>
      <c r="OY54" s="17">
        <v>-0.55000000000000004</v>
      </c>
      <c r="OZ54" s="17">
        <v>20.3</v>
      </c>
      <c r="PA54" s="17">
        <v>19.436350000000001</v>
      </c>
      <c r="PB54" s="17">
        <v>19.436350000000001</v>
      </c>
      <c r="PC54" s="17">
        <v>0.86365000000000003</v>
      </c>
      <c r="PD54" s="17">
        <v>10</v>
      </c>
      <c r="PE54" s="17">
        <v>9.9830000000000005</v>
      </c>
      <c r="PF54" s="17">
        <v>9.9830000000000005</v>
      </c>
      <c r="PG54" s="17">
        <v>1.7000000000000001E-2</v>
      </c>
      <c r="PH54" s="17">
        <v>5.4</v>
      </c>
      <c r="PI54" s="17">
        <v>5.67</v>
      </c>
      <c r="PJ54" s="17">
        <v>5.67</v>
      </c>
      <c r="PK54" s="17">
        <v>-0.27</v>
      </c>
      <c r="PL54" s="17">
        <v>0</v>
      </c>
      <c r="PM54" s="17"/>
      <c r="PN54" s="17"/>
      <c r="PO54" s="17">
        <v>0</v>
      </c>
      <c r="PP54" s="17">
        <v>0</v>
      </c>
      <c r="PQ54" s="17"/>
      <c r="PR54" s="17"/>
      <c r="PS54" s="17">
        <v>0</v>
      </c>
      <c r="PT54" s="17">
        <v>2.2000000000000002</v>
      </c>
      <c r="PU54" s="17">
        <v>2</v>
      </c>
      <c r="PV54" s="17">
        <v>2</v>
      </c>
      <c r="PW54" s="17">
        <v>0.2</v>
      </c>
      <c r="PX54" s="17">
        <v>3.6</v>
      </c>
      <c r="PY54" s="17">
        <v>1</v>
      </c>
      <c r="PZ54" s="17">
        <v>1</v>
      </c>
      <c r="QA54" s="17">
        <v>2.6</v>
      </c>
      <c r="QB54" s="17">
        <v>5.0999999999999996</v>
      </c>
      <c r="QC54" s="17">
        <v>4.9000000000000004</v>
      </c>
      <c r="QD54" s="17">
        <v>4.9000000000000004</v>
      </c>
      <c r="QE54" s="17">
        <v>0.2</v>
      </c>
      <c r="QF54" s="17">
        <v>20.5</v>
      </c>
      <c r="QG54" s="17">
        <v>20.274049999999999</v>
      </c>
      <c r="QH54" s="17">
        <v>20.274049999999999</v>
      </c>
      <c r="QI54" s="17">
        <v>0.22595000000000001</v>
      </c>
      <c r="QJ54" s="17">
        <v>20</v>
      </c>
      <c r="QK54" s="17">
        <v>19.436350000000001</v>
      </c>
      <c r="QL54" s="17">
        <v>19.436350000000001</v>
      </c>
      <c r="QM54" s="17">
        <v>0.56364999999999998</v>
      </c>
      <c r="QN54" s="17">
        <v>19</v>
      </c>
      <c r="QO54" s="17">
        <v>19.290569999999999</v>
      </c>
      <c r="QP54" s="17">
        <v>19.290569999999999</v>
      </c>
      <c r="QQ54" s="17">
        <v>-0.29056999999999999</v>
      </c>
      <c r="QR54" s="17">
        <v>3.4</v>
      </c>
      <c r="QS54" s="17"/>
      <c r="QT54" s="17"/>
      <c r="QU54" s="17">
        <v>3.4</v>
      </c>
      <c r="QV54" s="17">
        <v>18.46</v>
      </c>
      <c r="QW54" s="17">
        <v>17.881440000000001</v>
      </c>
      <c r="QX54" s="17">
        <v>17.881440000000001</v>
      </c>
      <c r="QY54" s="17">
        <v>0.57855999999999996</v>
      </c>
      <c r="QZ54" s="17">
        <v>0</v>
      </c>
      <c r="RA54" s="17"/>
      <c r="RB54" s="17"/>
      <c r="RC54" s="17">
        <v>0</v>
      </c>
      <c r="RD54" s="17">
        <v>0</v>
      </c>
      <c r="RE54" s="17"/>
      <c r="RF54" s="17"/>
      <c r="RG54" s="17">
        <v>0</v>
      </c>
      <c r="RH54" s="17">
        <v>9.6999999999999993</v>
      </c>
      <c r="RI54" s="17">
        <v>5.6840000000000002</v>
      </c>
      <c r="RJ54" s="17">
        <v>5.6840000000000002</v>
      </c>
      <c r="RK54" s="17">
        <v>4.016</v>
      </c>
      <c r="RL54" s="17">
        <v>8.4</v>
      </c>
      <c r="RM54" s="17">
        <v>8</v>
      </c>
      <c r="RN54" s="17">
        <v>18.117000000000001</v>
      </c>
      <c r="RO54" s="17">
        <v>-9.7170000000000005</v>
      </c>
      <c r="RP54" s="17">
        <v>0</v>
      </c>
      <c r="RQ54" s="17"/>
      <c r="RR54" s="17"/>
      <c r="RS54" s="17">
        <v>0</v>
      </c>
      <c r="RT54" s="17">
        <v>3.2</v>
      </c>
      <c r="RU54" s="17">
        <v>3.9689999999999999</v>
      </c>
      <c r="RV54" s="17">
        <v>3.9689999999999999</v>
      </c>
      <c r="RW54" s="17">
        <v>-0.76900000000000002</v>
      </c>
      <c r="RX54" s="17">
        <v>20.2</v>
      </c>
      <c r="RY54" s="17">
        <v>19.792000000000002</v>
      </c>
      <c r="RZ54" s="17">
        <v>19.792000000000002</v>
      </c>
      <c r="SA54" s="17">
        <v>0.40799999999999997</v>
      </c>
      <c r="SB54" s="17">
        <v>3.2</v>
      </c>
      <c r="SC54" s="17">
        <v>2</v>
      </c>
      <c r="SD54" s="17">
        <v>2</v>
      </c>
      <c r="SE54" s="17">
        <v>1.2</v>
      </c>
      <c r="SF54" s="17"/>
      <c r="SG54" s="17"/>
      <c r="SH54" s="17">
        <v>2</v>
      </c>
      <c r="SI54" s="17">
        <v>-2</v>
      </c>
      <c r="SJ54" s="17">
        <v>0</v>
      </c>
      <c r="SK54" s="17">
        <v>0.505</v>
      </c>
      <c r="SL54" s="17">
        <v>0.505</v>
      </c>
      <c r="SM54" s="17">
        <v>-0.505</v>
      </c>
      <c r="SN54" s="17">
        <v>19.8</v>
      </c>
      <c r="SO54" s="17">
        <v>20.213799999999999</v>
      </c>
      <c r="SP54" s="17">
        <v>20.213799999999999</v>
      </c>
      <c r="SQ54" s="17">
        <v>-0.4138</v>
      </c>
      <c r="SR54" s="17">
        <v>0</v>
      </c>
      <c r="SS54" s="17">
        <v>14.09135</v>
      </c>
      <c r="ST54" s="17">
        <v>14.09135</v>
      </c>
      <c r="SU54" s="17">
        <v>-14.09135</v>
      </c>
      <c r="SV54" s="17">
        <v>20.2</v>
      </c>
      <c r="SW54" s="17">
        <v>19.436350000000001</v>
      </c>
      <c r="SX54" s="17">
        <v>19.436350000000001</v>
      </c>
      <c r="SY54" s="17">
        <v>0.76365000000000005</v>
      </c>
      <c r="SZ54" s="17">
        <v>20.2</v>
      </c>
      <c r="TA54" s="17">
        <v>19.863949999999999</v>
      </c>
      <c r="TB54" s="17">
        <v>19.863949999999999</v>
      </c>
      <c r="TC54" s="17">
        <v>0.33605000000000002</v>
      </c>
      <c r="TD54" s="17">
        <v>1.1000000000000001</v>
      </c>
      <c r="TE54" s="17">
        <v>1.244</v>
      </c>
      <c r="TF54" s="17">
        <v>1.244</v>
      </c>
      <c r="TG54" s="17">
        <v>-0.14399999999999999</v>
      </c>
      <c r="TH54" s="17">
        <v>27.1</v>
      </c>
      <c r="TI54" s="17">
        <v>13.7</v>
      </c>
      <c r="TJ54" s="17">
        <v>20.448</v>
      </c>
      <c r="TK54" s="17">
        <v>6.6520000000000001</v>
      </c>
      <c r="TL54" s="17">
        <v>0</v>
      </c>
      <c r="TM54" s="17"/>
      <c r="TN54" s="17"/>
      <c r="TO54" s="17">
        <v>0</v>
      </c>
      <c r="TP54" s="17">
        <v>4.4000000000000004</v>
      </c>
      <c r="TQ54" s="17">
        <v>11.24</v>
      </c>
      <c r="TR54" s="17">
        <v>19.079000000000001</v>
      </c>
      <c r="TS54" s="17">
        <v>-14.679</v>
      </c>
      <c r="TT54" s="17">
        <v>11.8</v>
      </c>
      <c r="TU54" s="17">
        <v>20.350000000000001</v>
      </c>
      <c r="TV54" s="17">
        <v>29.484000000000002</v>
      </c>
      <c r="TW54" s="17">
        <v>-17.684000000000001</v>
      </c>
      <c r="TX54" s="17">
        <v>0</v>
      </c>
      <c r="TY54" s="17">
        <v>0.79800000000000004</v>
      </c>
      <c r="TZ54" s="17">
        <v>0.79800000000000004</v>
      </c>
      <c r="UA54" s="17">
        <v>-0.79800000000000004</v>
      </c>
      <c r="UB54" s="17">
        <v>0</v>
      </c>
      <c r="UC54" s="17">
        <v>0.72799999999999998</v>
      </c>
      <c r="UD54" s="17">
        <v>0.72799999999999998</v>
      </c>
      <c r="UE54" s="17">
        <v>-0.72799999999999998</v>
      </c>
      <c r="UF54" s="17">
        <v>0</v>
      </c>
      <c r="UG54" s="17"/>
      <c r="UH54" s="17"/>
      <c r="UI54" s="17">
        <v>0</v>
      </c>
      <c r="UJ54" s="17">
        <v>20.8</v>
      </c>
      <c r="UK54" s="17">
        <v>19.436350000000001</v>
      </c>
      <c r="UL54" s="17">
        <v>19.436350000000001</v>
      </c>
      <c r="UM54" s="17">
        <v>1.36365</v>
      </c>
      <c r="UN54" s="17">
        <v>8</v>
      </c>
      <c r="UO54" s="17">
        <v>8</v>
      </c>
      <c r="UP54" s="17">
        <v>8</v>
      </c>
      <c r="UQ54" s="17">
        <v>0</v>
      </c>
      <c r="UR54" s="17">
        <v>0</v>
      </c>
      <c r="US54" s="17">
        <v>7.1</v>
      </c>
      <c r="UT54" s="17">
        <v>7.1</v>
      </c>
      <c r="UU54" s="17">
        <v>-7.1</v>
      </c>
      <c r="UV54" s="17">
        <v>20.399999999999999</v>
      </c>
      <c r="UW54" s="17">
        <v>19</v>
      </c>
      <c r="UX54" s="17">
        <v>19.436350000000001</v>
      </c>
      <c r="UY54" s="17">
        <v>0.96365000000000001</v>
      </c>
      <c r="UZ54" s="17">
        <v>20.399999999999999</v>
      </c>
      <c r="VA54" s="17">
        <v>19</v>
      </c>
      <c r="VB54" s="17">
        <v>19.436350000000001</v>
      </c>
      <c r="VC54" s="17">
        <v>0.96365000000000001</v>
      </c>
      <c r="VD54" s="17">
        <v>20</v>
      </c>
      <c r="VE54" s="17">
        <v>19</v>
      </c>
      <c r="VF54" s="17">
        <v>19.436350000000001</v>
      </c>
      <c r="VG54" s="17">
        <v>0.56364999999999998</v>
      </c>
      <c r="VH54" s="17">
        <v>4.3</v>
      </c>
      <c r="VI54" s="17"/>
      <c r="VJ54" s="17"/>
      <c r="VK54" s="17">
        <v>4.3</v>
      </c>
      <c r="VL54" s="17">
        <v>0</v>
      </c>
      <c r="VM54" s="17"/>
      <c r="VN54" s="17"/>
      <c r="VO54" s="17">
        <v>0</v>
      </c>
      <c r="VP54" s="17">
        <v>0</v>
      </c>
      <c r="VQ54" s="17"/>
      <c r="VR54" s="17"/>
      <c r="VS54" s="17">
        <v>0</v>
      </c>
      <c r="VT54" s="17">
        <v>0</v>
      </c>
      <c r="VU54" s="17"/>
      <c r="VV54" s="17"/>
      <c r="VW54" s="17">
        <v>0</v>
      </c>
      <c r="VX54" s="17">
        <v>0</v>
      </c>
      <c r="VY54" s="17">
        <v>0.6</v>
      </c>
      <c r="VZ54" s="17">
        <v>0.6</v>
      </c>
      <c r="WA54" s="17">
        <v>-0.6</v>
      </c>
      <c r="WB54" s="17">
        <v>2.7</v>
      </c>
      <c r="WC54" s="17"/>
      <c r="WD54" s="17">
        <v>13</v>
      </c>
      <c r="WE54" s="17">
        <v>-10.3</v>
      </c>
      <c r="WF54" s="17">
        <v>3.5</v>
      </c>
      <c r="WG54" s="17">
        <v>0.38</v>
      </c>
      <c r="WH54" s="17">
        <v>13</v>
      </c>
      <c r="WI54" s="17">
        <v>-9.5</v>
      </c>
      <c r="WJ54" s="17">
        <v>0</v>
      </c>
      <c r="WK54" s="17"/>
      <c r="WL54" s="17"/>
      <c r="WM54" s="17">
        <v>0</v>
      </c>
      <c r="WN54" s="17">
        <v>3.3</v>
      </c>
      <c r="WO54" s="17">
        <v>4.2</v>
      </c>
      <c r="WP54" s="17">
        <v>4.2</v>
      </c>
      <c r="WQ54" s="17">
        <v>-0.9</v>
      </c>
      <c r="WR54" s="17">
        <v>2.2999999999999998</v>
      </c>
      <c r="WS54" s="17">
        <v>2.4</v>
      </c>
      <c r="WT54" s="17">
        <v>2.4</v>
      </c>
      <c r="WU54" s="17">
        <v>-0.1</v>
      </c>
      <c r="WV54" s="17">
        <v>2.4</v>
      </c>
      <c r="WW54" s="17">
        <v>2.4</v>
      </c>
      <c r="WX54" s="17">
        <v>2.4</v>
      </c>
      <c r="WY54" s="17">
        <v>0</v>
      </c>
      <c r="WZ54" s="17"/>
      <c r="XA54" s="17"/>
      <c r="XB54" s="17"/>
      <c r="XC54" s="17">
        <v>0</v>
      </c>
      <c r="XD54" s="17">
        <v>0</v>
      </c>
      <c r="XE54" s="17"/>
      <c r="XF54" s="17"/>
      <c r="XG54" s="17">
        <v>0</v>
      </c>
      <c r="XH54" s="17">
        <v>8.4</v>
      </c>
      <c r="XI54" s="17">
        <v>8</v>
      </c>
      <c r="XJ54" s="17">
        <v>8</v>
      </c>
      <c r="XK54" s="17">
        <v>0.4</v>
      </c>
      <c r="XL54" s="17">
        <v>20</v>
      </c>
      <c r="XM54" s="17">
        <v>19.241980000000002</v>
      </c>
      <c r="XN54" s="17">
        <v>19.241980000000002</v>
      </c>
      <c r="XO54" s="17">
        <v>0.75802000000000003</v>
      </c>
      <c r="XP54" s="17">
        <v>20</v>
      </c>
      <c r="XQ54" s="17">
        <v>19.241980000000002</v>
      </c>
      <c r="XR54" s="17">
        <v>19.241980000000002</v>
      </c>
      <c r="XS54" s="17">
        <v>0.75802000000000003</v>
      </c>
      <c r="XT54" s="17">
        <v>8.1999999999999993</v>
      </c>
      <c r="XU54" s="17">
        <v>10.8</v>
      </c>
      <c r="XV54" s="17">
        <v>10.8</v>
      </c>
      <c r="XW54" s="17">
        <v>-2.6</v>
      </c>
      <c r="XX54" s="17">
        <v>26.9</v>
      </c>
      <c r="XY54" s="17">
        <v>28.5</v>
      </c>
      <c r="XZ54" s="17">
        <v>28.5</v>
      </c>
      <c r="YA54" s="17">
        <v>-1.6</v>
      </c>
      <c r="YB54" s="17">
        <v>33.799999999999997</v>
      </c>
      <c r="YC54" s="17">
        <v>28.5</v>
      </c>
      <c r="YD54" s="17">
        <v>28.5</v>
      </c>
      <c r="YE54" s="17">
        <v>5.3</v>
      </c>
      <c r="YF54" s="17">
        <v>16.5</v>
      </c>
      <c r="YG54" s="17">
        <v>6</v>
      </c>
      <c r="YH54" s="17">
        <v>14</v>
      </c>
      <c r="YI54" s="17">
        <v>2.5</v>
      </c>
      <c r="YJ54" s="17">
        <v>15.58</v>
      </c>
      <c r="YK54" s="17">
        <v>17</v>
      </c>
      <c r="YL54" s="17">
        <v>17</v>
      </c>
      <c r="YM54" s="17">
        <v>-1.42</v>
      </c>
      <c r="YN54" s="17">
        <v>5.3</v>
      </c>
      <c r="YO54" s="17">
        <v>8.1199999999999992</v>
      </c>
      <c r="YP54" s="17">
        <v>8.1199999999999992</v>
      </c>
      <c r="YQ54" s="17">
        <v>-2.82</v>
      </c>
      <c r="YR54" s="17">
        <v>0</v>
      </c>
      <c r="YS54" s="17">
        <v>20</v>
      </c>
      <c r="YT54" s="17">
        <v>20</v>
      </c>
      <c r="YU54" s="17">
        <v>-20</v>
      </c>
      <c r="YV54" s="17">
        <v>20</v>
      </c>
      <c r="YW54" s="17">
        <v>22</v>
      </c>
      <c r="YX54" s="17">
        <v>22</v>
      </c>
      <c r="YY54" s="17">
        <v>-2</v>
      </c>
    </row>
    <row r="55" spans="1:675" ht="24" customHeight="1" x14ac:dyDescent="0.3">
      <c r="A55" s="1"/>
      <c r="B55" s="16" t="s">
        <v>73</v>
      </c>
      <c r="C55" s="16" t="s">
        <v>851</v>
      </c>
      <c r="D55" s="17">
        <v>198.5</v>
      </c>
      <c r="E55" s="17">
        <v>203.40136000000001</v>
      </c>
      <c r="F55" s="17">
        <v>203.40136000000001</v>
      </c>
      <c r="G55" s="17">
        <v>-4.9013600000000004</v>
      </c>
      <c r="H55" s="17">
        <v>620.79999999999995</v>
      </c>
      <c r="I55" s="17">
        <v>627.79395999999997</v>
      </c>
      <c r="J55" s="17">
        <v>627.79395999999997</v>
      </c>
      <c r="K55" s="17">
        <v>-6.9939600000000004</v>
      </c>
      <c r="L55" s="17">
        <v>211.6</v>
      </c>
      <c r="M55" s="17">
        <v>204.43100999999999</v>
      </c>
      <c r="N55" s="17">
        <v>204.43100999999999</v>
      </c>
      <c r="O55" s="17">
        <v>7.16899</v>
      </c>
      <c r="P55" s="17"/>
      <c r="Q55" s="17"/>
      <c r="R55" s="17"/>
      <c r="S55" s="17">
        <v>0</v>
      </c>
      <c r="T55" s="17"/>
      <c r="U55" s="17"/>
      <c r="V55" s="17"/>
      <c r="W55" s="17">
        <v>0</v>
      </c>
      <c r="X55" s="17">
        <v>88.2</v>
      </c>
      <c r="Y55" s="17">
        <v>91.867829999999998</v>
      </c>
      <c r="Z55" s="17">
        <v>91.867829999999998</v>
      </c>
      <c r="AA55" s="17">
        <v>-3.6678299999999999</v>
      </c>
      <c r="AB55" s="17">
        <v>231.6</v>
      </c>
      <c r="AC55" s="17">
        <v>242</v>
      </c>
      <c r="AD55" s="17">
        <v>242</v>
      </c>
      <c r="AE55" s="17">
        <v>-10.4</v>
      </c>
      <c r="AF55" s="17">
        <v>0</v>
      </c>
      <c r="AG55" s="17"/>
      <c r="AH55" s="17"/>
      <c r="AI55" s="17">
        <v>0</v>
      </c>
      <c r="AJ55" s="17">
        <v>60.8</v>
      </c>
      <c r="AK55" s="17">
        <v>61.791969999999999</v>
      </c>
      <c r="AL55" s="17">
        <v>80.745829999999998</v>
      </c>
      <c r="AM55" s="17">
        <v>-19.945830000000001</v>
      </c>
      <c r="AN55" s="17">
        <v>125.4</v>
      </c>
      <c r="AO55" s="17">
        <v>159.82006000000001</v>
      </c>
      <c r="AP55" s="17">
        <v>164.76501999999999</v>
      </c>
      <c r="AQ55" s="17">
        <v>-39.365020000000001</v>
      </c>
      <c r="AR55" s="17">
        <v>126</v>
      </c>
      <c r="AS55" s="17">
        <v>159.82006000000001</v>
      </c>
      <c r="AT55" s="17">
        <v>164.76501999999999</v>
      </c>
      <c r="AU55" s="17">
        <v>-38.76502</v>
      </c>
      <c r="AV55" s="17">
        <v>125.7</v>
      </c>
      <c r="AW55" s="17">
        <v>159.82006000000001</v>
      </c>
      <c r="AX55" s="17">
        <v>164.76501999999999</v>
      </c>
      <c r="AY55" s="17">
        <v>-39.065019999999997</v>
      </c>
      <c r="AZ55" s="17">
        <v>218.8</v>
      </c>
      <c r="BA55" s="17">
        <v>240.45</v>
      </c>
      <c r="BB55" s="17">
        <v>247.88971000000001</v>
      </c>
      <c r="BC55" s="17">
        <v>-29.08971</v>
      </c>
      <c r="BD55" s="17">
        <v>202.9</v>
      </c>
      <c r="BE55" s="17">
        <v>207.24285</v>
      </c>
      <c r="BF55" s="17">
        <v>207.24285</v>
      </c>
      <c r="BG55" s="17">
        <v>-4.3428500000000003</v>
      </c>
      <c r="BH55" s="17">
        <v>107.6</v>
      </c>
      <c r="BI55" s="17">
        <v>103.93259999999999</v>
      </c>
      <c r="BJ55" s="17">
        <v>103.93259999999999</v>
      </c>
      <c r="BK55" s="17">
        <v>3.6674000000000002</v>
      </c>
      <c r="BL55" s="17">
        <v>549.29999999999995</v>
      </c>
      <c r="BM55" s="17">
        <v>566.08941000000004</v>
      </c>
      <c r="BN55" s="17">
        <v>566.08941000000004</v>
      </c>
      <c r="BO55" s="17">
        <v>-16.78941</v>
      </c>
      <c r="BP55" s="17">
        <v>10.1</v>
      </c>
      <c r="BQ55" s="17">
        <v>10.52094</v>
      </c>
      <c r="BR55" s="17">
        <v>10.52094</v>
      </c>
      <c r="BS55" s="17">
        <v>-0.42093999999999998</v>
      </c>
      <c r="BT55" s="17">
        <v>15.2</v>
      </c>
      <c r="BU55" s="17"/>
      <c r="BV55" s="17"/>
      <c r="BW55" s="17">
        <v>15.2</v>
      </c>
      <c r="BX55" s="17"/>
      <c r="BY55" s="17"/>
      <c r="BZ55" s="17"/>
      <c r="CA55" s="17">
        <v>0</v>
      </c>
      <c r="CB55" s="17"/>
      <c r="CC55" s="17"/>
      <c r="CD55" s="17"/>
      <c r="CE55" s="17">
        <v>0</v>
      </c>
      <c r="CF55" s="17"/>
      <c r="CG55" s="17"/>
      <c r="CH55" s="17"/>
      <c r="CI55" s="17">
        <v>0</v>
      </c>
      <c r="CJ55" s="17">
        <v>159.6</v>
      </c>
      <c r="CK55" s="17">
        <v>164.06706</v>
      </c>
      <c r="CL55" s="17">
        <v>164.06706</v>
      </c>
      <c r="CM55" s="17">
        <v>-4.46706</v>
      </c>
      <c r="CN55" s="17">
        <v>7.7</v>
      </c>
      <c r="CO55" s="17">
        <v>7.4634799999999997</v>
      </c>
      <c r="CP55" s="17">
        <v>7.4634799999999997</v>
      </c>
      <c r="CQ55" s="17">
        <v>0.23652000000000001</v>
      </c>
      <c r="CR55" s="17">
        <v>5.7</v>
      </c>
      <c r="CS55" s="17">
        <v>4.0968</v>
      </c>
      <c r="CT55" s="17">
        <v>4.0968</v>
      </c>
      <c r="CU55" s="17">
        <v>1.6032</v>
      </c>
      <c r="CV55" s="17">
        <v>22.5</v>
      </c>
      <c r="CW55" s="17">
        <v>18.436160000000001</v>
      </c>
      <c r="CX55" s="17">
        <v>22.410769999999999</v>
      </c>
      <c r="CY55" s="17">
        <v>8.9230000000000004E-2</v>
      </c>
      <c r="CZ55" s="17">
        <v>6.1</v>
      </c>
      <c r="DA55" s="17">
        <v>6.8766400000000001</v>
      </c>
      <c r="DB55" s="17">
        <v>6.8766400000000001</v>
      </c>
      <c r="DC55" s="17">
        <v>-0.77664</v>
      </c>
      <c r="DD55" s="17"/>
      <c r="DE55" s="17"/>
      <c r="DF55" s="17"/>
      <c r="DG55" s="17">
        <v>0</v>
      </c>
      <c r="DH55" s="17">
        <v>140.69999999999999</v>
      </c>
      <c r="DI55" s="17">
        <v>142.01455000000001</v>
      </c>
      <c r="DJ55" s="17">
        <v>142.44412</v>
      </c>
      <c r="DK55" s="17">
        <v>-1.7441199999999999</v>
      </c>
      <c r="DL55" s="17"/>
      <c r="DM55" s="17"/>
      <c r="DN55" s="17"/>
      <c r="DO55" s="17">
        <v>0</v>
      </c>
      <c r="DP55" s="17"/>
      <c r="DQ55" s="17"/>
      <c r="DR55" s="17"/>
      <c r="DS55" s="17">
        <v>0</v>
      </c>
      <c r="DT55" s="17"/>
      <c r="DU55" s="17"/>
      <c r="DV55" s="17"/>
      <c r="DW55" s="17">
        <v>0</v>
      </c>
      <c r="DX55" s="17"/>
      <c r="DY55" s="17"/>
      <c r="DZ55" s="17"/>
      <c r="EA55" s="17">
        <v>0</v>
      </c>
      <c r="EB55" s="17">
        <v>109.7</v>
      </c>
      <c r="EC55" s="17">
        <v>112.46647</v>
      </c>
      <c r="ED55" s="17">
        <v>112.46647</v>
      </c>
      <c r="EE55" s="17">
        <v>-2.76647</v>
      </c>
      <c r="EF55" s="17">
        <v>50.6</v>
      </c>
      <c r="EG55" s="17">
        <v>150</v>
      </c>
      <c r="EH55" s="17">
        <v>220.69499999999999</v>
      </c>
      <c r="EI55" s="17">
        <v>-170.095</v>
      </c>
      <c r="EJ55" s="17"/>
      <c r="EK55" s="17"/>
      <c r="EL55" s="17"/>
      <c r="EM55" s="17">
        <v>0</v>
      </c>
      <c r="EN55" s="17"/>
      <c r="EO55" s="17"/>
      <c r="EP55" s="17"/>
      <c r="EQ55" s="17">
        <v>0</v>
      </c>
      <c r="ER55" s="17"/>
      <c r="ES55" s="17"/>
      <c r="ET55" s="17"/>
      <c r="EU55" s="17">
        <v>0</v>
      </c>
      <c r="EV55" s="17">
        <v>6.5</v>
      </c>
      <c r="EW55" s="17">
        <v>6.39</v>
      </c>
      <c r="EX55" s="17">
        <v>6.39</v>
      </c>
      <c r="EY55" s="17">
        <v>0.11</v>
      </c>
      <c r="EZ55" s="17">
        <v>455.9</v>
      </c>
      <c r="FA55" s="17">
        <v>457.09426999999999</v>
      </c>
      <c r="FB55" s="17">
        <v>457.09426999999999</v>
      </c>
      <c r="FC55" s="17">
        <v>-1.1942699999999999</v>
      </c>
      <c r="FD55" s="17">
        <v>81.5</v>
      </c>
      <c r="FE55" s="17">
        <v>81.635570000000001</v>
      </c>
      <c r="FF55" s="17">
        <v>81.635570000000001</v>
      </c>
      <c r="FG55" s="17">
        <v>-0.13557</v>
      </c>
      <c r="FH55" s="17">
        <v>150.5</v>
      </c>
      <c r="FI55" s="17">
        <v>151.36251999999999</v>
      </c>
      <c r="FJ55" s="17">
        <v>151.36251999999999</v>
      </c>
      <c r="FK55" s="17">
        <v>-0.86251999999999995</v>
      </c>
      <c r="FL55" s="17">
        <v>42.2</v>
      </c>
      <c r="FM55" s="17">
        <v>41.89893</v>
      </c>
      <c r="FN55" s="17">
        <v>41.89893</v>
      </c>
      <c r="FO55" s="17">
        <v>0.30107</v>
      </c>
      <c r="FP55" s="17">
        <v>18.399999999999999</v>
      </c>
      <c r="FQ55" s="17">
        <v>19.21088</v>
      </c>
      <c r="FR55" s="17">
        <v>19.21088</v>
      </c>
      <c r="FS55" s="17">
        <v>-0.81088000000000005</v>
      </c>
      <c r="FT55" s="17">
        <v>18.8</v>
      </c>
      <c r="FU55" s="17">
        <v>18.46453</v>
      </c>
      <c r="FV55" s="17">
        <v>18.46453</v>
      </c>
      <c r="FW55" s="17">
        <v>0.33546999999999999</v>
      </c>
      <c r="FX55" s="17">
        <v>91.5</v>
      </c>
      <c r="FY55" s="17">
        <v>87.773570000000007</v>
      </c>
      <c r="FZ55" s="17">
        <v>87.773570000000007</v>
      </c>
      <c r="GA55" s="17">
        <v>3.7264300000000001</v>
      </c>
      <c r="GB55" s="17"/>
      <c r="GC55" s="17"/>
      <c r="GD55" s="17"/>
      <c r="GE55" s="17">
        <v>0</v>
      </c>
      <c r="GF55" s="17"/>
      <c r="GG55" s="17"/>
      <c r="GH55" s="17"/>
      <c r="GI55" s="17">
        <v>0</v>
      </c>
      <c r="GJ55" s="17"/>
      <c r="GK55" s="17"/>
      <c r="GL55" s="17"/>
      <c r="GM55" s="17">
        <v>0</v>
      </c>
      <c r="GN55" s="17">
        <v>105.4</v>
      </c>
      <c r="GO55" s="17">
        <v>110.48202000000001</v>
      </c>
      <c r="GP55" s="17">
        <v>110.48202000000001</v>
      </c>
      <c r="GQ55" s="17">
        <v>-5.08202</v>
      </c>
      <c r="GR55" s="17">
        <v>44.1</v>
      </c>
      <c r="GS55" s="17">
        <v>47.082599999999999</v>
      </c>
      <c r="GT55" s="17">
        <v>47.082599999999999</v>
      </c>
      <c r="GU55" s="17">
        <v>-2.9826000000000001</v>
      </c>
      <c r="GV55" s="17">
        <v>44.6</v>
      </c>
      <c r="GW55" s="17">
        <v>44.103009999999998</v>
      </c>
      <c r="GX55" s="17">
        <v>44.103009999999998</v>
      </c>
      <c r="GY55" s="17">
        <v>0.49698999999999999</v>
      </c>
      <c r="GZ55" s="17">
        <v>3.8</v>
      </c>
      <c r="HA55" s="17"/>
      <c r="HB55" s="17"/>
      <c r="HC55" s="17">
        <v>3.8</v>
      </c>
      <c r="HD55" s="17">
        <v>33.799999999999997</v>
      </c>
      <c r="HE55" s="17">
        <v>33.230739999999997</v>
      </c>
      <c r="HF55" s="17">
        <v>33.230739999999997</v>
      </c>
      <c r="HG55" s="17">
        <v>0.56925999999999999</v>
      </c>
      <c r="HH55" s="17">
        <v>166.7</v>
      </c>
      <c r="HI55" s="17">
        <v>174.55948000000001</v>
      </c>
      <c r="HJ55" s="17">
        <v>174.55948000000001</v>
      </c>
      <c r="HK55" s="17">
        <v>-7.8594799999999996</v>
      </c>
      <c r="HL55" s="17"/>
      <c r="HM55" s="17"/>
      <c r="HN55" s="17"/>
      <c r="HO55" s="17">
        <v>0</v>
      </c>
      <c r="HP55" s="17"/>
      <c r="HQ55" s="17"/>
      <c r="HR55" s="17"/>
      <c r="HS55" s="17">
        <v>0</v>
      </c>
      <c r="HT55" s="17">
        <v>94.3</v>
      </c>
      <c r="HU55" s="17">
        <v>95.545190000000005</v>
      </c>
      <c r="HV55" s="17">
        <v>95.545190000000005</v>
      </c>
      <c r="HW55" s="17">
        <v>-1.24519</v>
      </c>
      <c r="HX55" s="17"/>
      <c r="HY55" s="17"/>
      <c r="HZ55" s="17"/>
      <c r="IA55" s="17">
        <v>0</v>
      </c>
      <c r="IB55" s="17"/>
      <c r="IC55" s="17"/>
      <c r="ID55" s="17"/>
      <c r="IE55" s="17">
        <v>0</v>
      </c>
      <c r="IF55" s="17">
        <v>45.3</v>
      </c>
      <c r="IG55" s="17">
        <v>45.265309999999999</v>
      </c>
      <c r="IH55" s="17">
        <v>45.265309999999999</v>
      </c>
      <c r="II55" s="17">
        <v>3.4689999999999999E-2</v>
      </c>
      <c r="IJ55" s="17"/>
      <c r="IK55" s="17"/>
      <c r="IL55" s="17"/>
      <c r="IM55" s="17">
        <v>0</v>
      </c>
      <c r="IN55" s="17"/>
      <c r="IO55" s="17"/>
      <c r="IP55" s="17"/>
      <c r="IQ55" s="17">
        <v>0</v>
      </c>
      <c r="IR55" s="17"/>
      <c r="IS55" s="17"/>
      <c r="IT55" s="17"/>
      <c r="IU55" s="17">
        <v>0</v>
      </c>
      <c r="IV55" s="17">
        <v>125.9</v>
      </c>
      <c r="IW55" s="17">
        <v>132.83837</v>
      </c>
      <c r="IX55" s="17">
        <v>132.83837</v>
      </c>
      <c r="IY55" s="17">
        <v>-6.9383699999999999</v>
      </c>
      <c r="IZ55" s="17">
        <v>166.2</v>
      </c>
      <c r="JA55" s="17">
        <v>62</v>
      </c>
      <c r="JB55" s="17"/>
      <c r="JC55" s="17">
        <v>166.2</v>
      </c>
      <c r="JD55" s="17">
        <v>163.6</v>
      </c>
      <c r="JE55" s="17">
        <v>64.373000000000005</v>
      </c>
      <c r="JF55" s="17"/>
      <c r="JG55" s="17">
        <v>163.6</v>
      </c>
      <c r="JH55" s="17">
        <v>195.2</v>
      </c>
      <c r="JI55" s="17">
        <v>192.01464999999999</v>
      </c>
      <c r="JJ55" s="17">
        <v>202.72200000000001</v>
      </c>
      <c r="JK55" s="17">
        <v>-7.5220000000000002</v>
      </c>
      <c r="JL55" s="17"/>
      <c r="JM55" s="17"/>
      <c r="JN55" s="17"/>
      <c r="JO55" s="17">
        <v>0</v>
      </c>
      <c r="JP55" s="17">
        <v>71.8</v>
      </c>
      <c r="JQ55" s="17">
        <v>71.517020000000002</v>
      </c>
      <c r="JR55" s="17">
        <v>71.517020000000002</v>
      </c>
      <c r="JS55" s="17">
        <v>0.28298000000000001</v>
      </c>
      <c r="JT55" s="17">
        <v>34.6</v>
      </c>
      <c r="JU55" s="17">
        <v>35.86589</v>
      </c>
      <c r="JV55" s="17">
        <v>35.86589</v>
      </c>
      <c r="JW55" s="17">
        <v>-1.26589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v>4.7853500000000002</v>
      </c>
      <c r="KX55" s="17">
        <v>4.7853500000000002</v>
      </c>
      <c r="KY55" s="17">
        <v>-2.6853500000000001</v>
      </c>
      <c r="KZ55" s="17">
        <v>262.60000000000002</v>
      </c>
      <c r="LA55" s="17">
        <v>270.06803000000002</v>
      </c>
      <c r="LB55" s="17">
        <v>247.90613999999999</v>
      </c>
      <c r="LC55" s="17">
        <v>14.693860000000001</v>
      </c>
      <c r="LD55" s="17">
        <v>124.7</v>
      </c>
      <c r="LE55" s="17">
        <v>133.16031000000001</v>
      </c>
      <c r="LF55" s="17">
        <v>133.16031000000001</v>
      </c>
      <c r="LG55" s="17">
        <v>-8.4603099999999998</v>
      </c>
      <c r="LH55" s="17">
        <v>61.7</v>
      </c>
      <c r="LI55" s="17">
        <v>26.87969</v>
      </c>
      <c r="LJ55" s="17">
        <v>67.199219999999997</v>
      </c>
      <c r="LK55" s="17">
        <v>-5.4992200000000002</v>
      </c>
      <c r="LL55" s="17">
        <v>76.3</v>
      </c>
      <c r="LM55" s="17">
        <v>78.567999999999998</v>
      </c>
      <c r="LN55" s="17">
        <v>78.567999999999998</v>
      </c>
      <c r="LO55" s="17">
        <v>-2.2679999999999998</v>
      </c>
      <c r="LP55" s="17">
        <v>0</v>
      </c>
      <c r="LQ55" s="17">
        <v>29.980560000000001</v>
      </c>
      <c r="LR55" s="17">
        <v>29.980560000000001</v>
      </c>
      <c r="LS55" s="17">
        <v>-29.980560000000001</v>
      </c>
      <c r="LT55" s="17">
        <v>65.400000000000006</v>
      </c>
      <c r="LU55" s="17">
        <v>66.941299999999998</v>
      </c>
      <c r="LV55" s="17"/>
      <c r="LW55" s="17">
        <v>65.400000000000006</v>
      </c>
      <c r="LX55" s="17">
        <v>30.8</v>
      </c>
      <c r="LY55" s="17">
        <v>32.955719999999999</v>
      </c>
      <c r="LZ55" s="17">
        <v>32.955719999999999</v>
      </c>
      <c r="MA55" s="17">
        <v>-2.1557200000000001</v>
      </c>
      <c r="MB55" s="17">
        <v>30.8</v>
      </c>
      <c r="MC55" s="17">
        <v>32.955719999999999</v>
      </c>
      <c r="MD55" s="17"/>
      <c r="ME55" s="17">
        <v>30.8</v>
      </c>
      <c r="MF55" s="17">
        <v>139</v>
      </c>
      <c r="MG55" s="17">
        <v>137.81181000000001</v>
      </c>
      <c r="MH55" s="17">
        <v>137.81181000000001</v>
      </c>
      <c r="MI55" s="17">
        <v>1.1881900000000001</v>
      </c>
      <c r="MJ55" s="17"/>
      <c r="MK55" s="17"/>
      <c r="ML55" s="17"/>
      <c r="MM55" s="17">
        <v>0</v>
      </c>
      <c r="MN55" s="17">
        <v>73.599999999999994</v>
      </c>
      <c r="MO55" s="17">
        <v>69.112830000000002</v>
      </c>
      <c r="MP55" s="17">
        <v>69.112830000000002</v>
      </c>
      <c r="MQ55" s="17">
        <v>4.4871699999999999</v>
      </c>
      <c r="MR55" s="17">
        <v>103.7</v>
      </c>
      <c r="MS55" s="17"/>
      <c r="MT55" s="17"/>
      <c r="MU55" s="17">
        <v>103.7</v>
      </c>
      <c r="MV55" s="17"/>
      <c r="MW55" s="17"/>
      <c r="MX55" s="17"/>
      <c r="MY55" s="17">
        <v>0</v>
      </c>
      <c r="MZ55" s="17"/>
      <c r="NA55" s="17"/>
      <c r="NB55" s="17"/>
      <c r="NC55" s="17">
        <v>0</v>
      </c>
      <c r="ND55" s="17"/>
      <c r="NE55" s="17"/>
      <c r="NF55" s="17"/>
      <c r="NG55" s="17">
        <v>0</v>
      </c>
      <c r="NH55" s="17"/>
      <c r="NI55" s="17"/>
      <c r="NJ55" s="17"/>
      <c r="NK55" s="17">
        <v>0</v>
      </c>
      <c r="NL55" s="17">
        <v>205.2</v>
      </c>
      <c r="NM55" s="17">
        <v>206.49084999999999</v>
      </c>
      <c r="NN55" s="17">
        <v>206.49084999999999</v>
      </c>
      <c r="NO55" s="17">
        <v>-1.2908500000000001</v>
      </c>
      <c r="NP55" s="17">
        <v>98.3</v>
      </c>
      <c r="NQ55" s="17">
        <v>103.55547</v>
      </c>
      <c r="NR55" s="17">
        <v>103.55547</v>
      </c>
      <c r="NS55" s="17">
        <v>-5.2554699999999999</v>
      </c>
      <c r="NT55" s="17"/>
      <c r="NU55" s="17"/>
      <c r="NV55" s="17"/>
      <c r="NW55" s="17">
        <v>0</v>
      </c>
      <c r="NX55" s="17"/>
      <c r="NY55" s="17"/>
      <c r="NZ55" s="17"/>
      <c r="OA55" s="17">
        <v>0</v>
      </c>
      <c r="OB55" s="17">
        <v>0</v>
      </c>
      <c r="OC55" s="17">
        <v>19.436350000000001</v>
      </c>
      <c r="OD55" s="17">
        <v>19.436350000000001</v>
      </c>
      <c r="OE55" s="17">
        <v>-19.436350000000001</v>
      </c>
      <c r="OF55" s="17">
        <v>0</v>
      </c>
      <c r="OG55" s="17">
        <v>2</v>
      </c>
      <c r="OH55" s="17">
        <v>2</v>
      </c>
      <c r="OI55" s="17">
        <v>-2</v>
      </c>
      <c r="OJ55" s="17">
        <v>5.4</v>
      </c>
      <c r="OK55" s="17">
        <v>8.18</v>
      </c>
      <c r="OL55" s="17">
        <v>26.1</v>
      </c>
      <c r="OM55" s="17">
        <v>-20.7</v>
      </c>
      <c r="ON55" s="17">
        <v>0</v>
      </c>
      <c r="OO55" s="17"/>
      <c r="OP55" s="17"/>
      <c r="OQ55" s="17">
        <v>0</v>
      </c>
      <c r="OR55" s="17">
        <v>6.59</v>
      </c>
      <c r="OS55" s="17">
        <v>0.18</v>
      </c>
      <c r="OT55" s="17">
        <v>0.18</v>
      </c>
      <c r="OU55" s="17">
        <v>6.41</v>
      </c>
      <c r="OV55" s="17">
        <v>0</v>
      </c>
      <c r="OW55" s="17">
        <v>0.55000000000000004</v>
      </c>
      <c r="OX55" s="17">
        <v>0.55000000000000004</v>
      </c>
      <c r="OY55" s="17">
        <v>-0.55000000000000004</v>
      </c>
      <c r="OZ55" s="17">
        <v>20.100000000000001</v>
      </c>
      <c r="PA55" s="17">
        <v>19.436350000000001</v>
      </c>
      <c r="PB55" s="17">
        <v>19.436350000000001</v>
      </c>
      <c r="PC55" s="17">
        <v>0.66364999999999996</v>
      </c>
      <c r="PD55" s="17">
        <v>9.9</v>
      </c>
      <c r="PE55" s="17">
        <v>9.9830000000000005</v>
      </c>
      <c r="PF55" s="17">
        <v>9.9830000000000005</v>
      </c>
      <c r="PG55" s="17">
        <v>-8.3000000000000004E-2</v>
      </c>
      <c r="PH55" s="17">
        <v>5.3</v>
      </c>
      <c r="PI55" s="17">
        <v>5.67</v>
      </c>
      <c r="PJ55" s="17">
        <v>5.67</v>
      </c>
      <c r="PK55" s="17">
        <v>-0.37</v>
      </c>
      <c r="PL55" s="17">
        <v>0</v>
      </c>
      <c r="PM55" s="17"/>
      <c r="PN55" s="17"/>
      <c r="PO55" s="17">
        <v>0</v>
      </c>
      <c r="PP55" s="17">
        <v>0</v>
      </c>
      <c r="PQ55" s="17"/>
      <c r="PR55" s="17"/>
      <c r="PS55" s="17">
        <v>0</v>
      </c>
      <c r="PT55" s="17">
        <v>2.2000000000000002</v>
      </c>
      <c r="PU55" s="17">
        <v>2</v>
      </c>
      <c r="PV55" s="17">
        <v>2</v>
      </c>
      <c r="PW55" s="17">
        <v>0.2</v>
      </c>
      <c r="PX55" s="17">
        <v>3.6</v>
      </c>
      <c r="PY55" s="17">
        <v>1</v>
      </c>
      <c r="PZ55" s="17">
        <v>1</v>
      </c>
      <c r="QA55" s="17">
        <v>2.6</v>
      </c>
      <c r="QB55" s="17">
        <v>5.0999999999999996</v>
      </c>
      <c r="QC55" s="17">
        <v>4.9000000000000004</v>
      </c>
      <c r="QD55" s="17">
        <v>4.9000000000000004</v>
      </c>
      <c r="QE55" s="17">
        <v>0.2</v>
      </c>
      <c r="QF55" s="17">
        <v>20</v>
      </c>
      <c r="QG55" s="17">
        <v>20.274049999999999</v>
      </c>
      <c r="QH55" s="17">
        <v>20.274049999999999</v>
      </c>
      <c r="QI55" s="17">
        <v>-0.27405000000000002</v>
      </c>
      <c r="QJ55" s="17">
        <v>20</v>
      </c>
      <c r="QK55" s="17">
        <v>19.436350000000001</v>
      </c>
      <c r="QL55" s="17">
        <v>19.436350000000001</v>
      </c>
      <c r="QM55" s="17">
        <v>0.56364999999999998</v>
      </c>
      <c r="QN55" s="17">
        <v>19</v>
      </c>
      <c r="QO55" s="17">
        <v>19.290569999999999</v>
      </c>
      <c r="QP55" s="17">
        <v>19.290569999999999</v>
      </c>
      <c r="QQ55" s="17">
        <v>-0.29056999999999999</v>
      </c>
      <c r="QR55" s="17">
        <v>3.4</v>
      </c>
      <c r="QS55" s="17"/>
      <c r="QT55" s="17"/>
      <c r="QU55" s="17">
        <v>3.4</v>
      </c>
      <c r="QV55" s="17">
        <v>18.47</v>
      </c>
      <c r="QW55" s="17">
        <v>17.881440000000001</v>
      </c>
      <c r="QX55" s="17">
        <v>17.881440000000001</v>
      </c>
      <c r="QY55" s="17">
        <v>0.58855999999999997</v>
      </c>
      <c r="QZ55" s="17">
        <v>0</v>
      </c>
      <c r="RA55" s="17"/>
      <c r="RB55" s="17"/>
      <c r="RC55" s="17">
        <v>0</v>
      </c>
      <c r="RD55" s="17">
        <v>0</v>
      </c>
      <c r="RE55" s="17"/>
      <c r="RF55" s="17"/>
      <c r="RG55" s="17">
        <v>0</v>
      </c>
      <c r="RH55" s="17">
        <v>5.5</v>
      </c>
      <c r="RI55" s="17">
        <v>5.2930000000000001</v>
      </c>
      <c r="RJ55" s="17">
        <v>5.2930000000000001</v>
      </c>
      <c r="RK55" s="17">
        <v>0.20699999999999999</v>
      </c>
      <c r="RL55" s="17">
        <v>3.3</v>
      </c>
      <c r="RM55" s="17">
        <v>8.4700000000000006</v>
      </c>
      <c r="RN55" s="17">
        <v>16.655000000000001</v>
      </c>
      <c r="RO55" s="17">
        <v>-13.355</v>
      </c>
      <c r="RP55" s="17">
        <v>0</v>
      </c>
      <c r="RQ55" s="17"/>
      <c r="RR55" s="17"/>
      <c r="RS55" s="17">
        <v>0</v>
      </c>
      <c r="RT55" s="17">
        <v>3.1</v>
      </c>
      <c r="RU55" s="17">
        <v>3.9689999999999999</v>
      </c>
      <c r="RV55" s="17">
        <v>3.9689999999999999</v>
      </c>
      <c r="RW55" s="17">
        <v>-0.86899999999999999</v>
      </c>
      <c r="RX55" s="17">
        <v>20.2</v>
      </c>
      <c r="RY55" s="17">
        <v>19.792000000000002</v>
      </c>
      <c r="RZ55" s="17">
        <v>19.792000000000002</v>
      </c>
      <c r="SA55" s="17">
        <v>0.40799999999999997</v>
      </c>
      <c r="SB55" s="17">
        <v>3.2</v>
      </c>
      <c r="SC55" s="17">
        <v>2</v>
      </c>
      <c r="SD55" s="17">
        <v>2</v>
      </c>
      <c r="SE55" s="17">
        <v>1.2</v>
      </c>
      <c r="SF55" s="17"/>
      <c r="SG55" s="17"/>
      <c r="SH55" s="17">
        <v>2</v>
      </c>
      <c r="SI55" s="17">
        <v>-2</v>
      </c>
      <c r="SJ55" s="17">
        <v>0</v>
      </c>
      <c r="SK55" s="17">
        <v>0.505</v>
      </c>
      <c r="SL55" s="17">
        <v>0.505</v>
      </c>
      <c r="SM55" s="17">
        <v>-0.505</v>
      </c>
      <c r="SN55" s="17">
        <v>19.8</v>
      </c>
      <c r="SO55" s="17">
        <v>20.213799999999999</v>
      </c>
      <c r="SP55" s="17">
        <v>20.213799999999999</v>
      </c>
      <c r="SQ55" s="17">
        <v>-0.4138</v>
      </c>
      <c r="SR55" s="17">
        <v>0</v>
      </c>
      <c r="SS55" s="17">
        <v>14.09135</v>
      </c>
      <c r="ST55" s="17">
        <v>14.09135</v>
      </c>
      <c r="SU55" s="17">
        <v>-14.09135</v>
      </c>
      <c r="SV55" s="17">
        <v>20.100000000000001</v>
      </c>
      <c r="SW55" s="17">
        <v>19.436350000000001</v>
      </c>
      <c r="SX55" s="17">
        <v>19.436350000000001</v>
      </c>
      <c r="SY55" s="17">
        <v>0.66364999999999996</v>
      </c>
      <c r="SZ55" s="17">
        <v>20.2</v>
      </c>
      <c r="TA55" s="17">
        <v>19.863949999999999</v>
      </c>
      <c r="TB55" s="17">
        <v>19.863949999999999</v>
      </c>
      <c r="TC55" s="17">
        <v>0.33605000000000002</v>
      </c>
      <c r="TD55" s="17">
        <v>0.2</v>
      </c>
      <c r="TE55" s="17">
        <v>1.206</v>
      </c>
      <c r="TF55" s="17">
        <v>1.206</v>
      </c>
      <c r="TG55" s="17">
        <v>-1.006</v>
      </c>
      <c r="TH55" s="17">
        <v>18.899999999999999</v>
      </c>
      <c r="TI55" s="17">
        <v>12.57</v>
      </c>
      <c r="TJ55" s="17">
        <v>19.448</v>
      </c>
      <c r="TK55" s="17">
        <v>-0.54800000000000004</v>
      </c>
      <c r="TL55" s="17">
        <v>0</v>
      </c>
      <c r="TM55" s="17"/>
      <c r="TN55" s="17"/>
      <c r="TO55" s="17">
        <v>0</v>
      </c>
      <c r="TP55" s="17">
        <v>3.9</v>
      </c>
      <c r="TQ55" s="17">
        <v>10.51</v>
      </c>
      <c r="TR55" s="17">
        <v>16.841999999999999</v>
      </c>
      <c r="TS55" s="17">
        <v>-12.942</v>
      </c>
      <c r="TT55" s="17">
        <v>7.1</v>
      </c>
      <c r="TU55" s="17">
        <v>19.47</v>
      </c>
      <c r="TV55" s="17">
        <v>26.643999999999998</v>
      </c>
      <c r="TW55" s="17">
        <v>-19.544</v>
      </c>
      <c r="TX55" s="17">
        <v>0</v>
      </c>
      <c r="TY55" s="17">
        <v>0.77500000000000002</v>
      </c>
      <c r="TZ55" s="17">
        <v>0.77500000000000002</v>
      </c>
      <c r="UA55" s="17">
        <v>-0.77500000000000002</v>
      </c>
      <c r="UB55" s="17">
        <v>0</v>
      </c>
      <c r="UC55" s="17">
        <v>0.622</v>
      </c>
      <c r="UD55" s="17">
        <v>0.622</v>
      </c>
      <c r="UE55" s="17">
        <v>-0.622</v>
      </c>
      <c r="UF55" s="17">
        <v>0</v>
      </c>
      <c r="UG55" s="17"/>
      <c r="UH55" s="17"/>
      <c r="UI55" s="17">
        <v>0</v>
      </c>
      <c r="UJ55" s="17">
        <v>20.8</v>
      </c>
      <c r="UK55" s="17">
        <v>19.436350000000001</v>
      </c>
      <c r="UL55" s="17">
        <v>19.436350000000001</v>
      </c>
      <c r="UM55" s="17">
        <v>1.36365</v>
      </c>
      <c r="UN55" s="17">
        <v>8</v>
      </c>
      <c r="UO55" s="17">
        <v>8</v>
      </c>
      <c r="UP55" s="17">
        <v>8</v>
      </c>
      <c r="UQ55" s="17">
        <v>0</v>
      </c>
      <c r="UR55" s="17">
        <v>0</v>
      </c>
      <c r="US55" s="17">
        <v>7.1</v>
      </c>
      <c r="UT55" s="17">
        <v>7.1</v>
      </c>
      <c r="UU55" s="17">
        <v>-7.1</v>
      </c>
      <c r="UV55" s="17">
        <v>20.399999999999999</v>
      </c>
      <c r="UW55" s="17">
        <v>19</v>
      </c>
      <c r="UX55" s="17">
        <v>19.436350000000001</v>
      </c>
      <c r="UY55" s="17">
        <v>0.96365000000000001</v>
      </c>
      <c r="UZ55" s="17">
        <v>20.399999999999999</v>
      </c>
      <c r="VA55" s="17">
        <v>19</v>
      </c>
      <c r="VB55" s="17">
        <v>19.436350000000001</v>
      </c>
      <c r="VC55" s="17">
        <v>0.96365000000000001</v>
      </c>
      <c r="VD55" s="17">
        <v>20</v>
      </c>
      <c r="VE55" s="17">
        <v>19</v>
      </c>
      <c r="VF55" s="17">
        <v>19.436350000000001</v>
      </c>
      <c r="VG55" s="17">
        <v>0.56364999999999998</v>
      </c>
      <c r="VH55" s="17">
        <v>4.24</v>
      </c>
      <c r="VI55" s="17"/>
      <c r="VJ55" s="17"/>
      <c r="VK55" s="17">
        <v>4.24</v>
      </c>
      <c r="VL55" s="17">
        <v>0</v>
      </c>
      <c r="VM55" s="17"/>
      <c r="VN55" s="17"/>
      <c r="VO55" s="17">
        <v>0</v>
      </c>
      <c r="VP55" s="17">
        <v>0</v>
      </c>
      <c r="VQ55" s="17"/>
      <c r="VR55" s="17"/>
      <c r="VS55" s="17">
        <v>0</v>
      </c>
      <c r="VT55" s="17">
        <v>0</v>
      </c>
      <c r="VU55" s="17"/>
      <c r="VV55" s="17"/>
      <c r="VW55" s="17">
        <v>0</v>
      </c>
      <c r="VX55" s="17">
        <v>0</v>
      </c>
      <c r="VY55" s="17">
        <v>0.6</v>
      </c>
      <c r="VZ55" s="17">
        <v>0.6</v>
      </c>
      <c r="WA55" s="17">
        <v>-0.6</v>
      </c>
      <c r="WB55" s="17">
        <v>1.6</v>
      </c>
      <c r="WC55" s="17"/>
      <c r="WD55" s="17">
        <v>11</v>
      </c>
      <c r="WE55" s="17">
        <v>-9.4</v>
      </c>
      <c r="WF55" s="17">
        <v>0.7</v>
      </c>
      <c r="WG55" s="17"/>
      <c r="WH55" s="17">
        <v>11</v>
      </c>
      <c r="WI55" s="17">
        <v>-10.3</v>
      </c>
      <c r="WJ55" s="17">
        <v>0</v>
      </c>
      <c r="WK55" s="17"/>
      <c r="WL55" s="17"/>
      <c r="WM55" s="17">
        <v>0</v>
      </c>
      <c r="WN55" s="17">
        <v>3.3</v>
      </c>
      <c r="WO55" s="17">
        <v>4.2</v>
      </c>
      <c r="WP55" s="17">
        <v>4.2</v>
      </c>
      <c r="WQ55" s="17">
        <v>-0.9</v>
      </c>
      <c r="WR55" s="17">
        <v>2.2999999999999998</v>
      </c>
      <c r="WS55" s="17">
        <v>2.4</v>
      </c>
      <c r="WT55" s="17">
        <v>2.4</v>
      </c>
      <c r="WU55" s="17">
        <v>-0.1</v>
      </c>
      <c r="WV55" s="17">
        <v>2.4</v>
      </c>
      <c r="WW55" s="17">
        <v>2.4</v>
      </c>
      <c r="WX55" s="17">
        <v>2.4</v>
      </c>
      <c r="WY55" s="17">
        <v>0</v>
      </c>
      <c r="WZ55" s="17"/>
      <c r="XA55" s="17"/>
      <c r="XB55" s="17"/>
      <c r="XC55" s="17">
        <v>0</v>
      </c>
      <c r="XD55" s="17">
        <v>0</v>
      </c>
      <c r="XE55" s="17"/>
      <c r="XF55" s="17"/>
      <c r="XG55" s="17">
        <v>0</v>
      </c>
      <c r="XH55" s="17">
        <v>8.3000000000000007</v>
      </c>
      <c r="XI55" s="17">
        <v>8</v>
      </c>
      <c r="XJ55" s="17">
        <v>8</v>
      </c>
      <c r="XK55" s="17">
        <v>0.3</v>
      </c>
      <c r="XL55" s="17">
        <v>19.899999999999999</v>
      </c>
      <c r="XM55" s="17">
        <v>19.241980000000002</v>
      </c>
      <c r="XN55" s="17">
        <v>19.241980000000002</v>
      </c>
      <c r="XO55" s="17">
        <v>0.65802000000000005</v>
      </c>
      <c r="XP55" s="17">
        <v>19.8</v>
      </c>
      <c r="XQ55" s="17">
        <v>19.241980000000002</v>
      </c>
      <c r="XR55" s="17">
        <v>19.241980000000002</v>
      </c>
      <c r="XS55" s="17">
        <v>0.55801999999999996</v>
      </c>
      <c r="XT55" s="17">
        <v>8.6</v>
      </c>
      <c r="XU55" s="17">
        <v>10.8</v>
      </c>
      <c r="XV55" s="17">
        <v>10.8</v>
      </c>
      <c r="XW55" s="17">
        <v>-2.2000000000000002</v>
      </c>
      <c r="XX55" s="17">
        <v>26.9</v>
      </c>
      <c r="XY55" s="17">
        <v>28.5</v>
      </c>
      <c r="XZ55" s="17">
        <v>28.5</v>
      </c>
      <c r="YA55" s="17">
        <v>-1.6</v>
      </c>
      <c r="YB55" s="17">
        <v>33.799999999999997</v>
      </c>
      <c r="YC55" s="17">
        <v>28.5</v>
      </c>
      <c r="YD55" s="17">
        <v>28.5</v>
      </c>
      <c r="YE55" s="17">
        <v>5.3</v>
      </c>
      <c r="YF55" s="17">
        <v>16.2</v>
      </c>
      <c r="YG55" s="17">
        <v>6</v>
      </c>
      <c r="YH55" s="17">
        <v>14</v>
      </c>
      <c r="YI55" s="17">
        <v>2.2000000000000002</v>
      </c>
      <c r="YJ55" s="17">
        <v>15.7</v>
      </c>
      <c r="YK55" s="17">
        <v>17</v>
      </c>
      <c r="YL55" s="17">
        <v>17</v>
      </c>
      <c r="YM55" s="17">
        <v>-1.3</v>
      </c>
      <c r="YN55" s="17">
        <v>8.5</v>
      </c>
      <c r="YO55" s="17">
        <v>8.1199999999999992</v>
      </c>
      <c r="YP55" s="17">
        <v>8.1199999999999992</v>
      </c>
      <c r="YQ55" s="17">
        <v>0.38</v>
      </c>
      <c r="YR55" s="17">
        <v>0</v>
      </c>
      <c r="YS55" s="17">
        <v>20</v>
      </c>
      <c r="YT55" s="17">
        <v>20</v>
      </c>
      <c r="YU55" s="17">
        <v>-20</v>
      </c>
      <c r="YV55" s="17">
        <v>17.899999999999999</v>
      </c>
      <c r="YW55" s="17">
        <v>22</v>
      </c>
      <c r="YX55" s="17">
        <v>22</v>
      </c>
      <c r="YY55" s="17">
        <v>-4.0999999999999996</v>
      </c>
    </row>
    <row r="56" spans="1:675" ht="24" customHeight="1" x14ac:dyDescent="0.3">
      <c r="A56" s="1"/>
      <c r="B56" s="18" t="s">
        <v>852</v>
      </c>
      <c r="C56" s="18" t="s">
        <v>74</v>
      </c>
      <c r="D56" s="19">
        <v>204.3</v>
      </c>
      <c r="E56" s="19">
        <v>203.40136000000001</v>
      </c>
      <c r="F56" s="19">
        <v>203.40136000000001</v>
      </c>
      <c r="G56" s="19">
        <v>0.89863999999999999</v>
      </c>
      <c r="H56" s="19">
        <v>631.20000000000005</v>
      </c>
      <c r="I56" s="19">
        <v>627.79395999999997</v>
      </c>
      <c r="J56" s="19">
        <v>627.79395999999997</v>
      </c>
      <c r="K56" s="19">
        <v>3.40604</v>
      </c>
      <c r="L56" s="19">
        <v>216.1</v>
      </c>
      <c r="M56" s="19">
        <v>204.43100999999999</v>
      </c>
      <c r="N56" s="19">
        <v>204.43100999999999</v>
      </c>
      <c r="O56" s="19">
        <v>11.668990000000001</v>
      </c>
      <c r="P56" s="19"/>
      <c r="Q56" s="19"/>
      <c r="R56" s="19"/>
      <c r="S56" s="19">
        <v>0</v>
      </c>
      <c r="T56" s="19"/>
      <c r="U56" s="19"/>
      <c r="V56" s="19"/>
      <c r="W56" s="19">
        <v>0</v>
      </c>
      <c r="X56" s="19">
        <v>90.1</v>
      </c>
      <c r="Y56" s="19">
        <v>91.867829999999998</v>
      </c>
      <c r="Z56" s="19">
        <v>91.867829999999998</v>
      </c>
      <c r="AA56" s="19">
        <v>-1.76783</v>
      </c>
      <c r="AB56" s="19">
        <v>234.3</v>
      </c>
      <c r="AC56" s="19">
        <v>242</v>
      </c>
      <c r="AD56" s="19">
        <v>242</v>
      </c>
      <c r="AE56" s="19">
        <v>-7.7</v>
      </c>
      <c r="AF56" s="19">
        <v>0</v>
      </c>
      <c r="AG56" s="19"/>
      <c r="AH56" s="19"/>
      <c r="AI56" s="19">
        <v>0</v>
      </c>
      <c r="AJ56" s="19">
        <v>64</v>
      </c>
      <c r="AK56" s="19">
        <v>61.791969999999999</v>
      </c>
      <c r="AL56" s="19">
        <v>87.326560000000001</v>
      </c>
      <c r="AM56" s="19">
        <v>-23.326560000000001</v>
      </c>
      <c r="AN56" s="19">
        <v>109.7</v>
      </c>
      <c r="AO56" s="19">
        <v>159.82006000000001</v>
      </c>
      <c r="AP56" s="19">
        <v>169.81004999999999</v>
      </c>
      <c r="AQ56" s="19">
        <v>-60.110050000000001</v>
      </c>
      <c r="AR56" s="19">
        <v>109.3</v>
      </c>
      <c r="AS56" s="19">
        <v>159.82006000000001</v>
      </c>
      <c r="AT56" s="19">
        <v>169.81004999999999</v>
      </c>
      <c r="AU56" s="19">
        <v>-60.51005</v>
      </c>
      <c r="AV56" s="19">
        <v>109.1</v>
      </c>
      <c r="AW56" s="19">
        <v>159.82006000000001</v>
      </c>
      <c r="AX56" s="19">
        <v>169.81004999999999</v>
      </c>
      <c r="AY56" s="19">
        <v>-60.710050000000003</v>
      </c>
      <c r="AZ56" s="19">
        <v>208.6</v>
      </c>
      <c r="BA56" s="19">
        <v>240.45</v>
      </c>
      <c r="BB56" s="19">
        <v>255.47998000000001</v>
      </c>
      <c r="BC56" s="19">
        <v>-46.879980000000003</v>
      </c>
      <c r="BD56" s="19">
        <v>204</v>
      </c>
      <c r="BE56" s="19">
        <v>207.24285</v>
      </c>
      <c r="BF56" s="19">
        <v>207.24285</v>
      </c>
      <c r="BG56" s="19">
        <v>-3.2428499999999998</v>
      </c>
      <c r="BH56" s="19">
        <v>107.6</v>
      </c>
      <c r="BI56" s="19">
        <v>103.93259999999999</v>
      </c>
      <c r="BJ56" s="19">
        <v>103.93259999999999</v>
      </c>
      <c r="BK56" s="19">
        <v>3.6674000000000002</v>
      </c>
      <c r="BL56" s="19">
        <v>567.5</v>
      </c>
      <c r="BM56" s="19">
        <v>566.08941000000004</v>
      </c>
      <c r="BN56" s="19">
        <v>566.08941000000004</v>
      </c>
      <c r="BO56" s="19">
        <v>1.41059</v>
      </c>
      <c r="BP56" s="19">
        <v>10.3</v>
      </c>
      <c r="BQ56" s="19">
        <v>10.52094</v>
      </c>
      <c r="BR56" s="19">
        <v>10.52094</v>
      </c>
      <c r="BS56" s="19">
        <v>-0.22094</v>
      </c>
      <c r="BT56" s="19">
        <v>2.1</v>
      </c>
      <c r="BU56" s="19"/>
      <c r="BV56" s="19"/>
      <c r="BW56" s="19">
        <v>2.1</v>
      </c>
      <c r="BX56" s="19"/>
      <c r="BY56" s="19"/>
      <c r="BZ56" s="19"/>
      <c r="CA56" s="19">
        <v>0</v>
      </c>
      <c r="CB56" s="19"/>
      <c r="CC56" s="19"/>
      <c r="CD56" s="19"/>
      <c r="CE56" s="19">
        <v>0</v>
      </c>
      <c r="CF56" s="19"/>
      <c r="CG56" s="19"/>
      <c r="CH56" s="19"/>
      <c r="CI56" s="19">
        <v>0</v>
      </c>
      <c r="CJ56" s="19">
        <v>171.5</v>
      </c>
      <c r="CK56" s="19">
        <v>164.06706</v>
      </c>
      <c r="CL56" s="19">
        <v>164.06706</v>
      </c>
      <c r="CM56" s="19">
        <v>7.4329400000000003</v>
      </c>
      <c r="CN56" s="19">
        <v>9.1999999999999993</v>
      </c>
      <c r="CO56" s="19">
        <v>7.4634799999999997</v>
      </c>
      <c r="CP56" s="19">
        <v>7.4634799999999997</v>
      </c>
      <c r="CQ56" s="19">
        <v>1.7365200000000001</v>
      </c>
      <c r="CR56" s="19">
        <v>5.8</v>
      </c>
      <c r="CS56" s="19">
        <v>4.0968</v>
      </c>
      <c r="CT56" s="19">
        <v>4.0968</v>
      </c>
      <c r="CU56" s="19">
        <v>1.7032</v>
      </c>
      <c r="CV56" s="19">
        <v>0</v>
      </c>
      <c r="CW56" s="19">
        <v>19.306159999999998</v>
      </c>
      <c r="CX56" s="19">
        <v>22.410769999999999</v>
      </c>
      <c r="CY56" s="19">
        <v>-22.410769999999999</v>
      </c>
      <c r="CZ56" s="19">
        <v>6</v>
      </c>
      <c r="DA56" s="19">
        <v>6.8766400000000001</v>
      </c>
      <c r="DB56" s="19">
        <v>6.8766400000000001</v>
      </c>
      <c r="DC56" s="19">
        <v>-0.87663999999999997</v>
      </c>
      <c r="DD56" s="19"/>
      <c r="DE56" s="19"/>
      <c r="DF56" s="19"/>
      <c r="DG56" s="19">
        <v>0</v>
      </c>
      <c r="DH56" s="19">
        <v>141.9</v>
      </c>
      <c r="DI56" s="19">
        <v>142.01455000000001</v>
      </c>
      <c r="DJ56" s="19">
        <v>142.44412</v>
      </c>
      <c r="DK56" s="19">
        <v>-0.54412000000000005</v>
      </c>
      <c r="DL56" s="19"/>
      <c r="DM56" s="19"/>
      <c r="DN56" s="19"/>
      <c r="DO56" s="19">
        <v>0</v>
      </c>
      <c r="DP56" s="19"/>
      <c r="DQ56" s="19"/>
      <c r="DR56" s="19"/>
      <c r="DS56" s="19">
        <v>0</v>
      </c>
      <c r="DT56" s="19"/>
      <c r="DU56" s="19"/>
      <c r="DV56" s="19"/>
      <c r="DW56" s="19">
        <v>0</v>
      </c>
      <c r="DX56" s="19"/>
      <c r="DY56" s="19"/>
      <c r="DZ56" s="19"/>
      <c r="EA56" s="19">
        <v>0</v>
      </c>
      <c r="EB56" s="19">
        <v>110.2</v>
      </c>
      <c r="EC56" s="19">
        <v>112.46647</v>
      </c>
      <c r="ED56" s="19">
        <v>112.46647</v>
      </c>
      <c r="EE56" s="19">
        <v>-2.26647</v>
      </c>
      <c r="EF56" s="19">
        <v>100.6</v>
      </c>
      <c r="EG56" s="19">
        <v>150</v>
      </c>
      <c r="EH56" s="19">
        <v>220.69499999999999</v>
      </c>
      <c r="EI56" s="19">
        <v>-120.095</v>
      </c>
      <c r="EJ56" s="19"/>
      <c r="EK56" s="19"/>
      <c r="EL56" s="19"/>
      <c r="EM56" s="19">
        <v>0</v>
      </c>
      <c r="EN56" s="19"/>
      <c r="EO56" s="19"/>
      <c r="EP56" s="19"/>
      <c r="EQ56" s="19">
        <v>0</v>
      </c>
      <c r="ER56" s="19"/>
      <c r="ES56" s="19"/>
      <c r="ET56" s="19"/>
      <c r="EU56" s="19">
        <v>0</v>
      </c>
      <c r="EV56" s="19">
        <v>6.5</v>
      </c>
      <c r="EW56" s="19">
        <v>6.39</v>
      </c>
      <c r="EX56" s="19">
        <v>6.39</v>
      </c>
      <c r="EY56" s="19">
        <v>0.11</v>
      </c>
      <c r="EZ56" s="19">
        <v>459.1</v>
      </c>
      <c r="FA56" s="19">
        <v>457.09426999999999</v>
      </c>
      <c r="FB56" s="19">
        <v>457.09426999999999</v>
      </c>
      <c r="FC56" s="19">
        <v>2.0057299999999998</v>
      </c>
      <c r="FD56" s="19">
        <v>81.5</v>
      </c>
      <c r="FE56" s="19">
        <v>81.635570000000001</v>
      </c>
      <c r="FF56" s="19">
        <v>81.635570000000001</v>
      </c>
      <c r="FG56" s="19">
        <v>-0.13557</v>
      </c>
      <c r="FH56" s="19">
        <v>153</v>
      </c>
      <c r="FI56" s="19">
        <v>151.36251999999999</v>
      </c>
      <c r="FJ56" s="19">
        <v>151.36251999999999</v>
      </c>
      <c r="FK56" s="19">
        <v>1.63748</v>
      </c>
      <c r="FL56" s="19">
        <v>42.3</v>
      </c>
      <c r="FM56" s="19">
        <v>41.89893</v>
      </c>
      <c r="FN56" s="19">
        <v>41.89893</v>
      </c>
      <c r="FO56" s="19">
        <v>0.40106999999999998</v>
      </c>
      <c r="FP56" s="19">
        <v>18.399999999999999</v>
      </c>
      <c r="FQ56" s="19">
        <v>19.21088</v>
      </c>
      <c r="FR56" s="19">
        <v>19.21088</v>
      </c>
      <c r="FS56" s="19">
        <v>-0.81088000000000005</v>
      </c>
      <c r="FT56" s="19">
        <v>18.8</v>
      </c>
      <c r="FU56" s="19">
        <v>18.46453</v>
      </c>
      <c r="FV56" s="19">
        <v>18.46453</v>
      </c>
      <c r="FW56" s="19">
        <v>0.33546999999999999</v>
      </c>
      <c r="FX56" s="19">
        <v>92.5</v>
      </c>
      <c r="FY56" s="19">
        <v>87.773570000000007</v>
      </c>
      <c r="FZ56" s="19">
        <v>87.773570000000007</v>
      </c>
      <c r="GA56" s="19">
        <v>4.7264299999999997</v>
      </c>
      <c r="GB56" s="19"/>
      <c r="GC56" s="19"/>
      <c r="GD56" s="19"/>
      <c r="GE56" s="19">
        <v>0</v>
      </c>
      <c r="GF56" s="19"/>
      <c r="GG56" s="19"/>
      <c r="GH56" s="19"/>
      <c r="GI56" s="19">
        <v>0</v>
      </c>
      <c r="GJ56" s="19"/>
      <c r="GK56" s="19"/>
      <c r="GL56" s="19"/>
      <c r="GM56" s="19">
        <v>0</v>
      </c>
      <c r="GN56" s="19">
        <v>108.2</v>
      </c>
      <c r="GO56" s="19">
        <v>110.48202000000001</v>
      </c>
      <c r="GP56" s="19">
        <v>110.48202000000001</v>
      </c>
      <c r="GQ56" s="19">
        <v>-2.2820200000000002</v>
      </c>
      <c r="GR56" s="19">
        <v>45.9</v>
      </c>
      <c r="GS56" s="19">
        <v>47.082599999999999</v>
      </c>
      <c r="GT56" s="19">
        <v>47.082599999999999</v>
      </c>
      <c r="GU56" s="19">
        <v>-1.1826000000000001</v>
      </c>
      <c r="GV56" s="19">
        <v>46.7</v>
      </c>
      <c r="GW56" s="19">
        <v>44.103009999999998</v>
      </c>
      <c r="GX56" s="19">
        <v>44.103009999999998</v>
      </c>
      <c r="GY56" s="19">
        <v>2.5969899999999999</v>
      </c>
      <c r="GZ56" s="19">
        <v>3.8</v>
      </c>
      <c r="HA56" s="19"/>
      <c r="HB56" s="19"/>
      <c r="HC56" s="19">
        <v>3.8</v>
      </c>
      <c r="HD56" s="19">
        <v>33.9</v>
      </c>
      <c r="HE56" s="19">
        <v>33.230739999999997</v>
      </c>
      <c r="HF56" s="19">
        <v>33.230739999999997</v>
      </c>
      <c r="HG56" s="19">
        <v>0.66925999999999997</v>
      </c>
      <c r="HH56" s="19">
        <v>173.1</v>
      </c>
      <c r="HI56" s="19">
        <v>174.55948000000001</v>
      </c>
      <c r="HJ56" s="19">
        <v>174.55948000000001</v>
      </c>
      <c r="HK56" s="19">
        <v>-1.4594800000000001</v>
      </c>
      <c r="HL56" s="19"/>
      <c r="HM56" s="19"/>
      <c r="HN56" s="19"/>
      <c r="HO56" s="19">
        <v>0</v>
      </c>
      <c r="HP56" s="19"/>
      <c r="HQ56" s="19"/>
      <c r="HR56" s="19"/>
      <c r="HS56" s="19">
        <v>0</v>
      </c>
      <c r="HT56" s="19">
        <v>96.2</v>
      </c>
      <c r="HU56" s="19">
        <v>95.545190000000005</v>
      </c>
      <c r="HV56" s="19">
        <v>95.545190000000005</v>
      </c>
      <c r="HW56" s="19">
        <v>0.65481</v>
      </c>
      <c r="HX56" s="19"/>
      <c r="HY56" s="19"/>
      <c r="HZ56" s="19"/>
      <c r="IA56" s="19">
        <v>0</v>
      </c>
      <c r="IB56" s="19"/>
      <c r="IC56" s="19"/>
      <c r="ID56" s="19"/>
      <c r="IE56" s="19">
        <v>0</v>
      </c>
      <c r="IF56" s="19">
        <v>45.8</v>
      </c>
      <c r="IG56" s="19"/>
      <c r="IH56" s="19">
        <v>45.265309999999999</v>
      </c>
      <c r="II56" s="19">
        <v>0.53469</v>
      </c>
      <c r="IJ56" s="19"/>
      <c r="IK56" s="19"/>
      <c r="IL56" s="19"/>
      <c r="IM56" s="19">
        <v>0</v>
      </c>
      <c r="IN56" s="19"/>
      <c r="IO56" s="19"/>
      <c r="IP56" s="19"/>
      <c r="IQ56" s="19">
        <v>0</v>
      </c>
      <c r="IR56" s="19"/>
      <c r="IS56" s="19"/>
      <c r="IT56" s="19"/>
      <c r="IU56" s="19">
        <v>0</v>
      </c>
      <c r="IV56" s="19">
        <v>128.6</v>
      </c>
      <c r="IW56" s="19">
        <v>132.83837</v>
      </c>
      <c r="IX56" s="19">
        <v>132.83837</v>
      </c>
      <c r="IY56" s="19">
        <v>-4.2383699999999997</v>
      </c>
      <c r="IZ56" s="19">
        <v>108.9</v>
      </c>
      <c r="JA56" s="19">
        <v>62</v>
      </c>
      <c r="JB56" s="19"/>
      <c r="JC56" s="19">
        <v>108.9</v>
      </c>
      <c r="JD56" s="19">
        <v>53.7</v>
      </c>
      <c r="JE56" s="19">
        <v>64.373000000000005</v>
      </c>
      <c r="JF56" s="19"/>
      <c r="JG56" s="19">
        <v>53.7</v>
      </c>
      <c r="JH56" s="19">
        <v>195.6</v>
      </c>
      <c r="JI56" s="19">
        <v>68</v>
      </c>
      <c r="JJ56" s="19"/>
      <c r="JK56" s="19">
        <v>195.6</v>
      </c>
      <c r="JL56" s="19"/>
      <c r="JM56" s="19"/>
      <c r="JN56" s="19"/>
      <c r="JO56" s="19">
        <v>0</v>
      </c>
      <c r="JP56" s="19">
        <v>71.3</v>
      </c>
      <c r="JQ56" s="19">
        <v>50.212800000000001</v>
      </c>
      <c r="JR56" s="19">
        <v>71.517020000000002</v>
      </c>
      <c r="JS56" s="19">
        <v>-0.21701999999999999</v>
      </c>
      <c r="JT56" s="19">
        <v>34.9</v>
      </c>
      <c r="JU56" s="19">
        <v>25.181799999999999</v>
      </c>
      <c r="JV56" s="19">
        <v>35.86589</v>
      </c>
      <c r="JW56" s="19">
        <v>-0.96589000000000003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2.1</v>
      </c>
      <c r="KW56" s="19">
        <v>4.7853500000000002</v>
      </c>
      <c r="KX56" s="19">
        <v>4.7853500000000002</v>
      </c>
      <c r="KY56" s="19">
        <v>-2.6853500000000001</v>
      </c>
      <c r="KZ56" s="19">
        <v>241.6</v>
      </c>
      <c r="LA56" s="19">
        <v>270.06803000000002</v>
      </c>
      <c r="LB56" s="19">
        <v>225.82123000000001</v>
      </c>
      <c r="LC56" s="19">
        <v>15.77877</v>
      </c>
      <c r="LD56" s="19">
        <v>136.19999999999999</v>
      </c>
      <c r="LE56" s="19">
        <v>133.16031000000001</v>
      </c>
      <c r="LF56" s="19">
        <v>133.16031000000001</v>
      </c>
      <c r="LG56" s="19">
        <v>3.0396899999999998</v>
      </c>
      <c r="LH56" s="19">
        <v>61.1</v>
      </c>
      <c r="LI56" s="19">
        <v>26.87969</v>
      </c>
      <c r="LJ56" s="19">
        <v>67.199219999999997</v>
      </c>
      <c r="LK56" s="19">
        <v>-6.0992199999999999</v>
      </c>
      <c r="LL56" s="19">
        <v>76.3</v>
      </c>
      <c r="LM56" s="19">
        <v>78.567999999999998</v>
      </c>
      <c r="LN56" s="19">
        <v>78.567999999999998</v>
      </c>
      <c r="LO56" s="19">
        <v>-2.2679999999999998</v>
      </c>
      <c r="LP56" s="19">
        <v>0</v>
      </c>
      <c r="LQ56" s="19">
        <v>29.980560000000001</v>
      </c>
      <c r="LR56" s="19">
        <v>29.980560000000001</v>
      </c>
      <c r="LS56" s="19">
        <v>-29.980560000000001</v>
      </c>
      <c r="LT56" s="19">
        <v>65.099999999999994</v>
      </c>
      <c r="LU56" s="19">
        <v>66.941299999999998</v>
      </c>
      <c r="LV56" s="19"/>
      <c r="LW56" s="19">
        <v>65.099999999999994</v>
      </c>
      <c r="LX56" s="19">
        <v>33</v>
      </c>
      <c r="LY56" s="19">
        <v>32.955719999999999</v>
      </c>
      <c r="LZ56" s="19">
        <v>37.419229999999999</v>
      </c>
      <c r="MA56" s="19">
        <v>-4.4192299999999998</v>
      </c>
      <c r="MB56" s="19">
        <v>33</v>
      </c>
      <c r="MC56" s="19">
        <v>32.955719999999999</v>
      </c>
      <c r="MD56" s="19"/>
      <c r="ME56" s="19">
        <v>33</v>
      </c>
      <c r="MF56" s="19">
        <v>138.30000000000001</v>
      </c>
      <c r="MG56" s="19">
        <v>138.14293000000001</v>
      </c>
      <c r="MH56" s="19">
        <v>138.14293000000001</v>
      </c>
      <c r="MI56" s="19">
        <v>0.15706999999999999</v>
      </c>
      <c r="MJ56" s="19"/>
      <c r="MK56" s="19"/>
      <c r="ML56" s="19"/>
      <c r="MM56" s="19">
        <v>0</v>
      </c>
      <c r="MN56" s="19">
        <v>65.900000000000006</v>
      </c>
      <c r="MO56" s="19">
        <v>69.278890000000004</v>
      </c>
      <c r="MP56" s="19">
        <v>69.278890000000004</v>
      </c>
      <c r="MQ56" s="19">
        <v>-3.3788900000000002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205.9</v>
      </c>
      <c r="NM56" s="19">
        <v>206.49084999999999</v>
      </c>
      <c r="NN56" s="19">
        <v>206.49084999999999</v>
      </c>
      <c r="NO56" s="19">
        <v>-0.59084999999999999</v>
      </c>
      <c r="NP56" s="19">
        <v>98.4</v>
      </c>
      <c r="NQ56" s="19">
        <v>103.55547</v>
      </c>
      <c r="NR56" s="19">
        <v>103.55547</v>
      </c>
      <c r="NS56" s="19">
        <v>-5.1554700000000002</v>
      </c>
      <c r="NT56" s="19"/>
      <c r="NU56" s="19"/>
      <c r="NV56" s="19"/>
      <c r="NW56" s="19">
        <v>0</v>
      </c>
      <c r="NX56" s="19"/>
      <c r="NY56" s="19"/>
      <c r="NZ56" s="19"/>
      <c r="OA56" s="19">
        <v>0</v>
      </c>
      <c r="OB56" s="19">
        <v>0</v>
      </c>
      <c r="OC56" s="19">
        <v>19.436350000000001</v>
      </c>
      <c r="OD56" s="19">
        <v>19.436350000000001</v>
      </c>
      <c r="OE56" s="19">
        <v>-19.436350000000001</v>
      </c>
      <c r="OF56" s="19">
        <v>0</v>
      </c>
      <c r="OG56" s="19">
        <v>2</v>
      </c>
      <c r="OH56" s="19">
        <v>2</v>
      </c>
      <c r="OI56" s="19">
        <v>-2</v>
      </c>
      <c r="OJ56" s="19">
        <v>7.7</v>
      </c>
      <c r="OK56" s="19">
        <v>9.9700000000000006</v>
      </c>
      <c r="OL56" s="19">
        <v>27.25</v>
      </c>
      <c r="OM56" s="19">
        <v>-19.55</v>
      </c>
      <c r="ON56" s="19">
        <v>0</v>
      </c>
      <c r="OO56" s="19"/>
      <c r="OP56" s="19"/>
      <c r="OQ56" s="19">
        <v>0</v>
      </c>
      <c r="OR56" s="19">
        <v>6.22</v>
      </c>
      <c r="OS56" s="19">
        <v>0.68</v>
      </c>
      <c r="OT56" s="19">
        <v>0.68</v>
      </c>
      <c r="OU56" s="19">
        <v>5.54</v>
      </c>
      <c r="OV56" s="19">
        <v>0</v>
      </c>
      <c r="OW56" s="19">
        <v>0.55000000000000004</v>
      </c>
      <c r="OX56" s="19">
        <v>0.55000000000000004</v>
      </c>
      <c r="OY56" s="19">
        <v>-0.55000000000000004</v>
      </c>
      <c r="OZ56" s="19">
        <v>20.5</v>
      </c>
      <c r="PA56" s="19">
        <v>19.436350000000001</v>
      </c>
      <c r="PB56" s="19">
        <v>19.436350000000001</v>
      </c>
      <c r="PC56" s="19">
        <v>1.06365</v>
      </c>
      <c r="PD56" s="19">
        <v>9.8000000000000007</v>
      </c>
      <c r="PE56" s="19">
        <v>9.9830000000000005</v>
      </c>
      <c r="PF56" s="19">
        <v>9.9830000000000005</v>
      </c>
      <c r="PG56" s="19">
        <v>-0.183</v>
      </c>
      <c r="PH56" s="19">
        <v>5.3</v>
      </c>
      <c r="PI56" s="19">
        <v>5.67</v>
      </c>
      <c r="PJ56" s="19">
        <v>5.67</v>
      </c>
      <c r="PK56" s="19">
        <v>-0.37</v>
      </c>
      <c r="PL56" s="19">
        <v>0</v>
      </c>
      <c r="PM56" s="19"/>
      <c r="PN56" s="19"/>
      <c r="PO56" s="19">
        <v>0</v>
      </c>
      <c r="PP56" s="19">
        <v>0</v>
      </c>
      <c r="PQ56" s="19"/>
      <c r="PR56" s="19"/>
      <c r="PS56" s="19">
        <v>0</v>
      </c>
      <c r="PT56" s="19">
        <v>2.2000000000000002</v>
      </c>
      <c r="PU56" s="19">
        <v>2</v>
      </c>
      <c r="PV56" s="19">
        <v>2</v>
      </c>
      <c r="PW56" s="19">
        <v>0.2</v>
      </c>
      <c r="PX56" s="19">
        <v>3.6</v>
      </c>
      <c r="PY56" s="19">
        <v>1</v>
      </c>
      <c r="PZ56" s="19">
        <v>1</v>
      </c>
      <c r="QA56" s="19">
        <v>2.6</v>
      </c>
      <c r="QB56" s="19">
        <v>5.0999999999999996</v>
      </c>
      <c r="QC56" s="19">
        <v>4.9000000000000004</v>
      </c>
      <c r="QD56" s="19">
        <v>4.9000000000000004</v>
      </c>
      <c r="QE56" s="19">
        <v>0.2</v>
      </c>
      <c r="QF56" s="19">
        <v>20.8</v>
      </c>
      <c r="QG56" s="19">
        <v>20.274049999999999</v>
      </c>
      <c r="QH56" s="19">
        <v>20.274049999999999</v>
      </c>
      <c r="QI56" s="19">
        <v>0.52595000000000003</v>
      </c>
      <c r="QJ56" s="19">
        <v>20</v>
      </c>
      <c r="QK56" s="19">
        <v>19.436350000000001</v>
      </c>
      <c r="QL56" s="19">
        <v>19.436350000000001</v>
      </c>
      <c r="QM56" s="19">
        <v>0.56364999999999998</v>
      </c>
      <c r="QN56" s="19">
        <v>19</v>
      </c>
      <c r="QO56" s="19">
        <v>19.290569999999999</v>
      </c>
      <c r="QP56" s="19">
        <v>19.290569999999999</v>
      </c>
      <c r="QQ56" s="19">
        <v>-0.29056999999999999</v>
      </c>
      <c r="QR56" s="19">
        <v>3.3</v>
      </c>
      <c r="QS56" s="19"/>
      <c r="QT56" s="19"/>
      <c r="QU56" s="19">
        <v>3.3</v>
      </c>
      <c r="QV56" s="19">
        <v>18.46</v>
      </c>
      <c r="QW56" s="19">
        <v>17.881440000000001</v>
      </c>
      <c r="QX56" s="19">
        <v>17.881440000000001</v>
      </c>
      <c r="QY56" s="19">
        <v>0.57855999999999996</v>
      </c>
      <c r="QZ56" s="19">
        <v>0</v>
      </c>
      <c r="RA56" s="19"/>
      <c r="RB56" s="19"/>
      <c r="RC56" s="19">
        <v>0</v>
      </c>
      <c r="RD56" s="19">
        <v>0</v>
      </c>
      <c r="RE56" s="19"/>
      <c r="RF56" s="19"/>
      <c r="RG56" s="19">
        <v>0</v>
      </c>
      <c r="RH56" s="19">
        <v>6.1</v>
      </c>
      <c r="RI56" s="19">
        <v>4.8979999999999997</v>
      </c>
      <c r="RJ56" s="19">
        <v>4.8979999999999997</v>
      </c>
      <c r="RK56" s="19">
        <v>1.202</v>
      </c>
      <c r="RL56" s="19">
        <v>3.7</v>
      </c>
      <c r="RM56" s="19">
        <v>8.69</v>
      </c>
      <c r="RN56" s="19">
        <v>15.292</v>
      </c>
      <c r="RO56" s="19">
        <v>-11.592000000000001</v>
      </c>
      <c r="RP56" s="19">
        <v>0</v>
      </c>
      <c r="RQ56" s="19"/>
      <c r="RR56" s="19"/>
      <c r="RS56" s="19">
        <v>0</v>
      </c>
      <c r="RT56" s="19">
        <v>3.1</v>
      </c>
      <c r="RU56" s="19">
        <v>3.9689999999999999</v>
      </c>
      <c r="RV56" s="19">
        <v>3.9689999999999999</v>
      </c>
      <c r="RW56" s="19">
        <v>-0.86899999999999999</v>
      </c>
      <c r="RX56" s="19">
        <v>20.2</v>
      </c>
      <c r="RY56" s="19">
        <v>19.792000000000002</v>
      </c>
      <c r="RZ56" s="19">
        <v>19.792000000000002</v>
      </c>
      <c r="SA56" s="19">
        <v>0.40799999999999997</v>
      </c>
      <c r="SB56" s="19">
        <v>3.2</v>
      </c>
      <c r="SC56" s="19">
        <v>2</v>
      </c>
      <c r="SD56" s="19">
        <v>2</v>
      </c>
      <c r="SE56" s="19">
        <v>1.2</v>
      </c>
      <c r="SF56" s="19"/>
      <c r="SG56" s="19"/>
      <c r="SH56" s="19">
        <v>2</v>
      </c>
      <c r="SI56" s="19">
        <v>-2</v>
      </c>
      <c r="SJ56" s="19">
        <v>0</v>
      </c>
      <c r="SK56" s="19">
        <v>0.505</v>
      </c>
      <c r="SL56" s="19">
        <v>0.505</v>
      </c>
      <c r="SM56" s="19">
        <v>-0.505</v>
      </c>
      <c r="SN56" s="19">
        <v>19.8</v>
      </c>
      <c r="SO56" s="19">
        <v>20.213799999999999</v>
      </c>
      <c r="SP56" s="19">
        <v>20.213799999999999</v>
      </c>
      <c r="SQ56" s="19">
        <v>-0.4138</v>
      </c>
      <c r="SR56" s="19">
        <v>0</v>
      </c>
      <c r="SS56" s="19">
        <v>14.09135</v>
      </c>
      <c r="ST56" s="19">
        <v>14.09135</v>
      </c>
      <c r="SU56" s="19">
        <v>-14.09135</v>
      </c>
      <c r="SV56" s="19">
        <v>20.399999999999999</v>
      </c>
      <c r="SW56" s="19">
        <v>19.436350000000001</v>
      </c>
      <c r="SX56" s="19">
        <v>19.436350000000001</v>
      </c>
      <c r="SY56" s="19">
        <v>0.96365000000000001</v>
      </c>
      <c r="SZ56" s="19">
        <v>20.3</v>
      </c>
      <c r="TA56" s="19">
        <v>19.863949999999999</v>
      </c>
      <c r="TB56" s="19">
        <v>19.863949999999999</v>
      </c>
      <c r="TC56" s="19">
        <v>0.43604999999999999</v>
      </c>
      <c r="TD56" s="19">
        <v>2</v>
      </c>
      <c r="TE56" s="19">
        <v>1.2749999999999999</v>
      </c>
      <c r="TF56" s="19">
        <v>1.2749999999999999</v>
      </c>
      <c r="TG56" s="19">
        <v>0.72499999999999998</v>
      </c>
      <c r="TH56" s="19">
        <v>10.9</v>
      </c>
      <c r="TI56" s="19">
        <v>11.59</v>
      </c>
      <c r="TJ56" s="19">
        <v>18.321000000000002</v>
      </c>
      <c r="TK56" s="19">
        <v>-7.4210000000000003</v>
      </c>
      <c r="TL56" s="19">
        <v>0</v>
      </c>
      <c r="TM56" s="19"/>
      <c r="TN56" s="19"/>
      <c r="TO56" s="19">
        <v>0</v>
      </c>
      <c r="TP56" s="19">
        <v>2.2999999999999998</v>
      </c>
      <c r="TQ56" s="19">
        <v>9.24</v>
      </c>
      <c r="TR56" s="19">
        <v>13.824999999999999</v>
      </c>
      <c r="TS56" s="19">
        <v>-11.525</v>
      </c>
      <c r="TT56" s="19">
        <v>0</v>
      </c>
      <c r="TU56" s="19">
        <v>17.739999999999998</v>
      </c>
      <c r="TV56" s="19">
        <v>22.803000000000001</v>
      </c>
      <c r="TW56" s="19">
        <v>-22.803000000000001</v>
      </c>
      <c r="TX56" s="19">
        <v>0</v>
      </c>
      <c r="TY56" s="19">
        <v>0.61199999999999999</v>
      </c>
      <c r="TZ56" s="19">
        <v>0.61199999999999999</v>
      </c>
      <c r="UA56" s="19">
        <v>-0.61199999999999999</v>
      </c>
      <c r="UB56" s="19">
        <v>0</v>
      </c>
      <c r="UC56" s="19">
        <v>0.53500000000000003</v>
      </c>
      <c r="UD56" s="19">
        <v>0.53500000000000003</v>
      </c>
      <c r="UE56" s="19">
        <v>-0.53500000000000003</v>
      </c>
      <c r="UF56" s="19">
        <v>0</v>
      </c>
      <c r="UG56" s="19"/>
      <c r="UH56" s="19"/>
      <c r="UI56" s="19">
        <v>0</v>
      </c>
      <c r="UJ56" s="19">
        <v>20.8</v>
      </c>
      <c r="UK56" s="19">
        <v>19.436350000000001</v>
      </c>
      <c r="UL56" s="19">
        <v>19.436350000000001</v>
      </c>
      <c r="UM56" s="19">
        <v>1.36365</v>
      </c>
      <c r="UN56" s="19">
        <v>8.1</v>
      </c>
      <c r="UO56" s="19">
        <v>8</v>
      </c>
      <c r="UP56" s="19">
        <v>8</v>
      </c>
      <c r="UQ56" s="19">
        <v>0.1</v>
      </c>
      <c r="UR56" s="19">
        <v>0</v>
      </c>
      <c r="US56" s="19">
        <v>7.1</v>
      </c>
      <c r="UT56" s="19">
        <v>7.1</v>
      </c>
      <c r="UU56" s="19">
        <v>-7.1</v>
      </c>
      <c r="UV56" s="19">
        <v>20.399999999999999</v>
      </c>
      <c r="UW56" s="19">
        <v>19</v>
      </c>
      <c r="UX56" s="19">
        <v>19.436350000000001</v>
      </c>
      <c r="UY56" s="19">
        <v>0.96365000000000001</v>
      </c>
      <c r="UZ56" s="19">
        <v>20.399999999999999</v>
      </c>
      <c r="VA56" s="19">
        <v>19</v>
      </c>
      <c r="VB56" s="19">
        <v>19.436350000000001</v>
      </c>
      <c r="VC56" s="19">
        <v>0.96365000000000001</v>
      </c>
      <c r="VD56" s="19">
        <v>20</v>
      </c>
      <c r="VE56" s="19">
        <v>19</v>
      </c>
      <c r="VF56" s="19">
        <v>19.436350000000001</v>
      </c>
      <c r="VG56" s="19">
        <v>0.56364999999999998</v>
      </c>
      <c r="VH56" s="19">
        <v>4.17</v>
      </c>
      <c r="VI56" s="19">
        <v>0.18</v>
      </c>
      <c r="VJ56" s="19">
        <v>0.18</v>
      </c>
      <c r="VK56" s="19">
        <v>3.99</v>
      </c>
      <c r="VL56" s="19">
        <v>0</v>
      </c>
      <c r="VM56" s="19"/>
      <c r="VN56" s="19"/>
      <c r="VO56" s="19">
        <v>0</v>
      </c>
      <c r="VP56" s="19">
        <v>0</v>
      </c>
      <c r="VQ56" s="19"/>
      <c r="VR56" s="19"/>
      <c r="VS56" s="19">
        <v>0</v>
      </c>
      <c r="VT56" s="19">
        <v>0</v>
      </c>
      <c r="VU56" s="19"/>
      <c r="VV56" s="19"/>
      <c r="VW56" s="19">
        <v>0</v>
      </c>
      <c r="VX56" s="19">
        <v>0</v>
      </c>
      <c r="VY56" s="19">
        <v>0.6</v>
      </c>
      <c r="VZ56" s="19">
        <v>0.6</v>
      </c>
      <c r="WA56" s="19">
        <v>-0.6</v>
      </c>
      <c r="WB56" s="19">
        <v>0</v>
      </c>
      <c r="WC56" s="19"/>
      <c r="WD56" s="19">
        <v>8</v>
      </c>
      <c r="WE56" s="19">
        <v>-8</v>
      </c>
      <c r="WF56" s="19">
        <v>0</v>
      </c>
      <c r="WG56" s="19"/>
      <c r="WH56" s="19">
        <v>8</v>
      </c>
      <c r="WI56" s="19">
        <v>-8</v>
      </c>
      <c r="WJ56" s="19">
        <v>0</v>
      </c>
      <c r="WK56" s="19"/>
      <c r="WL56" s="19"/>
      <c r="WM56" s="19">
        <v>0</v>
      </c>
      <c r="WN56" s="19">
        <v>3.3</v>
      </c>
      <c r="WO56" s="19">
        <v>4.2</v>
      </c>
      <c r="WP56" s="19">
        <v>4.2</v>
      </c>
      <c r="WQ56" s="19">
        <v>-0.9</v>
      </c>
      <c r="WR56" s="19">
        <v>2.2999999999999998</v>
      </c>
      <c r="WS56" s="19">
        <v>2.4</v>
      </c>
      <c r="WT56" s="19">
        <v>2.4</v>
      </c>
      <c r="WU56" s="19">
        <v>-0.1</v>
      </c>
      <c r="WV56" s="19">
        <v>2.4</v>
      </c>
      <c r="WW56" s="19">
        <v>2.4</v>
      </c>
      <c r="WX56" s="19">
        <v>2.4</v>
      </c>
      <c r="WY56" s="19">
        <v>0</v>
      </c>
      <c r="WZ56" s="19"/>
      <c r="XA56" s="19"/>
      <c r="XB56" s="19"/>
      <c r="XC56" s="19">
        <v>0</v>
      </c>
      <c r="XD56" s="19">
        <v>0</v>
      </c>
      <c r="XE56" s="19"/>
      <c r="XF56" s="19"/>
      <c r="XG56" s="19">
        <v>0</v>
      </c>
      <c r="XH56" s="19">
        <v>8.3000000000000007</v>
      </c>
      <c r="XI56" s="19">
        <v>8</v>
      </c>
      <c r="XJ56" s="19">
        <v>8</v>
      </c>
      <c r="XK56" s="19">
        <v>0.3</v>
      </c>
      <c r="XL56" s="19">
        <v>20</v>
      </c>
      <c r="XM56" s="19">
        <v>19.241980000000002</v>
      </c>
      <c r="XN56" s="19">
        <v>19.241980000000002</v>
      </c>
      <c r="XO56" s="19">
        <v>0.75802000000000003</v>
      </c>
      <c r="XP56" s="19">
        <v>20</v>
      </c>
      <c r="XQ56" s="19">
        <v>19.241980000000002</v>
      </c>
      <c r="XR56" s="19">
        <v>19.241980000000002</v>
      </c>
      <c r="XS56" s="19">
        <v>0.75802000000000003</v>
      </c>
      <c r="XT56" s="19">
        <v>8.6999999999999993</v>
      </c>
      <c r="XU56" s="19">
        <v>10.8</v>
      </c>
      <c r="XV56" s="19">
        <v>10.8</v>
      </c>
      <c r="XW56" s="19">
        <v>-2.1</v>
      </c>
      <c r="XX56" s="19">
        <v>26.7</v>
      </c>
      <c r="XY56" s="19">
        <v>28.5</v>
      </c>
      <c r="XZ56" s="19">
        <v>28.5</v>
      </c>
      <c r="YA56" s="19">
        <v>-1.8</v>
      </c>
      <c r="YB56" s="19">
        <v>33.4</v>
      </c>
      <c r="YC56" s="19">
        <v>28.5</v>
      </c>
      <c r="YD56" s="19">
        <v>28.5</v>
      </c>
      <c r="YE56" s="19">
        <v>4.9000000000000004</v>
      </c>
      <c r="YF56" s="19">
        <v>17</v>
      </c>
      <c r="YG56" s="19">
        <v>6</v>
      </c>
      <c r="YH56" s="19">
        <v>14</v>
      </c>
      <c r="YI56" s="19">
        <v>3</v>
      </c>
      <c r="YJ56" s="19">
        <v>15.63</v>
      </c>
      <c r="YK56" s="19">
        <v>17</v>
      </c>
      <c r="YL56" s="19">
        <v>17</v>
      </c>
      <c r="YM56" s="19">
        <v>-1.37</v>
      </c>
      <c r="YN56" s="19">
        <v>7.4</v>
      </c>
      <c r="YO56" s="19">
        <v>8.1199999999999992</v>
      </c>
      <c r="YP56" s="19">
        <v>8.1199999999999992</v>
      </c>
      <c r="YQ56" s="19">
        <v>-0.72</v>
      </c>
      <c r="YR56" s="19">
        <v>0</v>
      </c>
      <c r="YS56" s="19">
        <v>20</v>
      </c>
      <c r="YT56" s="19">
        <v>20</v>
      </c>
      <c r="YU56" s="19">
        <v>-20</v>
      </c>
      <c r="YV56" s="19">
        <v>18.5</v>
      </c>
      <c r="YW56" s="19">
        <v>22</v>
      </c>
      <c r="YX56" s="19">
        <v>22</v>
      </c>
      <c r="YY56" s="19">
        <v>-3.5</v>
      </c>
    </row>
    <row r="57" spans="1:675" ht="25.05" customHeight="1" x14ac:dyDescent="0.3">
      <c r="A57" s="1"/>
      <c r="B57" s="178" t="s">
        <v>2879</v>
      </c>
      <c r="C57" s="179"/>
      <c r="D57" s="20">
        <v>4853.95</v>
      </c>
      <c r="E57" s="20">
        <v>4881.6326399999998</v>
      </c>
      <c r="F57" s="20">
        <v>4881.6326399999998</v>
      </c>
      <c r="G57" s="20"/>
      <c r="H57" s="20">
        <v>14967.2</v>
      </c>
      <c r="I57" s="20">
        <v>15067.055039999999</v>
      </c>
      <c r="J57" s="20">
        <v>15067.055039999999</v>
      </c>
      <c r="K57" s="20"/>
      <c r="L57" s="20">
        <v>5137.3999999999996</v>
      </c>
      <c r="M57" s="20">
        <v>4906.3442400000004</v>
      </c>
      <c r="N57" s="20">
        <v>4906.3442400000004</v>
      </c>
      <c r="O57" s="20"/>
      <c r="P57" s="20">
        <v>0</v>
      </c>
      <c r="Q57" s="20">
        <v>0</v>
      </c>
      <c r="R57" s="20">
        <v>0</v>
      </c>
      <c r="S57" s="20"/>
      <c r="T57" s="20">
        <v>0</v>
      </c>
      <c r="U57" s="20">
        <v>0</v>
      </c>
      <c r="V57" s="20">
        <v>0</v>
      </c>
      <c r="W57" s="20"/>
      <c r="X57" s="20">
        <v>2163.4499999999998</v>
      </c>
      <c r="Y57" s="20">
        <v>2204.8279200000002</v>
      </c>
      <c r="Z57" s="20">
        <v>2204.8279200000002</v>
      </c>
      <c r="AA57" s="20"/>
      <c r="AB57" s="20">
        <v>5593.9</v>
      </c>
      <c r="AC57" s="20">
        <v>5808</v>
      </c>
      <c r="AD57" s="20">
        <v>5808</v>
      </c>
      <c r="AE57" s="20"/>
      <c r="AF57" s="20">
        <v>6.6</v>
      </c>
      <c r="AG57" s="20">
        <v>0</v>
      </c>
      <c r="AH57" s="20">
        <v>13.903195</v>
      </c>
      <c r="AI57" s="20"/>
      <c r="AJ57" s="20">
        <v>761.55</v>
      </c>
      <c r="AK57" s="20">
        <v>520.97643500000004</v>
      </c>
      <c r="AL57" s="20">
        <v>738.34724000000006</v>
      </c>
      <c r="AM57" s="20"/>
      <c r="AN57" s="20">
        <v>3309.85</v>
      </c>
      <c r="AO57" s="20">
        <v>3715.0819200000001</v>
      </c>
      <c r="AP57" s="20">
        <v>3659.4140900000002</v>
      </c>
      <c r="AQ57" s="20"/>
      <c r="AR57" s="20">
        <v>3345.35</v>
      </c>
      <c r="AS57" s="20">
        <v>3715.0819200000001</v>
      </c>
      <c r="AT57" s="20">
        <v>3659.4140900000002</v>
      </c>
      <c r="AU57" s="20"/>
      <c r="AV57" s="20">
        <v>3348.1</v>
      </c>
      <c r="AW57" s="20">
        <v>3715.0819200000001</v>
      </c>
      <c r="AX57" s="20">
        <v>3659.4140900000002</v>
      </c>
      <c r="AY57" s="20"/>
      <c r="AZ57" s="20">
        <v>5709.55</v>
      </c>
      <c r="BA57" s="20">
        <v>5589.3574799999997</v>
      </c>
      <c r="BB57" s="20">
        <v>5505.6049700000003</v>
      </c>
      <c r="BC57" s="20"/>
      <c r="BD57" s="20">
        <v>4732</v>
      </c>
      <c r="BE57" s="20">
        <v>4973.8284000000003</v>
      </c>
      <c r="BF57" s="20">
        <v>4973.8284000000003</v>
      </c>
      <c r="BG57" s="20"/>
      <c r="BH57" s="20">
        <v>2527.5500000000002</v>
      </c>
      <c r="BI57" s="20">
        <v>2494.3824</v>
      </c>
      <c r="BJ57" s="20">
        <v>2494.3824</v>
      </c>
      <c r="BK57" s="20"/>
      <c r="BL57" s="20">
        <v>13364.2</v>
      </c>
      <c r="BM57" s="20">
        <v>13586.145839999999</v>
      </c>
      <c r="BN57" s="20">
        <v>13586.145839999999</v>
      </c>
      <c r="BO57" s="20"/>
      <c r="BP57" s="20">
        <v>245.25</v>
      </c>
      <c r="BQ57" s="20">
        <v>252.50255999999999</v>
      </c>
      <c r="BR57" s="20">
        <v>252.50255999999999</v>
      </c>
      <c r="BS57" s="20"/>
      <c r="BT57" s="20">
        <v>172.1</v>
      </c>
      <c r="BU57" s="20">
        <v>0</v>
      </c>
      <c r="BV57" s="20">
        <v>162.25</v>
      </c>
      <c r="BW57" s="20"/>
      <c r="BX57" s="20">
        <v>0</v>
      </c>
      <c r="BY57" s="20">
        <v>0</v>
      </c>
      <c r="BZ57" s="20">
        <v>0</v>
      </c>
      <c r="CA57" s="20"/>
      <c r="CB57" s="20">
        <v>0</v>
      </c>
      <c r="CC57" s="20">
        <v>0</v>
      </c>
      <c r="CD57" s="20">
        <v>0</v>
      </c>
      <c r="CE57" s="20"/>
      <c r="CF57" s="20">
        <v>0</v>
      </c>
      <c r="CG57" s="20">
        <v>0</v>
      </c>
      <c r="CH57" s="20">
        <v>0</v>
      </c>
      <c r="CI57" s="20"/>
      <c r="CJ57" s="20">
        <v>3987.25</v>
      </c>
      <c r="CK57" s="20">
        <v>3937.6094400000002</v>
      </c>
      <c r="CL57" s="20">
        <v>3937.6094400000002</v>
      </c>
      <c r="CM57" s="20"/>
      <c r="CN57" s="20">
        <v>191.85</v>
      </c>
      <c r="CO57" s="20">
        <v>179.12352000000001</v>
      </c>
      <c r="CP57" s="20">
        <v>179.12352000000001</v>
      </c>
      <c r="CQ57" s="20"/>
      <c r="CR57" s="20">
        <v>140.35</v>
      </c>
      <c r="CS57" s="20">
        <v>98.3232</v>
      </c>
      <c r="CT57" s="20">
        <v>98.3232</v>
      </c>
      <c r="CU57" s="20"/>
      <c r="CV57" s="20">
        <v>288.85000000000002</v>
      </c>
      <c r="CW57" s="20">
        <v>186.95193499999999</v>
      </c>
      <c r="CX57" s="20">
        <v>280.13462500000003</v>
      </c>
      <c r="CY57" s="20"/>
      <c r="CZ57" s="20">
        <v>103.9</v>
      </c>
      <c r="DA57" s="20">
        <v>165.03935999999999</v>
      </c>
      <c r="DB57" s="20">
        <v>165.03935999999999</v>
      </c>
      <c r="DC57" s="20"/>
      <c r="DD57" s="20">
        <v>0</v>
      </c>
      <c r="DE57" s="20">
        <v>0</v>
      </c>
      <c r="DF57" s="20">
        <v>0</v>
      </c>
      <c r="DG57" s="20"/>
      <c r="DH57" s="20">
        <v>3416.8</v>
      </c>
      <c r="DI57" s="20">
        <v>3404.50639</v>
      </c>
      <c r="DJ57" s="20">
        <v>3408.3492249999999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2645.35</v>
      </c>
      <c r="EC57" s="20">
        <v>2699.1952799999999</v>
      </c>
      <c r="ED57" s="20">
        <v>2699.1952799999999</v>
      </c>
      <c r="EE57" s="20"/>
      <c r="EF57" s="20">
        <v>4274.05</v>
      </c>
      <c r="EG57" s="20">
        <v>5099.2475000000004</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11047.4</v>
      </c>
      <c r="FA57" s="20">
        <v>10970.262479999999</v>
      </c>
      <c r="FB57" s="20">
        <v>10970.262479999999</v>
      </c>
      <c r="FC57" s="20"/>
      <c r="FD57" s="20">
        <v>1942.9</v>
      </c>
      <c r="FE57" s="20">
        <v>1959.25368</v>
      </c>
      <c r="FF57" s="20">
        <v>1959.25368</v>
      </c>
      <c r="FG57" s="20"/>
      <c r="FH57" s="20">
        <v>3633.55</v>
      </c>
      <c r="FI57" s="20">
        <v>3632.70048</v>
      </c>
      <c r="FJ57" s="20">
        <v>3632.70048</v>
      </c>
      <c r="FK57" s="20"/>
      <c r="FL57" s="20">
        <v>1014.35</v>
      </c>
      <c r="FM57" s="20">
        <v>1005.5743199999999</v>
      </c>
      <c r="FN57" s="20">
        <v>1005.5743199999999</v>
      </c>
      <c r="FO57" s="20"/>
      <c r="FP57" s="20">
        <v>440.05</v>
      </c>
      <c r="FQ57" s="20">
        <v>461.06112000000002</v>
      </c>
      <c r="FR57" s="20">
        <v>461.06112000000002</v>
      </c>
      <c r="FS57" s="20"/>
      <c r="FT57" s="20">
        <v>422.65</v>
      </c>
      <c r="FU57" s="20">
        <v>443.14872000000003</v>
      </c>
      <c r="FV57" s="20">
        <v>443.14872000000003</v>
      </c>
      <c r="FW57" s="20"/>
      <c r="FX57" s="20">
        <v>2180.8000000000002</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2557.35</v>
      </c>
      <c r="GO57" s="20">
        <v>2651.5684799999999</v>
      </c>
      <c r="GP57" s="20">
        <v>2651.5684799999999</v>
      </c>
      <c r="GQ57" s="20"/>
      <c r="GR57" s="20">
        <v>1068.3499999999999</v>
      </c>
      <c r="GS57" s="20">
        <v>1129.9824000000001</v>
      </c>
      <c r="GT57" s="20">
        <v>1129.9824000000001</v>
      </c>
      <c r="GU57" s="20"/>
      <c r="GV57" s="20">
        <v>298.7</v>
      </c>
      <c r="GW57" s="20">
        <v>275.59133500000002</v>
      </c>
      <c r="GX57" s="20">
        <v>817.06019000000003</v>
      </c>
      <c r="GY57" s="20"/>
      <c r="GZ57" s="20">
        <v>64.2</v>
      </c>
      <c r="HA57" s="20">
        <v>0</v>
      </c>
      <c r="HB57" s="20">
        <v>0</v>
      </c>
      <c r="HC57" s="20"/>
      <c r="HD57" s="20">
        <v>815.85</v>
      </c>
      <c r="HE57" s="20">
        <v>797.53776000000005</v>
      </c>
      <c r="HF57" s="20">
        <v>797.53776000000005</v>
      </c>
      <c r="HG57" s="20"/>
      <c r="HH57" s="20">
        <v>4084.8</v>
      </c>
      <c r="HI57" s="20">
        <v>4189.4275200000002</v>
      </c>
      <c r="HJ57" s="20">
        <v>4189.4275200000002</v>
      </c>
      <c r="HK57" s="20"/>
      <c r="HL57" s="20">
        <v>0</v>
      </c>
      <c r="HM57" s="20">
        <v>0</v>
      </c>
      <c r="HN57" s="20">
        <v>0</v>
      </c>
      <c r="HO57" s="20"/>
      <c r="HP57" s="20">
        <v>0</v>
      </c>
      <c r="HQ57" s="20">
        <v>0</v>
      </c>
      <c r="HR57" s="20">
        <v>0</v>
      </c>
      <c r="HS57" s="20"/>
      <c r="HT57" s="20">
        <v>1543.3</v>
      </c>
      <c r="HU57" s="20">
        <v>1590.051385</v>
      </c>
      <c r="HV57" s="20">
        <v>1867.1053400000001</v>
      </c>
      <c r="HW57" s="20"/>
      <c r="HX57" s="20">
        <v>0</v>
      </c>
      <c r="HY57" s="20">
        <v>0</v>
      </c>
      <c r="HZ57" s="20">
        <v>0</v>
      </c>
      <c r="IA57" s="20"/>
      <c r="IB57" s="20">
        <v>0</v>
      </c>
      <c r="IC57" s="20">
        <v>0</v>
      </c>
      <c r="ID57" s="20">
        <v>0</v>
      </c>
      <c r="IE57" s="20"/>
      <c r="IF57" s="20">
        <v>709.85</v>
      </c>
      <c r="IG57" s="20">
        <v>792.14292499999999</v>
      </c>
      <c r="IH57" s="20">
        <v>746.87761499999999</v>
      </c>
      <c r="II57" s="20"/>
      <c r="IJ57" s="20">
        <v>0</v>
      </c>
      <c r="IK57" s="20">
        <v>0</v>
      </c>
      <c r="IL57" s="20">
        <v>0</v>
      </c>
      <c r="IM57" s="20"/>
      <c r="IN57" s="20">
        <v>0</v>
      </c>
      <c r="IO57" s="20">
        <v>0</v>
      </c>
      <c r="IP57" s="20">
        <v>0</v>
      </c>
      <c r="IQ57" s="20"/>
      <c r="IR57" s="20">
        <v>0</v>
      </c>
      <c r="IS57" s="20">
        <v>0</v>
      </c>
      <c r="IT57" s="20">
        <v>0</v>
      </c>
      <c r="IU57" s="20"/>
      <c r="IV57" s="20">
        <v>3058</v>
      </c>
      <c r="IW57" s="20">
        <v>3188.1208799999999</v>
      </c>
      <c r="IX57" s="20">
        <v>3188.1208799999999</v>
      </c>
      <c r="IY57" s="20"/>
      <c r="IZ57" s="20">
        <v>2111.85</v>
      </c>
      <c r="JA57" s="20">
        <v>1768.149165</v>
      </c>
      <c r="JB57" s="20">
        <v>1922.2270349999999</v>
      </c>
      <c r="JC57" s="20"/>
      <c r="JD57" s="20">
        <v>2106.9499999999998</v>
      </c>
      <c r="JE57" s="20">
        <v>1787.72018</v>
      </c>
      <c r="JF57" s="20">
        <v>1915.04492</v>
      </c>
      <c r="JG57" s="20"/>
      <c r="JH57" s="20">
        <v>2894.85</v>
      </c>
      <c r="JI57" s="20">
        <v>3231.7683050000001</v>
      </c>
      <c r="JJ57" s="20">
        <v>3026.3951750000001</v>
      </c>
      <c r="JK57" s="20"/>
      <c r="JL57" s="20">
        <v>0</v>
      </c>
      <c r="JM57" s="20">
        <v>0</v>
      </c>
      <c r="JN57" s="20">
        <v>0</v>
      </c>
      <c r="JO57" s="20"/>
      <c r="JP57" s="20">
        <v>1535.1</v>
      </c>
      <c r="JQ57" s="20">
        <v>1599.7508</v>
      </c>
      <c r="JR57" s="20">
        <v>1541.68462</v>
      </c>
      <c r="JS57" s="20"/>
      <c r="JT57" s="20">
        <v>789.95</v>
      </c>
      <c r="JU57" s="20">
        <v>802.27738999999997</v>
      </c>
      <c r="JV57" s="20">
        <v>773.15713500000004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50.275500000000001</v>
      </c>
      <c r="KW57" s="20">
        <v>114.84859</v>
      </c>
      <c r="KX57" s="20">
        <v>114.8484</v>
      </c>
      <c r="KY57" s="20"/>
      <c r="KZ57" s="20">
        <v>6117</v>
      </c>
      <c r="LA57" s="20">
        <v>6481.6327199999996</v>
      </c>
      <c r="LB57" s="20">
        <v>6240.0000449999998</v>
      </c>
      <c r="LC57" s="20"/>
      <c r="LD57" s="20">
        <v>3147.45</v>
      </c>
      <c r="LE57" s="20">
        <v>3046.1351049999998</v>
      </c>
      <c r="LF57" s="20">
        <v>3020.1660099999999</v>
      </c>
      <c r="LG57" s="20"/>
      <c r="LH57" s="20">
        <v>1098.95</v>
      </c>
      <c r="LI57" s="20">
        <v>1128.9469099999999</v>
      </c>
      <c r="LJ57" s="20">
        <v>1612.7812799999999</v>
      </c>
      <c r="LK57" s="20"/>
      <c r="LL57" s="20">
        <v>1807.5</v>
      </c>
      <c r="LM57" s="20">
        <v>1885.6320000000001</v>
      </c>
      <c r="LN57" s="20">
        <v>1885.6320000000001</v>
      </c>
      <c r="LO57" s="20"/>
      <c r="LP57" s="20">
        <v>192.85</v>
      </c>
      <c r="LQ57" s="20">
        <v>209.86392000000001</v>
      </c>
      <c r="LR57" s="20">
        <v>719.53344000000004</v>
      </c>
      <c r="LS57" s="20"/>
      <c r="LT57" s="20">
        <v>600.20000000000005</v>
      </c>
      <c r="LU57" s="20">
        <v>455.78017</v>
      </c>
      <c r="LV57" s="20">
        <v>0</v>
      </c>
      <c r="LW57" s="20"/>
      <c r="LX57" s="20">
        <v>207.2</v>
      </c>
      <c r="LY57" s="20">
        <v>182.21482</v>
      </c>
      <c r="LZ57" s="20">
        <v>179.870295</v>
      </c>
      <c r="MA57" s="20"/>
      <c r="MB57" s="20">
        <v>211.2</v>
      </c>
      <c r="MC57" s="20">
        <v>232.00415000000001</v>
      </c>
      <c r="MD57" s="20">
        <v>0</v>
      </c>
      <c r="ME57" s="20"/>
      <c r="MF57" s="20">
        <v>3130.95</v>
      </c>
      <c r="MG57" s="20">
        <v>3215.59042</v>
      </c>
      <c r="MH57" s="20">
        <v>3154.9044899999999</v>
      </c>
      <c r="MI57" s="20"/>
      <c r="MJ57" s="20">
        <v>0</v>
      </c>
      <c r="MK57" s="20">
        <v>0</v>
      </c>
      <c r="ML57" s="20">
        <v>0</v>
      </c>
      <c r="MM57" s="20"/>
      <c r="MN57" s="20">
        <v>1548.3</v>
      </c>
      <c r="MO57" s="20">
        <v>1612.6234300000001</v>
      </c>
      <c r="MP57" s="20">
        <v>1582.189355</v>
      </c>
      <c r="MQ57" s="20"/>
      <c r="MR57" s="20">
        <v>1849.75</v>
      </c>
      <c r="MS57" s="20">
        <v>1361.0541800000001</v>
      </c>
      <c r="MT57" s="20">
        <v>1948.922505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4444.3</v>
      </c>
      <c r="NM57" s="20">
        <v>4715.8969999999999</v>
      </c>
      <c r="NN57" s="20">
        <v>4715.8969999999999</v>
      </c>
      <c r="NO57" s="20"/>
      <c r="NP57" s="20">
        <v>2216</v>
      </c>
      <c r="NQ57" s="20">
        <v>2365.0293999999999</v>
      </c>
      <c r="NR57" s="20">
        <v>2365.0293999999999</v>
      </c>
      <c r="NS57" s="20"/>
      <c r="NT57" s="20">
        <v>0</v>
      </c>
      <c r="NU57" s="20">
        <v>0</v>
      </c>
      <c r="NV57" s="20">
        <v>0</v>
      </c>
      <c r="NW57" s="20"/>
      <c r="NX57" s="20">
        <v>0</v>
      </c>
      <c r="NY57" s="20">
        <v>0</v>
      </c>
      <c r="NZ57" s="20">
        <v>0</v>
      </c>
      <c r="OA57" s="20"/>
      <c r="OB57" s="20">
        <v>300.05</v>
      </c>
      <c r="OC57" s="20">
        <v>427.59969999999998</v>
      </c>
      <c r="OD57" s="20">
        <v>466.47239999999999</v>
      </c>
      <c r="OE57" s="20"/>
      <c r="OF57" s="20">
        <v>6.25</v>
      </c>
      <c r="OG57" s="20">
        <v>48</v>
      </c>
      <c r="OH57" s="20">
        <v>48</v>
      </c>
      <c r="OI57" s="20"/>
      <c r="OJ57" s="20">
        <v>491.4</v>
      </c>
      <c r="OK57" s="20">
        <v>662.27</v>
      </c>
      <c r="OL57" s="20">
        <v>764.15499999999997</v>
      </c>
      <c r="OM57" s="20"/>
      <c r="ON57" s="20">
        <v>757.4</v>
      </c>
      <c r="OO57" s="20">
        <v>0</v>
      </c>
      <c r="OP57" s="20">
        <v>497.56799999999998</v>
      </c>
      <c r="OQ57" s="20"/>
      <c r="OR57" s="20">
        <v>118.42</v>
      </c>
      <c r="OS57" s="20">
        <v>50.445</v>
      </c>
      <c r="OT57" s="20">
        <v>50.445</v>
      </c>
      <c r="OU57" s="20"/>
      <c r="OV57" s="20">
        <v>2.2000000000000002</v>
      </c>
      <c r="OW57" s="20">
        <v>13.2</v>
      </c>
      <c r="OX57" s="20">
        <v>13.2</v>
      </c>
      <c r="OY57" s="20"/>
      <c r="OZ57" s="20">
        <v>487.65</v>
      </c>
      <c r="PA57" s="20">
        <v>466.47239999999999</v>
      </c>
      <c r="PB57" s="20">
        <v>466.47239999999999</v>
      </c>
      <c r="PC57" s="20"/>
      <c r="PD57" s="20">
        <v>238.3</v>
      </c>
      <c r="PE57" s="20">
        <v>239.59200000000001</v>
      </c>
      <c r="PF57" s="20">
        <v>239.59200000000001</v>
      </c>
      <c r="PG57" s="20"/>
      <c r="PH57" s="20">
        <v>131.1</v>
      </c>
      <c r="PI57" s="20">
        <v>136.08000000000001</v>
      </c>
      <c r="PJ57" s="20">
        <v>136.08000000000001</v>
      </c>
      <c r="PK57" s="20"/>
      <c r="PL57" s="20">
        <v>1948.1</v>
      </c>
      <c r="PM57" s="20">
        <v>0</v>
      </c>
      <c r="PN57" s="20">
        <v>1182.5029999999999</v>
      </c>
      <c r="PO57" s="20"/>
      <c r="PP57" s="20">
        <v>735.23</v>
      </c>
      <c r="PQ57" s="20">
        <v>0</v>
      </c>
      <c r="PR57" s="20">
        <v>977.45500000000004</v>
      </c>
      <c r="PS57" s="20"/>
      <c r="PT57" s="20">
        <v>52.8</v>
      </c>
      <c r="PU57" s="20">
        <v>48</v>
      </c>
      <c r="PV57" s="20">
        <v>48</v>
      </c>
      <c r="PW57" s="20"/>
      <c r="PX57" s="20">
        <v>86.4</v>
      </c>
      <c r="PY57" s="20">
        <v>54.2</v>
      </c>
      <c r="PZ57" s="20">
        <v>54.2</v>
      </c>
      <c r="QA57" s="20"/>
      <c r="QB57" s="20">
        <v>83.65</v>
      </c>
      <c r="QC57" s="20">
        <v>117.6</v>
      </c>
      <c r="QD57" s="20">
        <v>117.6</v>
      </c>
      <c r="QE57" s="20"/>
      <c r="QF57" s="20">
        <v>489.4</v>
      </c>
      <c r="QG57" s="20">
        <v>486.5772</v>
      </c>
      <c r="QH57" s="20">
        <v>486.5772</v>
      </c>
      <c r="QI57" s="20"/>
      <c r="QJ57" s="20">
        <v>466.3</v>
      </c>
      <c r="QK57" s="20">
        <v>466.47239999999999</v>
      </c>
      <c r="QL57" s="20">
        <v>466.47239999999999</v>
      </c>
      <c r="QM57" s="20"/>
      <c r="QN57" s="20">
        <v>453.25</v>
      </c>
      <c r="QO57" s="20">
        <v>462.97368</v>
      </c>
      <c r="QP57" s="20">
        <v>462.97368</v>
      </c>
      <c r="QQ57" s="20"/>
      <c r="QR57" s="20">
        <v>53.9</v>
      </c>
      <c r="QS57" s="20">
        <v>0</v>
      </c>
      <c r="QT57" s="20">
        <v>60</v>
      </c>
      <c r="QU57" s="20"/>
      <c r="QV57" s="20">
        <v>442.77499999999998</v>
      </c>
      <c r="QW57" s="20">
        <v>429.15456</v>
      </c>
      <c r="QX57" s="20">
        <v>429.15456</v>
      </c>
      <c r="QY57" s="20"/>
      <c r="QZ57" s="20">
        <v>114.7</v>
      </c>
      <c r="RA57" s="20">
        <v>0</v>
      </c>
      <c r="RB57" s="20">
        <v>79.665000000000006</v>
      </c>
      <c r="RC57" s="20"/>
      <c r="RD57" s="20">
        <v>147.94999999999999</v>
      </c>
      <c r="RE57" s="20">
        <v>0</v>
      </c>
      <c r="RF57" s="20">
        <v>100.1225</v>
      </c>
      <c r="RG57" s="20"/>
      <c r="RH57" s="20">
        <v>112.8</v>
      </c>
      <c r="RI57" s="20">
        <v>118.26349999999999</v>
      </c>
      <c r="RJ57" s="20">
        <v>118.26349999999999</v>
      </c>
      <c r="RK57" s="20"/>
      <c r="RL57" s="20">
        <v>284.35000000000002</v>
      </c>
      <c r="RM57" s="20">
        <v>360.23950000000002</v>
      </c>
      <c r="RN57" s="20">
        <v>395.99400000000003</v>
      </c>
      <c r="RO57" s="20"/>
      <c r="RP57" s="20">
        <v>154.25</v>
      </c>
      <c r="RQ57" s="20">
        <v>0</v>
      </c>
      <c r="RR57" s="20">
        <v>140.292</v>
      </c>
      <c r="RS57" s="20"/>
      <c r="RT57" s="20">
        <v>74.95</v>
      </c>
      <c r="RU57" s="20">
        <v>95.256</v>
      </c>
      <c r="RV57" s="20">
        <v>95.256</v>
      </c>
      <c r="RW57" s="20"/>
      <c r="RX57" s="20">
        <v>484.9</v>
      </c>
      <c r="RY57" s="20">
        <v>462.59342500000002</v>
      </c>
      <c r="RZ57" s="20">
        <v>475.00799999999998</v>
      </c>
      <c r="SA57" s="20"/>
      <c r="SB57" s="20">
        <v>76.150000000000006</v>
      </c>
      <c r="SC57" s="20">
        <v>48</v>
      </c>
      <c r="SD57" s="20">
        <v>48</v>
      </c>
      <c r="SE57" s="20"/>
      <c r="SF57" s="20">
        <v>0</v>
      </c>
      <c r="SG57" s="20">
        <v>0</v>
      </c>
      <c r="SH57" s="20">
        <v>48</v>
      </c>
      <c r="SI57" s="20"/>
      <c r="SJ57" s="20">
        <v>3.0772750000000002</v>
      </c>
      <c r="SK57" s="20">
        <v>12.12</v>
      </c>
      <c r="SL57" s="20">
        <v>12.12</v>
      </c>
      <c r="SM57" s="20"/>
      <c r="SN57" s="20">
        <v>475.3</v>
      </c>
      <c r="SO57" s="20">
        <v>485.004865</v>
      </c>
      <c r="SP57" s="20">
        <v>485.004865</v>
      </c>
      <c r="SQ57" s="20"/>
      <c r="SR57" s="20">
        <v>82.6</v>
      </c>
      <c r="SS57" s="20">
        <v>338.19240000000002</v>
      </c>
      <c r="ST57" s="20">
        <v>338.19240000000002</v>
      </c>
      <c r="SU57" s="20"/>
      <c r="SV57" s="20">
        <v>483.35</v>
      </c>
      <c r="SW57" s="20">
        <v>466.47239999999999</v>
      </c>
      <c r="SX57" s="20">
        <v>466.47239999999999</v>
      </c>
      <c r="SY57" s="20"/>
      <c r="SZ57" s="20">
        <v>485.3</v>
      </c>
      <c r="TA57" s="20">
        <v>476.73480000000001</v>
      </c>
      <c r="TB57" s="20">
        <v>476.73480000000001</v>
      </c>
      <c r="TC57" s="20"/>
      <c r="TD57" s="20">
        <v>42.65</v>
      </c>
      <c r="TE57" s="20">
        <v>64.506500000000003</v>
      </c>
      <c r="TF57" s="20">
        <v>64.506500000000003</v>
      </c>
      <c r="TG57" s="20"/>
      <c r="TH57" s="20">
        <v>255.35</v>
      </c>
      <c r="TI57" s="20">
        <v>342.52600000000001</v>
      </c>
      <c r="TJ57" s="20">
        <v>362.10550000000001</v>
      </c>
      <c r="TK57" s="20"/>
      <c r="TL57" s="20">
        <v>211.5</v>
      </c>
      <c r="TM57" s="20">
        <v>0</v>
      </c>
      <c r="TN57" s="20">
        <v>166.251</v>
      </c>
      <c r="TO57" s="20"/>
      <c r="TP57" s="20">
        <v>468.15</v>
      </c>
      <c r="TQ57" s="20">
        <v>401.51100000000002</v>
      </c>
      <c r="TR57" s="20">
        <v>481.41300000000001</v>
      </c>
      <c r="TS57" s="20"/>
      <c r="TT57" s="20">
        <v>803.8</v>
      </c>
      <c r="TU57" s="20">
        <v>589.36450000000002</v>
      </c>
      <c r="TV57" s="20">
        <v>696.0385</v>
      </c>
      <c r="TW57" s="20"/>
      <c r="TX57" s="20">
        <v>58.15</v>
      </c>
      <c r="TY57" s="20">
        <v>27.902000000000001</v>
      </c>
      <c r="TZ57" s="20">
        <v>27.902000000000001</v>
      </c>
      <c r="UA57" s="20"/>
      <c r="UB57" s="20">
        <v>40.25</v>
      </c>
      <c r="UC57" s="20">
        <v>39.865499999999997</v>
      </c>
      <c r="UD57" s="20">
        <v>39.865499999999997</v>
      </c>
      <c r="UE57" s="20"/>
      <c r="UF57" s="20">
        <v>290.60000000000002</v>
      </c>
      <c r="UG57" s="20">
        <v>0</v>
      </c>
      <c r="UH57" s="20">
        <v>274.19</v>
      </c>
      <c r="UI57" s="20"/>
      <c r="UJ57" s="20">
        <v>499.75</v>
      </c>
      <c r="UK57" s="20">
        <v>466.47239999999999</v>
      </c>
      <c r="UL57" s="20">
        <v>466.47239999999999</v>
      </c>
      <c r="UM57" s="20"/>
      <c r="UN57" s="20">
        <v>186.95</v>
      </c>
      <c r="UO57" s="20">
        <v>192</v>
      </c>
      <c r="UP57" s="20">
        <v>192</v>
      </c>
      <c r="UQ57" s="20"/>
      <c r="UR57" s="20">
        <v>108.85</v>
      </c>
      <c r="US57" s="20">
        <v>170.4</v>
      </c>
      <c r="UT57" s="20">
        <v>170.4</v>
      </c>
      <c r="UU57" s="20"/>
      <c r="UV57" s="20">
        <v>489.6</v>
      </c>
      <c r="UW57" s="20">
        <v>466.91795000000002</v>
      </c>
      <c r="UX57" s="20">
        <v>466.47239999999999</v>
      </c>
      <c r="UY57" s="20"/>
      <c r="UZ57" s="20">
        <v>489.6</v>
      </c>
      <c r="VA57" s="20">
        <v>466.91795000000002</v>
      </c>
      <c r="VB57" s="20">
        <v>466.47239999999999</v>
      </c>
      <c r="VC57" s="20"/>
      <c r="VD57" s="20">
        <v>480</v>
      </c>
      <c r="VE57" s="20">
        <v>466.91795000000002</v>
      </c>
      <c r="VF57" s="20">
        <v>466.47239999999999</v>
      </c>
      <c r="VG57" s="20"/>
      <c r="VH57" s="20">
        <v>212.84</v>
      </c>
      <c r="VI57" s="20">
        <v>27.4</v>
      </c>
      <c r="VJ57" s="20">
        <v>27.4</v>
      </c>
      <c r="VK57" s="20"/>
      <c r="VL57" s="20">
        <v>2393.25</v>
      </c>
      <c r="VM57" s="20">
        <v>0</v>
      </c>
      <c r="VN57" s="20">
        <v>1472.6445000000001</v>
      </c>
      <c r="VO57" s="20"/>
      <c r="VP57" s="20">
        <v>135.05000000000001</v>
      </c>
      <c r="VQ57" s="20">
        <v>0</v>
      </c>
      <c r="VR57" s="20">
        <v>109.224</v>
      </c>
      <c r="VS57" s="20"/>
      <c r="VT57" s="20">
        <v>1031.25</v>
      </c>
      <c r="VU57" s="20">
        <v>0</v>
      </c>
      <c r="VV57" s="20">
        <v>638.54750000000001</v>
      </c>
      <c r="VW57" s="20"/>
      <c r="VX57" s="20">
        <v>3.15</v>
      </c>
      <c r="VY57" s="20">
        <v>3.3</v>
      </c>
      <c r="VZ57" s="20">
        <v>14.4</v>
      </c>
      <c r="WA57" s="20"/>
      <c r="WB57" s="20">
        <v>495.95</v>
      </c>
      <c r="WC57" s="20">
        <v>557.72</v>
      </c>
      <c r="WD57" s="20">
        <v>683.5</v>
      </c>
      <c r="WE57" s="20"/>
      <c r="WF57" s="20">
        <v>577.45000000000005</v>
      </c>
      <c r="WG57" s="20">
        <v>589.09500000000003</v>
      </c>
      <c r="WH57" s="20">
        <v>683.5</v>
      </c>
      <c r="WI57" s="20"/>
      <c r="WJ57" s="20">
        <v>779.7</v>
      </c>
      <c r="WK57" s="20">
        <v>0</v>
      </c>
      <c r="WL57" s="20">
        <v>512.70799999999997</v>
      </c>
      <c r="WM57" s="20"/>
      <c r="WN57" s="20">
        <v>75.849999999999994</v>
      </c>
      <c r="WO57" s="20">
        <v>100.8</v>
      </c>
      <c r="WP57" s="20">
        <v>100.8</v>
      </c>
      <c r="WQ57" s="20"/>
      <c r="WR57" s="20">
        <v>45.2</v>
      </c>
      <c r="WS57" s="20">
        <v>57.6</v>
      </c>
      <c r="WT57" s="20">
        <v>57.6</v>
      </c>
      <c r="WU57" s="20"/>
      <c r="WV57" s="20">
        <v>57.15</v>
      </c>
      <c r="WW57" s="20">
        <v>57.6</v>
      </c>
      <c r="WX57" s="20">
        <v>57.6</v>
      </c>
      <c r="WY57" s="20"/>
      <c r="WZ57" s="20">
        <v>0</v>
      </c>
      <c r="XA57" s="20">
        <v>0</v>
      </c>
      <c r="XB57" s="20">
        <v>0</v>
      </c>
      <c r="XC57" s="20"/>
      <c r="XD57" s="20">
        <v>125.1</v>
      </c>
      <c r="XE57" s="20">
        <v>0</v>
      </c>
      <c r="XF57" s="20">
        <v>103.74</v>
      </c>
      <c r="XG57" s="20"/>
      <c r="XH57" s="20">
        <v>198.9</v>
      </c>
      <c r="XI57" s="20">
        <v>192</v>
      </c>
      <c r="XJ57" s="20">
        <v>192</v>
      </c>
      <c r="XK57" s="20"/>
      <c r="XL57" s="20">
        <v>479.95</v>
      </c>
      <c r="XM57" s="20">
        <v>461.80752000000001</v>
      </c>
      <c r="XN57" s="20">
        <v>461.80752000000001</v>
      </c>
      <c r="XO57" s="20"/>
      <c r="XP57" s="20">
        <v>479.35</v>
      </c>
      <c r="XQ57" s="20">
        <v>461.80752000000001</v>
      </c>
      <c r="XR57" s="20">
        <v>461.80752000000001</v>
      </c>
      <c r="XS57" s="20"/>
      <c r="XT57" s="20">
        <v>198.85</v>
      </c>
      <c r="XU57" s="20">
        <v>255.2</v>
      </c>
      <c r="XV57" s="20">
        <v>255.2</v>
      </c>
      <c r="XW57" s="20"/>
      <c r="XX57" s="20">
        <v>613.9</v>
      </c>
      <c r="XY57" s="20">
        <v>684</v>
      </c>
      <c r="XZ57" s="20">
        <v>684</v>
      </c>
      <c r="YA57" s="20"/>
      <c r="YB57" s="20">
        <v>798.05</v>
      </c>
      <c r="YC57" s="20">
        <v>684</v>
      </c>
      <c r="YD57" s="20">
        <v>684</v>
      </c>
      <c r="YE57" s="20"/>
      <c r="YF57" s="20">
        <v>272.39999999999998</v>
      </c>
      <c r="YG57" s="20">
        <v>280</v>
      </c>
      <c r="YH57" s="20">
        <v>336</v>
      </c>
      <c r="YI57" s="20"/>
      <c r="YJ57" s="20">
        <v>394.53</v>
      </c>
      <c r="YK57" s="20">
        <v>408</v>
      </c>
      <c r="YL57" s="20">
        <v>408</v>
      </c>
      <c r="YM57" s="20"/>
      <c r="YN57" s="20">
        <v>189.6</v>
      </c>
      <c r="YO57" s="20">
        <v>194.88</v>
      </c>
      <c r="YP57" s="20">
        <v>194.88</v>
      </c>
      <c r="YQ57" s="20"/>
      <c r="YR57" s="20">
        <v>131.75</v>
      </c>
      <c r="YS57" s="20">
        <v>480</v>
      </c>
      <c r="YT57" s="20">
        <v>480</v>
      </c>
      <c r="YU57" s="20"/>
      <c r="YV57" s="20">
        <v>537.04999999999995</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9" t="s">
        <v>0</v>
      </c>
      <c r="C3" s="170"/>
      <c r="D3" s="170"/>
      <c r="E3" s="170"/>
      <c r="F3" s="172"/>
      <c r="G3" s="172"/>
    </row>
    <row r="4" spans="1:7" ht="0" hidden="1" customHeight="1" x14ac:dyDescent="0.3">
      <c r="A4" s="1"/>
      <c r="B4" s="1"/>
      <c r="C4" s="1"/>
      <c r="D4" s="1"/>
      <c r="E4" s="1"/>
    </row>
    <row r="5" spans="1:7" x14ac:dyDescent="0.3">
      <c r="A5" s="1"/>
      <c r="B5" s="1"/>
      <c r="C5" s="1"/>
      <c r="D5" s="1"/>
      <c r="E5" s="1"/>
    </row>
    <row r="6" spans="1:7" x14ac:dyDescent="0.3">
      <c r="A6" s="1"/>
      <c r="B6" s="1" t="s">
        <v>2880</v>
      </c>
      <c r="C6" s="1"/>
      <c r="D6" s="1"/>
      <c r="E6" s="1"/>
    </row>
    <row r="7" spans="1:7" ht="33" customHeight="1" x14ac:dyDescent="0.3">
      <c r="A7" s="1"/>
      <c r="B7" s="3" t="s">
        <v>2881</v>
      </c>
      <c r="C7" s="3" t="s">
        <v>2882</v>
      </c>
      <c r="D7" s="3" t="s">
        <v>2883</v>
      </c>
      <c r="E7" s="3" t="s">
        <v>1008</v>
      </c>
    </row>
    <row r="8" spans="1:7" x14ac:dyDescent="0.3">
      <c r="A8" s="1"/>
      <c r="B8" s="118" t="s">
        <v>2884</v>
      </c>
      <c r="C8" s="53">
        <v>5462172.7047899999</v>
      </c>
      <c r="D8" s="53">
        <v>5199975.9402663996</v>
      </c>
      <c r="E8" s="149">
        <v>5.0422688015392514E-2</v>
      </c>
    </row>
    <row r="9" spans="1:7" x14ac:dyDescent="0.3">
      <c r="A9" s="1"/>
      <c r="B9" s="118" t="s">
        <v>2885</v>
      </c>
      <c r="C9" s="53">
        <v>4787305.4301000005</v>
      </c>
      <c r="D9" s="53">
        <v>5449899.3681220002</v>
      </c>
      <c r="E9" s="149">
        <v>-0.121579114267265</v>
      </c>
    </row>
    <row r="10" spans="1:7" x14ac:dyDescent="0.3">
      <c r="A10" s="1"/>
      <c r="B10" s="118" t="s">
        <v>2886</v>
      </c>
      <c r="C10" s="53">
        <v>4207699.1346300002</v>
      </c>
      <c r="D10" s="53">
        <v>4906682.4803004004</v>
      </c>
      <c r="E10" s="149">
        <v>-0.14245538578799713</v>
      </c>
    </row>
    <row r="11" spans="1:7" x14ac:dyDescent="0.3">
      <c r="A11" s="1"/>
      <c r="B11" s="118" t="s">
        <v>2887</v>
      </c>
      <c r="C11" s="53">
        <v>4120430.2209700001</v>
      </c>
      <c r="D11" s="53">
        <v>4331793.6277550999</v>
      </c>
      <c r="E11" s="149">
        <v>-4.8793507943414326E-2</v>
      </c>
    </row>
    <row r="12" spans="1:7" x14ac:dyDescent="0.3">
      <c r="A12" s="1"/>
      <c r="B12" s="118" t="s">
        <v>2888</v>
      </c>
      <c r="C12" s="53">
        <v>5194359.9197500004</v>
      </c>
      <c r="D12" s="53">
        <v>5616874.6616385002</v>
      </c>
      <c r="E12" s="149">
        <v>-7.5222390980903275E-2</v>
      </c>
    </row>
    <row r="13" spans="1:7" x14ac:dyDescent="0.3">
      <c r="A13" s="1"/>
      <c r="B13" s="118" t="s">
        <v>2889</v>
      </c>
      <c r="C13" s="53">
        <v>5244272.6566899996</v>
      </c>
      <c r="D13" s="53">
        <v>5131950.1690154998</v>
      </c>
      <c r="E13" s="149">
        <v>2.1886901465383413E-2</v>
      </c>
    </row>
    <row r="14" spans="1:7" x14ac:dyDescent="0.3">
      <c r="A14" s="1"/>
      <c r="B14" s="118" t="s">
        <v>2890</v>
      </c>
      <c r="C14" s="53">
        <v>7602202.6552200001</v>
      </c>
      <c r="D14" s="53">
        <v>5723248.7128007999</v>
      </c>
      <c r="E14" s="149">
        <v>0.32830199012960454</v>
      </c>
    </row>
    <row r="15" spans="1:7" x14ac:dyDescent="0.3">
      <c r="A15" s="1"/>
      <c r="B15" s="118" t="s">
        <v>2891</v>
      </c>
      <c r="C15" s="53">
        <v>5385370.1693000002</v>
      </c>
      <c r="D15" s="53">
        <v>5666796.1037451001</v>
      </c>
      <c r="E15" s="149">
        <v>-4.9662265818794835E-2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9" t="s">
        <v>0</v>
      </c>
      <c r="C3" s="170"/>
      <c r="D3" s="170"/>
      <c r="E3" s="170"/>
      <c r="F3" s="170"/>
      <c r="G3" s="17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2892</v>
      </c>
      <c r="C5" s="1"/>
      <c r="D5" s="1"/>
      <c r="E5" s="1"/>
      <c r="F5" s="1"/>
      <c r="G5" s="1"/>
      <c r="H5" s="1"/>
      <c r="I5" s="1"/>
      <c r="J5" s="1"/>
      <c r="K5" s="1"/>
      <c r="L5" s="1"/>
      <c r="M5" s="1"/>
      <c r="N5" s="1"/>
      <c r="O5" s="1"/>
      <c r="P5" s="1"/>
    </row>
    <row r="6" spans="1:16" ht="27.6" x14ac:dyDescent="0.3">
      <c r="A6" s="1"/>
      <c r="B6" s="3" t="s">
        <v>182</v>
      </c>
      <c r="C6" s="3" t="s">
        <v>1228</v>
      </c>
      <c r="D6" s="3" t="s">
        <v>1229</v>
      </c>
      <c r="E6" s="3" t="s">
        <v>1230</v>
      </c>
      <c r="F6" s="3" t="s">
        <v>185</v>
      </c>
      <c r="G6" s="3" t="s">
        <v>186</v>
      </c>
      <c r="H6" s="3" t="s">
        <v>1231</v>
      </c>
      <c r="I6" s="3" t="s">
        <v>1232</v>
      </c>
      <c r="J6" s="3" t="s">
        <v>1233</v>
      </c>
      <c r="K6" s="3" t="s">
        <v>1234</v>
      </c>
      <c r="L6" s="3" t="s">
        <v>1235</v>
      </c>
      <c r="M6" s="3" t="s">
        <v>1236</v>
      </c>
      <c r="N6" s="3" t="s">
        <v>1237</v>
      </c>
      <c r="O6" s="3" t="s">
        <v>1238</v>
      </c>
      <c r="P6" s="3" t="s">
        <v>1239</v>
      </c>
    </row>
    <row r="7" spans="1:16" x14ac:dyDescent="0.3">
      <c r="A7" s="1"/>
      <c r="B7" s="6" t="s">
        <v>14</v>
      </c>
      <c r="C7" s="6" t="s">
        <v>1029</v>
      </c>
      <c r="D7" s="85" t="s">
        <v>57</v>
      </c>
      <c r="E7" s="6" t="s">
        <v>1240</v>
      </c>
      <c r="F7" s="85" t="s">
        <v>1241</v>
      </c>
      <c r="G7" s="85" t="s">
        <v>39</v>
      </c>
      <c r="H7" s="85" t="s">
        <v>961</v>
      </c>
      <c r="I7" s="85" t="s">
        <v>961</v>
      </c>
      <c r="J7" s="150" t="s">
        <v>1242</v>
      </c>
      <c r="K7" s="85" t="s">
        <v>961</v>
      </c>
      <c r="L7" s="85" t="s">
        <v>961</v>
      </c>
      <c r="M7" s="85" t="s">
        <v>961</v>
      </c>
      <c r="N7" s="85" t="s">
        <v>961</v>
      </c>
      <c r="O7" s="6" t="s">
        <v>1243</v>
      </c>
      <c r="P7" s="6"/>
    </row>
    <row r="8" spans="1:16" x14ac:dyDescent="0.3">
      <c r="A8" s="1"/>
      <c r="B8" s="6" t="s">
        <v>631</v>
      </c>
      <c r="C8" s="6" t="s">
        <v>1116</v>
      </c>
      <c r="D8" s="85" t="s">
        <v>57</v>
      </c>
      <c r="E8" s="6" t="s">
        <v>1244</v>
      </c>
      <c r="F8" s="85" t="s">
        <v>1241</v>
      </c>
      <c r="G8" s="85" t="s">
        <v>39</v>
      </c>
      <c r="H8" s="85" t="s">
        <v>961</v>
      </c>
      <c r="I8" s="85" t="s">
        <v>961</v>
      </c>
      <c r="J8" s="150" t="s">
        <v>1242</v>
      </c>
      <c r="K8" s="85" t="s">
        <v>961</v>
      </c>
      <c r="L8" s="85" t="s">
        <v>961</v>
      </c>
      <c r="M8" s="85" t="s">
        <v>961</v>
      </c>
      <c r="N8" s="85" t="s">
        <v>961</v>
      </c>
      <c r="O8" s="6" t="s">
        <v>1243</v>
      </c>
      <c r="P8" s="6"/>
    </row>
    <row r="9" spans="1:16" x14ac:dyDescent="0.3">
      <c r="A9" s="1"/>
      <c r="B9" s="6" t="s">
        <v>632</v>
      </c>
      <c r="C9" s="6" t="s">
        <v>1117</v>
      </c>
      <c r="D9" s="85" t="s">
        <v>57</v>
      </c>
      <c r="E9" s="6" t="s">
        <v>1245</v>
      </c>
      <c r="F9" s="85" t="s">
        <v>1241</v>
      </c>
      <c r="G9" s="85" t="s">
        <v>39</v>
      </c>
      <c r="H9" s="85" t="s">
        <v>961</v>
      </c>
      <c r="I9" s="85" t="s">
        <v>961</v>
      </c>
      <c r="J9" s="150" t="s">
        <v>1242</v>
      </c>
      <c r="K9" s="85" t="s">
        <v>961</v>
      </c>
      <c r="L9" s="85" t="s">
        <v>961</v>
      </c>
      <c r="M9" s="85" t="s">
        <v>961</v>
      </c>
      <c r="N9" s="85" t="s">
        <v>961</v>
      </c>
      <c r="O9" s="6" t="s">
        <v>1243</v>
      </c>
      <c r="P9" s="6"/>
    </row>
    <row r="10" spans="1:16" ht="26.4" x14ac:dyDescent="0.3">
      <c r="A10" s="1"/>
      <c r="B10" s="6" t="s">
        <v>633</v>
      </c>
      <c r="C10" s="6" t="s">
        <v>1032</v>
      </c>
      <c r="D10" s="85" t="s">
        <v>57</v>
      </c>
      <c r="E10" s="6" t="s">
        <v>1246</v>
      </c>
      <c r="F10" s="85" t="s">
        <v>1241</v>
      </c>
      <c r="G10" s="85" t="s">
        <v>1247</v>
      </c>
      <c r="H10" s="85" t="s">
        <v>961</v>
      </c>
      <c r="I10" s="85" t="s">
        <v>961</v>
      </c>
      <c r="J10" s="150" t="s">
        <v>1242</v>
      </c>
      <c r="K10" s="85" t="s">
        <v>961</v>
      </c>
      <c r="L10" s="85" t="s">
        <v>961</v>
      </c>
      <c r="M10" s="85" t="s">
        <v>961</v>
      </c>
      <c r="N10" s="85" t="s">
        <v>961</v>
      </c>
      <c r="O10" s="6" t="s">
        <v>1243</v>
      </c>
      <c r="P10" s="6"/>
    </row>
    <row r="11" spans="1:16" ht="26.4" x14ac:dyDescent="0.3">
      <c r="A11" s="1"/>
      <c r="B11" s="6" t="s">
        <v>633</v>
      </c>
      <c r="C11" s="6" t="s">
        <v>1032</v>
      </c>
      <c r="D11" s="85" t="s">
        <v>1184</v>
      </c>
      <c r="E11" s="6" t="s">
        <v>1248</v>
      </c>
      <c r="F11" s="85" t="s">
        <v>1247</v>
      </c>
      <c r="G11" s="85" t="s">
        <v>1249</v>
      </c>
      <c r="H11" s="85" t="s">
        <v>961</v>
      </c>
      <c r="I11" s="85" t="s">
        <v>961</v>
      </c>
      <c r="J11" s="151" t="s">
        <v>1250</v>
      </c>
      <c r="K11" s="85" t="s">
        <v>961</v>
      </c>
      <c r="L11" s="85" t="s">
        <v>961</v>
      </c>
      <c r="M11" s="85" t="s">
        <v>961</v>
      </c>
      <c r="N11" s="85" t="s">
        <v>961</v>
      </c>
      <c r="O11" s="6" t="s">
        <v>1243</v>
      </c>
      <c r="P11" s="6"/>
    </row>
    <row r="12" spans="1:16" x14ac:dyDescent="0.3">
      <c r="A12" s="1"/>
      <c r="B12" s="6" t="s">
        <v>629</v>
      </c>
      <c r="C12" s="6" t="s">
        <v>1035</v>
      </c>
      <c r="D12" s="85" t="s">
        <v>1251</v>
      </c>
      <c r="E12" s="6" t="s">
        <v>1252</v>
      </c>
      <c r="F12" s="85" t="s">
        <v>1241</v>
      </c>
      <c r="G12" s="85" t="s">
        <v>1253</v>
      </c>
      <c r="H12" s="85" t="s">
        <v>961</v>
      </c>
      <c r="I12" s="85" t="s">
        <v>961</v>
      </c>
      <c r="J12" s="150" t="s">
        <v>1242</v>
      </c>
      <c r="K12" s="85" t="s">
        <v>961</v>
      </c>
      <c r="L12" s="85" t="s">
        <v>961</v>
      </c>
      <c r="M12" s="85" t="s">
        <v>961</v>
      </c>
      <c r="N12" s="85" t="s">
        <v>961</v>
      </c>
      <c r="O12" s="6" t="s">
        <v>1243</v>
      </c>
      <c r="P12" s="6"/>
    </row>
    <row r="13" spans="1:16" x14ac:dyDescent="0.3">
      <c r="A13" s="1"/>
      <c r="B13" s="6" t="s">
        <v>629</v>
      </c>
      <c r="C13" s="6" t="s">
        <v>1035</v>
      </c>
      <c r="D13" s="85" t="s">
        <v>1251</v>
      </c>
      <c r="E13" s="6" t="s">
        <v>1252</v>
      </c>
      <c r="F13" s="85" t="s">
        <v>1254</v>
      </c>
      <c r="G13" s="85" t="s">
        <v>39</v>
      </c>
      <c r="H13" s="85" t="s">
        <v>961</v>
      </c>
      <c r="I13" s="85" t="s">
        <v>961</v>
      </c>
      <c r="J13" s="150" t="s">
        <v>1242</v>
      </c>
      <c r="K13" s="85" t="s">
        <v>961</v>
      </c>
      <c r="L13" s="85" t="s">
        <v>961</v>
      </c>
      <c r="M13" s="85" t="s">
        <v>961</v>
      </c>
      <c r="N13" s="85" t="s">
        <v>961</v>
      </c>
      <c r="O13" s="6" t="s">
        <v>1243</v>
      </c>
      <c r="P13" s="6"/>
    </row>
    <row r="14" spans="1:16" x14ac:dyDescent="0.3">
      <c r="A14" s="1"/>
      <c r="B14" s="6" t="s">
        <v>634</v>
      </c>
      <c r="C14" s="6" t="s">
        <v>1036</v>
      </c>
      <c r="D14" s="85" t="s">
        <v>57</v>
      </c>
      <c r="E14" s="6" t="s">
        <v>1255</v>
      </c>
      <c r="F14" s="85" t="s">
        <v>1241</v>
      </c>
      <c r="G14" s="85" t="s">
        <v>39</v>
      </c>
      <c r="H14" s="85" t="s">
        <v>961</v>
      </c>
      <c r="I14" s="85" t="s">
        <v>961</v>
      </c>
      <c r="J14" s="150" t="s">
        <v>1242</v>
      </c>
      <c r="K14" s="85" t="s">
        <v>961</v>
      </c>
      <c r="L14" s="85" t="s">
        <v>961</v>
      </c>
      <c r="M14" s="85" t="s">
        <v>961</v>
      </c>
      <c r="N14" s="85" t="s">
        <v>961</v>
      </c>
      <c r="O14" s="6" t="s">
        <v>1243</v>
      </c>
      <c r="P14" s="6"/>
    </row>
    <row r="15" spans="1:16" x14ac:dyDescent="0.3">
      <c r="A15" s="1"/>
      <c r="B15" s="6" t="s">
        <v>256</v>
      </c>
      <c r="C15" s="6" t="s">
        <v>1127</v>
      </c>
      <c r="D15" s="85" t="s">
        <v>57</v>
      </c>
      <c r="E15" s="6" t="s">
        <v>1256</v>
      </c>
      <c r="F15" s="85" t="s">
        <v>1257</v>
      </c>
      <c r="G15" s="85" t="s">
        <v>1258</v>
      </c>
      <c r="H15" s="85" t="s">
        <v>18</v>
      </c>
      <c r="I15" s="85" t="s">
        <v>1259</v>
      </c>
      <c r="J15" s="152" t="s">
        <v>1260</v>
      </c>
      <c r="K15" s="85" t="s">
        <v>961</v>
      </c>
      <c r="L15" s="85" t="s">
        <v>961</v>
      </c>
      <c r="M15" s="85" t="s">
        <v>961</v>
      </c>
      <c r="N15" s="85" t="s">
        <v>961</v>
      </c>
      <c r="O15" s="6" t="s">
        <v>1243</v>
      </c>
      <c r="P15" s="6"/>
    </row>
    <row r="16" spans="1:16" x14ac:dyDescent="0.3">
      <c r="A16" s="1"/>
      <c r="B16" s="6" t="s">
        <v>87</v>
      </c>
      <c r="C16" s="6" t="s">
        <v>1132</v>
      </c>
      <c r="D16" s="85" t="s">
        <v>57</v>
      </c>
      <c r="E16" s="6" t="s">
        <v>1261</v>
      </c>
      <c r="F16" s="85" t="s">
        <v>1241</v>
      </c>
      <c r="G16" s="85" t="s">
        <v>1262</v>
      </c>
      <c r="H16" s="85" t="s">
        <v>961</v>
      </c>
      <c r="I16" s="85" t="s">
        <v>1263</v>
      </c>
      <c r="J16" s="152" t="s">
        <v>1260</v>
      </c>
      <c r="K16" s="85" t="s">
        <v>961</v>
      </c>
      <c r="L16" s="85" t="s">
        <v>961</v>
      </c>
      <c r="M16" s="85" t="s">
        <v>961</v>
      </c>
      <c r="N16" s="85" t="s">
        <v>961</v>
      </c>
      <c r="O16" s="6" t="s">
        <v>1243</v>
      </c>
      <c r="P16" s="6"/>
    </row>
    <row r="17" spans="1:16" x14ac:dyDescent="0.3">
      <c r="A17" s="1"/>
      <c r="B17" s="6" t="s">
        <v>87</v>
      </c>
      <c r="C17" s="6" t="s">
        <v>1132</v>
      </c>
      <c r="D17" s="85" t="s">
        <v>57</v>
      </c>
      <c r="E17" s="6" t="s">
        <v>1261</v>
      </c>
      <c r="F17" s="85" t="s">
        <v>1264</v>
      </c>
      <c r="G17" s="85" t="s">
        <v>39</v>
      </c>
      <c r="H17" s="85" t="s">
        <v>1265</v>
      </c>
      <c r="I17" s="85" t="s">
        <v>961</v>
      </c>
      <c r="J17" s="152" t="s">
        <v>1260</v>
      </c>
      <c r="K17" s="85" t="s">
        <v>961</v>
      </c>
      <c r="L17" s="85" t="s">
        <v>961</v>
      </c>
      <c r="M17" s="85" t="s">
        <v>961</v>
      </c>
      <c r="N17" s="85" t="s">
        <v>961</v>
      </c>
      <c r="O17" s="6" t="s">
        <v>1243</v>
      </c>
      <c r="P17" s="6"/>
    </row>
    <row r="18" spans="1:16" x14ac:dyDescent="0.3">
      <c r="A18" s="1"/>
      <c r="B18" s="6" t="s">
        <v>94</v>
      </c>
      <c r="C18" s="6" t="s">
        <v>99</v>
      </c>
      <c r="D18" s="85" t="s">
        <v>1153</v>
      </c>
      <c r="E18" s="6" t="s">
        <v>1266</v>
      </c>
      <c r="F18" s="85" t="s">
        <v>1241</v>
      </c>
      <c r="G18" s="85" t="s">
        <v>1267</v>
      </c>
      <c r="H18" s="85" t="s">
        <v>961</v>
      </c>
      <c r="I18" s="85" t="s">
        <v>961</v>
      </c>
      <c r="J18" s="152" t="s">
        <v>1260</v>
      </c>
      <c r="K18" s="85" t="s">
        <v>961</v>
      </c>
      <c r="L18" s="85" t="s">
        <v>961</v>
      </c>
      <c r="M18" s="85" t="s">
        <v>961</v>
      </c>
      <c r="N18" s="85" t="s">
        <v>961</v>
      </c>
      <c r="O18" s="6" t="s">
        <v>1243</v>
      </c>
      <c r="P18" s="6"/>
    </row>
    <row r="19" spans="1:16" x14ac:dyDescent="0.3">
      <c r="A19" s="1"/>
      <c r="B19" s="6" t="s">
        <v>94</v>
      </c>
      <c r="C19" s="6" t="s">
        <v>99</v>
      </c>
      <c r="D19" s="85" t="s">
        <v>1146</v>
      </c>
      <c r="E19" s="6" t="s">
        <v>1268</v>
      </c>
      <c r="F19" s="85" t="s">
        <v>1241</v>
      </c>
      <c r="G19" s="85" t="s">
        <v>1269</v>
      </c>
      <c r="H19" s="85" t="s">
        <v>961</v>
      </c>
      <c r="I19" s="85" t="s">
        <v>961</v>
      </c>
      <c r="J19" s="152" t="s">
        <v>1260</v>
      </c>
      <c r="K19" s="85" t="s">
        <v>961</v>
      </c>
      <c r="L19" s="85" t="s">
        <v>961</v>
      </c>
      <c r="M19" s="85" t="s">
        <v>961</v>
      </c>
      <c r="N19" s="85" t="s">
        <v>961</v>
      </c>
      <c r="O19" s="6" t="s">
        <v>1243</v>
      </c>
      <c r="P19" s="6"/>
    </row>
    <row r="20" spans="1:16" ht="26.4" x14ac:dyDescent="0.3">
      <c r="A20" s="1"/>
      <c r="B20" s="6" t="s">
        <v>94</v>
      </c>
      <c r="C20" s="6" t="s">
        <v>99</v>
      </c>
      <c r="D20" s="85" t="s">
        <v>1154</v>
      </c>
      <c r="E20" s="6" t="s">
        <v>1270</v>
      </c>
      <c r="F20" s="85" t="s">
        <v>1271</v>
      </c>
      <c r="G20" s="85" t="s">
        <v>1272</v>
      </c>
      <c r="H20" s="85" t="s">
        <v>1273</v>
      </c>
      <c r="I20" s="85" t="s">
        <v>961</v>
      </c>
      <c r="J20" s="152" t="s">
        <v>1260</v>
      </c>
      <c r="K20" s="85" t="s">
        <v>961</v>
      </c>
      <c r="L20" s="85" t="s">
        <v>961</v>
      </c>
      <c r="M20" s="85" t="s">
        <v>961</v>
      </c>
      <c r="N20" s="85" t="s">
        <v>961</v>
      </c>
      <c r="O20" s="6" t="s">
        <v>1243</v>
      </c>
      <c r="P20" s="6" t="s">
        <v>1274</v>
      </c>
    </row>
    <row r="21" spans="1:16" x14ac:dyDescent="0.3">
      <c r="A21" s="1"/>
      <c r="B21" s="6" t="s">
        <v>94</v>
      </c>
      <c r="C21" s="6" t="s">
        <v>99</v>
      </c>
      <c r="D21" s="85" t="s">
        <v>1146</v>
      </c>
      <c r="E21" s="6" t="s">
        <v>1268</v>
      </c>
      <c r="F21" s="85" t="s">
        <v>1275</v>
      </c>
      <c r="G21" s="85" t="s">
        <v>1276</v>
      </c>
      <c r="H21" s="85" t="s">
        <v>1273</v>
      </c>
      <c r="I21" s="85" t="s">
        <v>961</v>
      </c>
      <c r="J21" s="153" t="s">
        <v>1277</v>
      </c>
      <c r="K21" s="85" t="s">
        <v>961</v>
      </c>
      <c r="L21" s="85" t="s">
        <v>961</v>
      </c>
      <c r="M21" s="85" t="s">
        <v>961</v>
      </c>
      <c r="N21" s="85" t="s">
        <v>961</v>
      </c>
      <c r="O21" s="6" t="s">
        <v>1243</v>
      </c>
      <c r="P21" s="6"/>
    </row>
    <row r="22" spans="1:16" x14ac:dyDescent="0.3">
      <c r="A22" s="1"/>
      <c r="B22" s="6" t="s">
        <v>94</v>
      </c>
      <c r="C22" s="6" t="s">
        <v>99</v>
      </c>
      <c r="D22" s="85" t="s">
        <v>1146</v>
      </c>
      <c r="E22" s="6" t="s">
        <v>1268</v>
      </c>
      <c r="F22" s="85" t="s">
        <v>1276</v>
      </c>
      <c r="G22" s="85" t="s">
        <v>39</v>
      </c>
      <c r="H22" s="85" t="s">
        <v>961</v>
      </c>
      <c r="I22" s="85" t="s">
        <v>961</v>
      </c>
      <c r="J22" s="152" t="s">
        <v>1260</v>
      </c>
      <c r="K22" s="85" t="s">
        <v>961</v>
      </c>
      <c r="L22" s="85" t="s">
        <v>961</v>
      </c>
      <c r="M22" s="85" t="s">
        <v>961</v>
      </c>
      <c r="N22" s="85" t="s">
        <v>961</v>
      </c>
      <c r="O22" s="6" t="s">
        <v>1243</v>
      </c>
      <c r="P22" s="6"/>
    </row>
    <row r="23" spans="1:16" x14ac:dyDescent="0.3">
      <c r="A23" s="1"/>
      <c r="B23" s="6" t="s">
        <v>94</v>
      </c>
      <c r="C23" s="6" t="s">
        <v>99</v>
      </c>
      <c r="D23" s="85" t="s">
        <v>1153</v>
      </c>
      <c r="E23" s="6" t="s">
        <v>1266</v>
      </c>
      <c r="F23" s="85" t="s">
        <v>1278</v>
      </c>
      <c r="G23" s="85" t="s">
        <v>1279</v>
      </c>
      <c r="H23" s="85" t="s">
        <v>1280</v>
      </c>
      <c r="I23" s="85" t="s">
        <v>961</v>
      </c>
      <c r="J23" s="152" t="s">
        <v>1260</v>
      </c>
      <c r="K23" s="85" t="s">
        <v>961</v>
      </c>
      <c r="L23" s="85" t="s">
        <v>961</v>
      </c>
      <c r="M23" s="85" t="s">
        <v>961</v>
      </c>
      <c r="N23" s="85" t="s">
        <v>961</v>
      </c>
      <c r="O23" s="6" t="s">
        <v>1243</v>
      </c>
      <c r="P23" s="6"/>
    </row>
    <row r="24" spans="1:16" x14ac:dyDescent="0.3">
      <c r="A24" s="1"/>
      <c r="B24" s="6" t="s">
        <v>94</v>
      </c>
      <c r="C24" s="6" t="s">
        <v>99</v>
      </c>
      <c r="D24" s="85" t="s">
        <v>1154</v>
      </c>
      <c r="E24" s="6" t="s">
        <v>1270</v>
      </c>
      <c r="F24" s="85" t="s">
        <v>1272</v>
      </c>
      <c r="G24" s="85" t="s">
        <v>1281</v>
      </c>
      <c r="H24" s="85" t="s">
        <v>961</v>
      </c>
      <c r="I24" s="85" t="s">
        <v>961</v>
      </c>
      <c r="J24" s="153" t="s">
        <v>1277</v>
      </c>
      <c r="K24" s="85" t="s">
        <v>961</v>
      </c>
      <c r="L24" s="85" t="s">
        <v>961</v>
      </c>
      <c r="M24" s="85" t="s">
        <v>961</v>
      </c>
      <c r="N24" s="85" t="s">
        <v>961</v>
      </c>
      <c r="O24" s="6" t="s">
        <v>1243</v>
      </c>
      <c r="P24" s="6"/>
    </row>
    <row r="25" spans="1:16" x14ac:dyDescent="0.3">
      <c r="A25" s="1"/>
      <c r="B25" s="6" t="s">
        <v>94</v>
      </c>
      <c r="C25" s="6" t="s">
        <v>99</v>
      </c>
      <c r="D25" s="85" t="s">
        <v>1153</v>
      </c>
      <c r="E25" s="6" t="s">
        <v>1266</v>
      </c>
      <c r="F25" s="85" t="s">
        <v>1279</v>
      </c>
      <c r="G25" s="85" t="s">
        <v>1281</v>
      </c>
      <c r="H25" s="85" t="s">
        <v>961</v>
      </c>
      <c r="I25" s="85" t="s">
        <v>961</v>
      </c>
      <c r="J25" s="153" t="s">
        <v>1277</v>
      </c>
      <c r="K25" s="85" t="s">
        <v>961</v>
      </c>
      <c r="L25" s="85" t="s">
        <v>961</v>
      </c>
      <c r="M25" s="85" t="s">
        <v>961</v>
      </c>
      <c r="N25" s="85" t="s">
        <v>961</v>
      </c>
      <c r="O25" s="6" t="s">
        <v>1243</v>
      </c>
      <c r="P25" s="6"/>
    </row>
    <row r="26" spans="1:16" x14ac:dyDescent="0.3">
      <c r="A26" s="1"/>
      <c r="B26" s="6" t="s">
        <v>94</v>
      </c>
      <c r="C26" s="6" t="s">
        <v>99</v>
      </c>
      <c r="D26" s="85" t="s">
        <v>1153</v>
      </c>
      <c r="E26" s="6" t="s">
        <v>1266</v>
      </c>
      <c r="F26" s="85" t="s">
        <v>1281</v>
      </c>
      <c r="G26" s="85" t="s">
        <v>1259</v>
      </c>
      <c r="H26" s="85" t="s">
        <v>961</v>
      </c>
      <c r="I26" s="85" t="s">
        <v>961</v>
      </c>
      <c r="J26" s="152" t="s">
        <v>1260</v>
      </c>
      <c r="K26" s="85" t="s">
        <v>961</v>
      </c>
      <c r="L26" s="85" t="s">
        <v>961</v>
      </c>
      <c r="M26" s="85" t="s">
        <v>961</v>
      </c>
      <c r="N26" s="85" t="s">
        <v>961</v>
      </c>
      <c r="O26" s="6" t="s">
        <v>1243</v>
      </c>
      <c r="P26" s="6"/>
    </row>
    <row r="27" spans="1:16" x14ac:dyDescent="0.3">
      <c r="A27" s="1"/>
      <c r="B27" s="6" t="s">
        <v>94</v>
      </c>
      <c r="C27" s="6" t="s">
        <v>99</v>
      </c>
      <c r="D27" s="85" t="s">
        <v>1154</v>
      </c>
      <c r="E27" s="6" t="s">
        <v>1270</v>
      </c>
      <c r="F27" s="85" t="s">
        <v>1281</v>
      </c>
      <c r="G27" s="85" t="s">
        <v>39</v>
      </c>
      <c r="H27" s="85" t="s">
        <v>961</v>
      </c>
      <c r="I27" s="85" t="s">
        <v>1282</v>
      </c>
      <c r="J27" s="152" t="s">
        <v>1260</v>
      </c>
      <c r="K27" s="85" t="s">
        <v>961</v>
      </c>
      <c r="L27" s="85" t="s">
        <v>961</v>
      </c>
      <c r="M27" s="85" t="s">
        <v>961</v>
      </c>
      <c r="N27" s="85" t="s">
        <v>961</v>
      </c>
      <c r="O27" s="6" t="s">
        <v>1243</v>
      </c>
      <c r="P27" s="6" t="s">
        <v>1283</v>
      </c>
    </row>
    <row r="28" spans="1:16" x14ac:dyDescent="0.3">
      <c r="A28" s="1"/>
      <c r="B28" s="6" t="s">
        <v>94</v>
      </c>
      <c r="C28" s="6" t="s">
        <v>99</v>
      </c>
      <c r="D28" s="85" t="s">
        <v>1153</v>
      </c>
      <c r="E28" s="6" t="s">
        <v>1266</v>
      </c>
      <c r="F28" s="85" t="s">
        <v>1259</v>
      </c>
      <c r="G28" s="85" t="s">
        <v>39</v>
      </c>
      <c r="H28" s="85" t="s">
        <v>961</v>
      </c>
      <c r="I28" s="85" t="s">
        <v>961</v>
      </c>
      <c r="J28" s="153" t="s">
        <v>1277</v>
      </c>
      <c r="K28" s="85" t="s">
        <v>961</v>
      </c>
      <c r="L28" s="85" t="s">
        <v>961</v>
      </c>
      <c r="M28" s="85" t="s">
        <v>961</v>
      </c>
      <c r="N28" s="85" t="s">
        <v>961</v>
      </c>
      <c r="O28" s="6" t="s">
        <v>1243</v>
      </c>
      <c r="P28" s="6"/>
    </row>
    <row r="29" spans="1:16" x14ac:dyDescent="0.3">
      <c r="A29" s="1"/>
      <c r="B29" s="6" t="s">
        <v>94</v>
      </c>
      <c r="C29" s="6" t="s">
        <v>102</v>
      </c>
      <c r="D29" s="85" t="s">
        <v>57</v>
      </c>
      <c r="E29" s="6" t="s">
        <v>1284</v>
      </c>
      <c r="F29" s="85" t="s">
        <v>1241</v>
      </c>
      <c r="G29" s="85" t="s">
        <v>1285</v>
      </c>
      <c r="H29" s="85" t="s">
        <v>961</v>
      </c>
      <c r="I29" s="85" t="s">
        <v>961</v>
      </c>
      <c r="J29" s="152" t="s">
        <v>1260</v>
      </c>
      <c r="K29" s="85" t="s">
        <v>961</v>
      </c>
      <c r="L29" s="85" t="s">
        <v>961</v>
      </c>
      <c r="M29" s="85" t="s">
        <v>961</v>
      </c>
      <c r="N29" s="85" t="s">
        <v>961</v>
      </c>
      <c r="O29" s="6" t="s">
        <v>1243</v>
      </c>
      <c r="P29" s="6"/>
    </row>
    <row r="30" spans="1:16" x14ac:dyDescent="0.3">
      <c r="A30" s="1"/>
      <c r="B30" s="6" t="s">
        <v>94</v>
      </c>
      <c r="C30" s="6" t="s">
        <v>102</v>
      </c>
      <c r="D30" s="85" t="s">
        <v>57</v>
      </c>
      <c r="E30" s="6" t="s">
        <v>1284</v>
      </c>
      <c r="F30" s="85" t="s">
        <v>1285</v>
      </c>
      <c r="G30" s="85" t="s">
        <v>1286</v>
      </c>
      <c r="H30" s="85" t="s">
        <v>961</v>
      </c>
      <c r="I30" s="85" t="s">
        <v>961</v>
      </c>
      <c r="J30" s="153" t="s">
        <v>1277</v>
      </c>
      <c r="K30" s="85" t="s">
        <v>961</v>
      </c>
      <c r="L30" s="85" t="s">
        <v>961</v>
      </c>
      <c r="M30" s="85" t="s">
        <v>961</v>
      </c>
      <c r="N30" s="85" t="s">
        <v>961</v>
      </c>
      <c r="O30" s="6" t="s">
        <v>1243</v>
      </c>
      <c r="P30" s="6"/>
    </row>
    <row r="31" spans="1:16" x14ac:dyDescent="0.3">
      <c r="A31" s="1"/>
      <c r="B31" s="6" t="s">
        <v>94</v>
      </c>
      <c r="C31" s="6" t="s">
        <v>102</v>
      </c>
      <c r="D31" s="85" t="s">
        <v>57</v>
      </c>
      <c r="E31" s="6" t="s">
        <v>1284</v>
      </c>
      <c r="F31" s="85" t="s">
        <v>1286</v>
      </c>
      <c r="G31" s="85" t="s">
        <v>1287</v>
      </c>
      <c r="H31" s="85" t="s">
        <v>961</v>
      </c>
      <c r="I31" s="85" t="s">
        <v>961</v>
      </c>
      <c r="J31" s="152" t="s">
        <v>1260</v>
      </c>
      <c r="K31" s="85" t="s">
        <v>961</v>
      </c>
      <c r="L31" s="85" t="s">
        <v>961</v>
      </c>
      <c r="M31" s="85" t="s">
        <v>961</v>
      </c>
      <c r="N31" s="85" t="s">
        <v>961</v>
      </c>
      <c r="O31" s="6" t="s">
        <v>1243</v>
      </c>
      <c r="P31" s="6"/>
    </row>
    <row r="32" spans="1:16" x14ac:dyDescent="0.3">
      <c r="A32" s="1"/>
      <c r="B32" s="6" t="s">
        <v>94</v>
      </c>
      <c r="C32" s="6" t="s">
        <v>102</v>
      </c>
      <c r="D32" s="85" t="s">
        <v>57</v>
      </c>
      <c r="E32" s="6" t="s">
        <v>1284</v>
      </c>
      <c r="F32" s="85" t="s">
        <v>1287</v>
      </c>
      <c r="G32" s="85" t="s">
        <v>1288</v>
      </c>
      <c r="H32" s="85" t="s">
        <v>961</v>
      </c>
      <c r="I32" s="85" t="s">
        <v>961</v>
      </c>
      <c r="J32" s="153" t="s">
        <v>1277</v>
      </c>
      <c r="K32" s="85" t="s">
        <v>961</v>
      </c>
      <c r="L32" s="85" t="s">
        <v>961</v>
      </c>
      <c r="M32" s="85" t="s">
        <v>961</v>
      </c>
      <c r="N32" s="85" t="s">
        <v>961</v>
      </c>
      <c r="O32" s="6" t="s">
        <v>1243</v>
      </c>
      <c r="P32" s="6"/>
    </row>
    <row r="33" spans="1:16" x14ac:dyDescent="0.3">
      <c r="A33" s="1"/>
      <c r="B33" s="6" t="s">
        <v>94</v>
      </c>
      <c r="C33" s="6" t="s">
        <v>102</v>
      </c>
      <c r="D33" s="85" t="s">
        <v>57</v>
      </c>
      <c r="E33" s="6" t="s">
        <v>1284</v>
      </c>
      <c r="F33" s="85" t="s">
        <v>1288</v>
      </c>
      <c r="G33" s="85" t="s">
        <v>39</v>
      </c>
      <c r="H33" s="85" t="s">
        <v>961</v>
      </c>
      <c r="I33" s="85" t="s">
        <v>961</v>
      </c>
      <c r="J33" s="152" t="s">
        <v>1260</v>
      </c>
      <c r="K33" s="85" t="s">
        <v>961</v>
      </c>
      <c r="L33" s="85" t="s">
        <v>961</v>
      </c>
      <c r="M33" s="85" t="s">
        <v>961</v>
      </c>
      <c r="N33" s="85" t="s">
        <v>961</v>
      </c>
      <c r="O33" s="6" t="s">
        <v>1243</v>
      </c>
      <c r="P33" s="6"/>
    </row>
    <row r="34" spans="1:16" ht="26.4" x14ac:dyDescent="0.3">
      <c r="A34" s="1"/>
      <c r="B34" s="6" t="s">
        <v>630</v>
      </c>
      <c r="C34" s="6" t="s">
        <v>1155</v>
      </c>
      <c r="D34" s="85" t="s">
        <v>1156</v>
      </c>
      <c r="E34" s="6" t="s">
        <v>1289</v>
      </c>
      <c r="F34" s="85" t="s">
        <v>1241</v>
      </c>
      <c r="G34" s="85" t="s">
        <v>39</v>
      </c>
      <c r="H34" s="85" t="s">
        <v>961</v>
      </c>
      <c r="I34" s="85" t="s">
        <v>961</v>
      </c>
      <c r="J34" s="150" t="s">
        <v>1242</v>
      </c>
      <c r="K34" s="85" t="s">
        <v>961</v>
      </c>
      <c r="L34" s="85" t="s">
        <v>961</v>
      </c>
      <c r="M34" s="85" t="s">
        <v>961</v>
      </c>
      <c r="N34" s="85" t="s">
        <v>961</v>
      </c>
      <c r="O34" s="6" t="s">
        <v>1243</v>
      </c>
      <c r="P34" s="6"/>
    </row>
    <row r="35" spans="1:16" ht="26.4" x14ac:dyDescent="0.3">
      <c r="A35" s="1"/>
      <c r="B35" s="6" t="s">
        <v>630</v>
      </c>
      <c r="C35" s="6" t="s">
        <v>1155</v>
      </c>
      <c r="D35" s="85" t="s">
        <v>1157</v>
      </c>
      <c r="E35" s="6" t="s">
        <v>1290</v>
      </c>
      <c r="F35" s="85" t="s">
        <v>1241</v>
      </c>
      <c r="G35" s="85" t="s">
        <v>39</v>
      </c>
      <c r="H35" s="85" t="s">
        <v>961</v>
      </c>
      <c r="I35" s="85" t="s">
        <v>961</v>
      </c>
      <c r="J35" s="150" t="s">
        <v>1242</v>
      </c>
      <c r="K35" s="85" t="s">
        <v>961</v>
      </c>
      <c r="L35" s="85" t="s">
        <v>961</v>
      </c>
      <c r="M35" s="85" t="s">
        <v>961</v>
      </c>
      <c r="N35" s="85" t="s">
        <v>961</v>
      </c>
      <c r="O35" s="6" t="s">
        <v>1243</v>
      </c>
      <c r="P35" s="6"/>
    </row>
    <row r="36" spans="1:16" x14ac:dyDescent="0.3">
      <c r="A36" s="1"/>
      <c r="B36" s="6" t="s">
        <v>106</v>
      </c>
      <c r="C36" s="6" t="s">
        <v>116</v>
      </c>
      <c r="D36" s="85" t="s">
        <v>57</v>
      </c>
      <c r="E36" s="6" t="s">
        <v>1291</v>
      </c>
      <c r="F36" s="85" t="s">
        <v>1241</v>
      </c>
      <c r="G36" s="85" t="s">
        <v>1287</v>
      </c>
      <c r="H36" s="85" t="s">
        <v>961</v>
      </c>
      <c r="I36" s="85" t="s">
        <v>961</v>
      </c>
      <c r="J36" s="152" t="s">
        <v>1260</v>
      </c>
      <c r="K36" s="85" t="s">
        <v>961</v>
      </c>
      <c r="L36" s="85" t="s">
        <v>961</v>
      </c>
      <c r="M36" s="85" t="s">
        <v>961</v>
      </c>
      <c r="N36" s="85" t="s">
        <v>961</v>
      </c>
      <c r="O36" s="6" t="s">
        <v>1243</v>
      </c>
      <c r="P36" s="6"/>
    </row>
    <row r="37" spans="1:16" x14ac:dyDescent="0.3">
      <c r="A37" s="1"/>
      <c r="B37" s="6" t="s">
        <v>106</v>
      </c>
      <c r="C37" s="6" t="s">
        <v>116</v>
      </c>
      <c r="D37" s="85" t="s">
        <v>57</v>
      </c>
      <c r="E37" s="6" t="s">
        <v>1291</v>
      </c>
      <c r="F37" s="85" t="s">
        <v>1287</v>
      </c>
      <c r="G37" s="85" t="s">
        <v>1292</v>
      </c>
      <c r="H37" s="85" t="s">
        <v>961</v>
      </c>
      <c r="I37" s="85" t="s">
        <v>961</v>
      </c>
      <c r="J37" s="154" t="s">
        <v>1293</v>
      </c>
      <c r="K37" s="85" t="s">
        <v>961</v>
      </c>
      <c r="L37" s="85" t="s">
        <v>961</v>
      </c>
      <c r="M37" s="85" t="s">
        <v>961</v>
      </c>
      <c r="N37" s="85" t="s">
        <v>961</v>
      </c>
      <c r="O37" s="6" t="s">
        <v>1243</v>
      </c>
      <c r="P37" s="6"/>
    </row>
    <row r="38" spans="1:16" x14ac:dyDescent="0.3">
      <c r="A38" s="1"/>
      <c r="B38" s="6" t="s">
        <v>106</v>
      </c>
      <c r="C38" s="6" t="s">
        <v>116</v>
      </c>
      <c r="D38" s="85" t="s">
        <v>57</v>
      </c>
      <c r="E38" s="6" t="s">
        <v>1291</v>
      </c>
      <c r="F38" s="85" t="s">
        <v>1292</v>
      </c>
      <c r="G38" s="85" t="s">
        <v>39</v>
      </c>
      <c r="H38" s="85" t="s">
        <v>961</v>
      </c>
      <c r="I38" s="85" t="s">
        <v>961</v>
      </c>
      <c r="J38" s="152" t="s">
        <v>1260</v>
      </c>
      <c r="K38" s="85" t="s">
        <v>961</v>
      </c>
      <c r="L38" s="85" t="s">
        <v>961</v>
      </c>
      <c r="M38" s="85" t="s">
        <v>961</v>
      </c>
      <c r="N38" s="85" t="s">
        <v>961</v>
      </c>
      <c r="O38" s="6" t="s">
        <v>1243</v>
      </c>
      <c r="P38" s="6"/>
    </row>
    <row r="39" spans="1:16" x14ac:dyDescent="0.3">
      <c r="A39" s="1"/>
      <c r="B39" s="6" t="s">
        <v>106</v>
      </c>
      <c r="C39" s="6" t="s">
        <v>119</v>
      </c>
      <c r="D39" s="85" t="s">
        <v>57</v>
      </c>
      <c r="E39" s="6" t="s">
        <v>1294</v>
      </c>
      <c r="F39" s="85" t="s">
        <v>1241</v>
      </c>
      <c r="G39" s="85" t="s">
        <v>1295</v>
      </c>
      <c r="H39" s="85" t="s">
        <v>961</v>
      </c>
      <c r="I39" s="85" t="s">
        <v>961</v>
      </c>
      <c r="J39" s="152" t="s">
        <v>1260</v>
      </c>
      <c r="K39" s="85" t="s">
        <v>961</v>
      </c>
      <c r="L39" s="85" t="s">
        <v>961</v>
      </c>
      <c r="M39" s="85" t="s">
        <v>961</v>
      </c>
      <c r="N39" s="85" t="s">
        <v>961</v>
      </c>
      <c r="O39" s="6" t="s">
        <v>1243</v>
      </c>
      <c r="P39" s="6" t="s">
        <v>1296</v>
      </c>
    </row>
    <row r="40" spans="1:16" x14ac:dyDescent="0.3">
      <c r="A40" s="1"/>
      <c r="B40" s="6" t="s">
        <v>106</v>
      </c>
      <c r="C40" s="6" t="s">
        <v>119</v>
      </c>
      <c r="D40" s="85" t="s">
        <v>57</v>
      </c>
      <c r="E40" s="6" t="s">
        <v>1294</v>
      </c>
      <c r="F40" s="85" t="s">
        <v>1295</v>
      </c>
      <c r="G40" s="85" t="s">
        <v>1292</v>
      </c>
      <c r="H40" s="85" t="s">
        <v>961</v>
      </c>
      <c r="I40" s="85" t="s">
        <v>961</v>
      </c>
      <c r="J40" s="153" t="s">
        <v>1277</v>
      </c>
      <c r="K40" s="85" t="s">
        <v>961</v>
      </c>
      <c r="L40" s="85" t="s">
        <v>961</v>
      </c>
      <c r="M40" s="85" t="s">
        <v>961</v>
      </c>
      <c r="N40" s="85" t="s">
        <v>961</v>
      </c>
      <c r="O40" s="6" t="s">
        <v>1243</v>
      </c>
      <c r="P40" s="6"/>
    </row>
    <row r="41" spans="1:16" x14ac:dyDescent="0.3">
      <c r="A41" s="1"/>
      <c r="B41" s="6" t="s">
        <v>106</v>
      </c>
      <c r="C41" s="6" t="s">
        <v>119</v>
      </c>
      <c r="D41" s="85" t="s">
        <v>57</v>
      </c>
      <c r="E41" s="6" t="s">
        <v>1294</v>
      </c>
      <c r="F41" s="85" t="s">
        <v>1292</v>
      </c>
      <c r="G41" s="85" t="s">
        <v>39</v>
      </c>
      <c r="H41" s="85" t="s">
        <v>961</v>
      </c>
      <c r="I41" s="85" t="s">
        <v>961</v>
      </c>
      <c r="J41" s="152" t="s">
        <v>1260</v>
      </c>
      <c r="K41" s="85" t="s">
        <v>961</v>
      </c>
      <c r="L41" s="85" t="s">
        <v>961</v>
      </c>
      <c r="M41" s="85" t="s">
        <v>961</v>
      </c>
      <c r="N41" s="85" t="s">
        <v>961</v>
      </c>
      <c r="O41" s="6" t="s">
        <v>1243</v>
      </c>
      <c r="P41" s="6" t="s">
        <v>1297</v>
      </c>
    </row>
    <row r="42" spans="1:16" x14ac:dyDescent="0.3">
      <c r="A42" s="1"/>
      <c r="B42" s="6" t="s">
        <v>54</v>
      </c>
      <c r="C42" s="6" t="s">
        <v>1169</v>
      </c>
      <c r="D42" s="85" t="s">
        <v>155</v>
      </c>
      <c r="E42" s="6" t="s">
        <v>1298</v>
      </c>
      <c r="F42" s="85" t="s">
        <v>1299</v>
      </c>
      <c r="G42" s="85" t="s">
        <v>1300</v>
      </c>
      <c r="H42" s="85" t="s">
        <v>1301</v>
      </c>
      <c r="I42" s="85" t="s">
        <v>961</v>
      </c>
      <c r="J42" s="153" t="s">
        <v>1277</v>
      </c>
      <c r="K42" s="85" t="s">
        <v>961</v>
      </c>
      <c r="L42" s="85" t="s">
        <v>961</v>
      </c>
      <c r="M42" s="85" t="s">
        <v>961</v>
      </c>
      <c r="N42" s="85" t="s">
        <v>961</v>
      </c>
      <c r="O42" s="6" t="s">
        <v>1243</v>
      </c>
      <c r="P42" s="6"/>
    </row>
    <row r="43" spans="1:16" x14ac:dyDescent="0.3">
      <c r="A43" s="1"/>
      <c r="B43" s="6" t="s">
        <v>54</v>
      </c>
      <c r="C43" s="6" t="s">
        <v>1169</v>
      </c>
      <c r="D43" s="85" t="s">
        <v>155</v>
      </c>
      <c r="E43" s="6" t="s">
        <v>1298</v>
      </c>
      <c r="F43" s="85" t="s">
        <v>1300</v>
      </c>
      <c r="G43" s="85" t="s">
        <v>1302</v>
      </c>
      <c r="H43" s="85" t="s">
        <v>961</v>
      </c>
      <c r="I43" s="85" t="s">
        <v>961</v>
      </c>
      <c r="J43" s="152" t="s">
        <v>1260</v>
      </c>
      <c r="K43" s="85" t="s">
        <v>961</v>
      </c>
      <c r="L43" s="85" t="s">
        <v>961</v>
      </c>
      <c r="M43" s="85" t="s">
        <v>961</v>
      </c>
      <c r="N43" s="85" t="s">
        <v>961</v>
      </c>
      <c r="O43" s="6" t="s">
        <v>1243</v>
      </c>
      <c r="P43" s="6"/>
    </row>
    <row r="44" spans="1:16" x14ac:dyDescent="0.3">
      <c r="A44" s="1"/>
      <c r="B44" s="6" t="s">
        <v>54</v>
      </c>
      <c r="C44" s="6" t="s">
        <v>1169</v>
      </c>
      <c r="D44" s="85" t="s">
        <v>1170</v>
      </c>
      <c r="E44" s="6" t="s">
        <v>1303</v>
      </c>
      <c r="F44" s="85" t="s">
        <v>1304</v>
      </c>
      <c r="G44" s="85" t="s">
        <v>1302</v>
      </c>
      <c r="H44" s="85" t="s">
        <v>1305</v>
      </c>
      <c r="I44" s="85" t="s">
        <v>961</v>
      </c>
      <c r="J44" s="152" t="s">
        <v>1260</v>
      </c>
      <c r="K44" s="85" t="s">
        <v>961</v>
      </c>
      <c r="L44" s="85" t="s">
        <v>961</v>
      </c>
      <c r="M44" s="85" t="s">
        <v>961</v>
      </c>
      <c r="N44" s="85" t="s">
        <v>961</v>
      </c>
      <c r="O44" s="6" t="s">
        <v>1243</v>
      </c>
      <c r="P44" s="6"/>
    </row>
    <row r="45" spans="1:16" x14ac:dyDescent="0.3">
      <c r="A45" s="1"/>
      <c r="B45" s="6" t="s">
        <v>54</v>
      </c>
      <c r="C45" s="6" t="s">
        <v>1169</v>
      </c>
      <c r="D45" s="85" t="s">
        <v>1306</v>
      </c>
      <c r="E45" s="6" t="s">
        <v>1307</v>
      </c>
      <c r="F45" s="85" t="s">
        <v>1308</v>
      </c>
      <c r="G45" s="85" t="s">
        <v>1309</v>
      </c>
      <c r="H45" s="85" t="s">
        <v>1310</v>
      </c>
      <c r="I45" s="85" t="s">
        <v>961</v>
      </c>
      <c r="J45" s="152" t="s">
        <v>1260</v>
      </c>
      <c r="K45" s="85" t="s">
        <v>961</v>
      </c>
      <c r="L45" s="85" t="s">
        <v>961</v>
      </c>
      <c r="M45" s="85" t="s">
        <v>961</v>
      </c>
      <c r="N45" s="85" t="s">
        <v>961</v>
      </c>
      <c r="O45" s="6" t="s">
        <v>1243</v>
      </c>
      <c r="P45" s="6"/>
    </row>
    <row r="46" spans="1:16" x14ac:dyDescent="0.3">
      <c r="A46" s="1"/>
      <c r="B46" s="6" t="s">
        <v>54</v>
      </c>
      <c r="C46" s="6" t="s">
        <v>1169</v>
      </c>
      <c r="D46" s="85" t="s">
        <v>155</v>
      </c>
      <c r="E46" s="6" t="s">
        <v>1298</v>
      </c>
      <c r="F46" s="85" t="s">
        <v>1302</v>
      </c>
      <c r="G46" s="85" t="s">
        <v>39</v>
      </c>
      <c r="H46" s="85" t="s">
        <v>961</v>
      </c>
      <c r="I46" s="85" t="s">
        <v>961</v>
      </c>
      <c r="J46" s="153" t="s">
        <v>1277</v>
      </c>
      <c r="K46" s="85" t="s">
        <v>961</v>
      </c>
      <c r="L46" s="85" t="s">
        <v>961</v>
      </c>
      <c r="M46" s="85" t="s">
        <v>961</v>
      </c>
      <c r="N46" s="85" t="s">
        <v>961</v>
      </c>
      <c r="O46" s="6" t="s">
        <v>1243</v>
      </c>
      <c r="P46" s="6"/>
    </row>
    <row r="47" spans="1:16" x14ac:dyDescent="0.3">
      <c r="A47" s="1"/>
      <c r="B47" s="6" t="s">
        <v>54</v>
      </c>
      <c r="C47" s="6" t="s">
        <v>1169</v>
      </c>
      <c r="D47" s="85" t="s">
        <v>1170</v>
      </c>
      <c r="E47" s="6" t="s">
        <v>1303</v>
      </c>
      <c r="F47" s="85" t="s">
        <v>1302</v>
      </c>
      <c r="G47" s="85" t="s">
        <v>39</v>
      </c>
      <c r="H47" s="85" t="s">
        <v>961</v>
      </c>
      <c r="I47" s="85" t="s">
        <v>961</v>
      </c>
      <c r="J47" s="153" t="s">
        <v>1277</v>
      </c>
      <c r="K47" s="85" t="s">
        <v>961</v>
      </c>
      <c r="L47" s="85" t="s">
        <v>961</v>
      </c>
      <c r="M47" s="85" t="s">
        <v>961</v>
      </c>
      <c r="N47" s="85" t="s">
        <v>961</v>
      </c>
      <c r="O47" s="6" t="s">
        <v>1243</v>
      </c>
      <c r="P47" s="6"/>
    </row>
    <row r="48" spans="1:16" x14ac:dyDescent="0.3">
      <c r="A48" s="1"/>
      <c r="B48" s="6" t="s">
        <v>54</v>
      </c>
      <c r="C48" s="6" t="s">
        <v>1169</v>
      </c>
      <c r="D48" s="85" t="s">
        <v>1306</v>
      </c>
      <c r="E48" s="6" t="s">
        <v>1307</v>
      </c>
      <c r="F48" s="85" t="s">
        <v>1309</v>
      </c>
      <c r="G48" s="85" t="s">
        <v>39</v>
      </c>
      <c r="H48" s="85" t="s">
        <v>961</v>
      </c>
      <c r="I48" s="85" t="s">
        <v>961</v>
      </c>
      <c r="J48" s="153" t="s">
        <v>1277</v>
      </c>
      <c r="K48" s="85" t="s">
        <v>961</v>
      </c>
      <c r="L48" s="85" t="s">
        <v>961</v>
      </c>
      <c r="M48" s="85" t="s">
        <v>961</v>
      </c>
      <c r="N48" s="85" t="s">
        <v>961</v>
      </c>
      <c r="O48" s="6" t="s">
        <v>1243</v>
      </c>
      <c r="P48" s="6"/>
    </row>
    <row r="49" spans="1:16" x14ac:dyDescent="0.3">
      <c r="A49" s="1"/>
      <c r="B49" s="6" t="s">
        <v>54</v>
      </c>
      <c r="C49" s="6" t="s">
        <v>158</v>
      </c>
      <c r="D49" s="85" t="s">
        <v>57</v>
      </c>
      <c r="E49" s="6" t="s">
        <v>1311</v>
      </c>
      <c r="F49" s="85" t="s">
        <v>1312</v>
      </c>
      <c r="G49" s="85" t="s">
        <v>1313</v>
      </c>
      <c r="H49" s="85" t="s">
        <v>1314</v>
      </c>
      <c r="I49" s="85" t="s">
        <v>961</v>
      </c>
      <c r="J49" s="153" t="s">
        <v>1277</v>
      </c>
      <c r="K49" s="85" t="s">
        <v>961</v>
      </c>
      <c r="L49" s="85" t="s">
        <v>961</v>
      </c>
      <c r="M49" s="85" t="s">
        <v>961</v>
      </c>
      <c r="N49" s="85" t="s">
        <v>961</v>
      </c>
      <c r="O49" s="6" t="s">
        <v>1243</v>
      </c>
      <c r="P49" s="6"/>
    </row>
    <row r="50" spans="1:16" x14ac:dyDescent="0.3">
      <c r="A50" s="1"/>
      <c r="B50" s="6" t="s">
        <v>54</v>
      </c>
      <c r="C50" s="6" t="s">
        <v>158</v>
      </c>
      <c r="D50" s="85" t="s">
        <v>57</v>
      </c>
      <c r="E50" s="6" t="s">
        <v>1311</v>
      </c>
      <c r="F50" s="85" t="s">
        <v>1313</v>
      </c>
      <c r="G50" s="85" t="s">
        <v>1315</v>
      </c>
      <c r="H50" s="85" t="s">
        <v>961</v>
      </c>
      <c r="I50" s="85" t="s">
        <v>961</v>
      </c>
      <c r="J50" s="152" t="s">
        <v>1260</v>
      </c>
      <c r="K50" s="85" t="s">
        <v>961</v>
      </c>
      <c r="L50" s="85" t="s">
        <v>961</v>
      </c>
      <c r="M50" s="85" t="s">
        <v>961</v>
      </c>
      <c r="N50" s="85" t="s">
        <v>961</v>
      </c>
      <c r="O50" s="6" t="s">
        <v>1243</v>
      </c>
      <c r="P50" s="6"/>
    </row>
    <row r="51" spans="1:16" x14ac:dyDescent="0.3">
      <c r="A51" s="1"/>
      <c r="B51" s="6" t="s">
        <v>54</v>
      </c>
      <c r="C51" s="6" t="s">
        <v>158</v>
      </c>
      <c r="D51" s="85" t="s">
        <v>57</v>
      </c>
      <c r="E51" s="6" t="s">
        <v>1311</v>
      </c>
      <c r="F51" s="85" t="s">
        <v>1315</v>
      </c>
      <c r="G51" s="85" t="s">
        <v>1316</v>
      </c>
      <c r="H51" s="85" t="s">
        <v>961</v>
      </c>
      <c r="I51" s="85" t="s">
        <v>961</v>
      </c>
      <c r="J51" s="153" t="s">
        <v>1277</v>
      </c>
      <c r="K51" s="85" t="s">
        <v>961</v>
      </c>
      <c r="L51" s="85" t="s">
        <v>961</v>
      </c>
      <c r="M51" s="85" t="s">
        <v>961</v>
      </c>
      <c r="N51" s="85" t="s">
        <v>961</v>
      </c>
      <c r="O51" s="6" t="s">
        <v>1243</v>
      </c>
      <c r="P51" s="6"/>
    </row>
    <row r="52" spans="1:16" x14ac:dyDescent="0.3">
      <c r="A52" s="1"/>
      <c r="B52" s="6" t="s">
        <v>54</v>
      </c>
      <c r="C52" s="6" t="s">
        <v>158</v>
      </c>
      <c r="D52" s="85" t="s">
        <v>57</v>
      </c>
      <c r="E52" s="6" t="s">
        <v>1311</v>
      </c>
      <c r="F52" s="85" t="s">
        <v>1316</v>
      </c>
      <c r="G52" s="85" t="s">
        <v>1317</v>
      </c>
      <c r="H52" s="85" t="s">
        <v>961</v>
      </c>
      <c r="I52" s="85" t="s">
        <v>961</v>
      </c>
      <c r="J52" s="152" t="s">
        <v>1260</v>
      </c>
      <c r="K52" s="85" t="s">
        <v>961</v>
      </c>
      <c r="L52" s="85" t="s">
        <v>961</v>
      </c>
      <c r="M52" s="85" t="s">
        <v>961</v>
      </c>
      <c r="N52" s="85" t="s">
        <v>961</v>
      </c>
      <c r="O52" s="6" t="s">
        <v>1243</v>
      </c>
      <c r="P52" s="6"/>
    </row>
    <row r="53" spans="1:16" x14ac:dyDescent="0.3">
      <c r="A53" s="1"/>
      <c r="B53" s="6" t="s">
        <v>54</v>
      </c>
      <c r="C53" s="6" t="s">
        <v>158</v>
      </c>
      <c r="D53" s="85" t="s">
        <v>57</v>
      </c>
      <c r="E53" s="6" t="s">
        <v>1311</v>
      </c>
      <c r="F53" s="85" t="s">
        <v>1317</v>
      </c>
      <c r="G53" s="85" t="s">
        <v>1318</v>
      </c>
      <c r="H53" s="85" t="s">
        <v>961</v>
      </c>
      <c r="I53" s="85" t="s">
        <v>1319</v>
      </c>
      <c r="J53" s="153" t="s">
        <v>1277</v>
      </c>
      <c r="K53" s="85" t="s">
        <v>961</v>
      </c>
      <c r="L53" s="85" t="s">
        <v>961</v>
      </c>
      <c r="M53" s="85" t="s">
        <v>961</v>
      </c>
      <c r="N53" s="85" t="s">
        <v>961</v>
      </c>
      <c r="O53" s="6" t="s">
        <v>1243</v>
      </c>
      <c r="P53" s="6"/>
    </row>
    <row r="54" spans="1:16" x14ac:dyDescent="0.3">
      <c r="A54" s="1"/>
      <c r="B54" s="6" t="s">
        <v>54</v>
      </c>
      <c r="C54" s="6" t="s">
        <v>161</v>
      </c>
      <c r="D54" s="85" t="s">
        <v>57</v>
      </c>
      <c r="E54" s="6" t="s">
        <v>1320</v>
      </c>
      <c r="F54" s="85" t="s">
        <v>1241</v>
      </c>
      <c r="G54" s="85" t="s">
        <v>1321</v>
      </c>
      <c r="H54" s="85" t="s">
        <v>961</v>
      </c>
      <c r="I54" s="85" t="s">
        <v>961</v>
      </c>
      <c r="J54" s="152" t="s">
        <v>1260</v>
      </c>
      <c r="K54" s="85" t="s">
        <v>961</v>
      </c>
      <c r="L54" s="85" t="s">
        <v>961</v>
      </c>
      <c r="M54" s="85" t="s">
        <v>961</v>
      </c>
      <c r="N54" s="85" t="s">
        <v>961</v>
      </c>
      <c r="O54" s="6" t="s">
        <v>1243</v>
      </c>
      <c r="P54" s="6"/>
    </row>
    <row r="55" spans="1:16" x14ac:dyDescent="0.3">
      <c r="A55" s="1"/>
      <c r="B55" s="6" t="s">
        <v>54</v>
      </c>
      <c r="C55" s="6" t="s">
        <v>161</v>
      </c>
      <c r="D55" s="85" t="s">
        <v>57</v>
      </c>
      <c r="E55" s="6" t="s">
        <v>1322</v>
      </c>
      <c r="F55" s="85" t="s">
        <v>1321</v>
      </c>
      <c r="G55" s="85" t="s">
        <v>1323</v>
      </c>
      <c r="H55" s="85" t="s">
        <v>961</v>
      </c>
      <c r="I55" s="85" t="s">
        <v>961</v>
      </c>
      <c r="J55" s="152" t="s">
        <v>1260</v>
      </c>
      <c r="K55" s="85" t="s">
        <v>961</v>
      </c>
      <c r="L55" s="85" t="s">
        <v>961</v>
      </c>
      <c r="M55" s="85" t="s">
        <v>961</v>
      </c>
      <c r="N55" s="85" t="s">
        <v>961</v>
      </c>
      <c r="O55" s="6" t="s">
        <v>1243</v>
      </c>
      <c r="P55" s="6"/>
    </row>
    <row r="56" spans="1:16" x14ac:dyDescent="0.3">
      <c r="A56" s="1"/>
      <c r="B56" s="6" t="s">
        <v>54</v>
      </c>
      <c r="C56" s="6" t="s">
        <v>161</v>
      </c>
      <c r="D56" s="85" t="s">
        <v>57</v>
      </c>
      <c r="E56" s="6" t="s">
        <v>1322</v>
      </c>
      <c r="F56" s="85" t="s">
        <v>1323</v>
      </c>
      <c r="G56" s="85" t="s">
        <v>1324</v>
      </c>
      <c r="H56" s="85" t="s">
        <v>961</v>
      </c>
      <c r="I56" s="85" t="s">
        <v>961</v>
      </c>
      <c r="J56" s="153" t="s">
        <v>1277</v>
      </c>
      <c r="K56" s="85" t="s">
        <v>961</v>
      </c>
      <c r="L56" s="85" t="s">
        <v>961</v>
      </c>
      <c r="M56" s="85" t="s">
        <v>961</v>
      </c>
      <c r="N56" s="85" t="s">
        <v>961</v>
      </c>
      <c r="O56" s="6" t="s">
        <v>1243</v>
      </c>
      <c r="P56" s="6"/>
    </row>
    <row r="57" spans="1:16" x14ac:dyDescent="0.3">
      <c r="A57" s="1"/>
      <c r="B57" s="6" t="s">
        <v>54</v>
      </c>
      <c r="C57" s="6" t="s">
        <v>161</v>
      </c>
      <c r="D57" s="85" t="s">
        <v>57</v>
      </c>
      <c r="E57" s="6" t="s">
        <v>1322</v>
      </c>
      <c r="F57" s="85" t="s">
        <v>1324</v>
      </c>
      <c r="G57" s="85" t="s">
        <v>1325</v>
      </c>
      <c r="H57" s="85" t="s">
        <v>961</v>
      </c>
      <c r="I57" s="85" t="s">
        <v>961</v>
      </c>
      <c r="J57" s="152" t="s">
        <v>1260</v>
      </c>
      <c r="K57" s="85" t="s">
        <v>961</v>
      </c>
      <c r="L57" s="85" t="s">
        <v>961</v>
      </c>
      <c r="M57" s="85" t="s">
        <v>961</v>
      </c>
      <c r="N57" s="85" t="s">
        <v>961</v>
      </c>
      <c r="O57" s="6" t="s">
        <v>1243</v>
      </c>
      <c r="P57" s="6"/>
    </row>
    <row r="58" spans="1:16" x14ac:dyDescent="0.3">
      <c r="A58" s="1"/>
      <c r="B58" s="6" t="s">
        <v>54</v>
      </c>
      <c r="C58" s="6" t="s">
        <v>161</v>
      </c>
      <c r="D58" s="85" t="s">
        <v>57</v>
      </c>
      <c r="E58" s="6" t="s">
        <v>1322</v>
      </c>
      <c r="F58" s="85" t="s">
        <v>1325</v>
      </c>
      <c r="G58" s="85" t="s">
        <v>1326</v>
      </c>
      <c r="H58" s="85" t="s">
        <v>961</v>
      </c>
      <c r="I58" s="85" t="s">
        <v>961</v>
      </c>
      <c r="J58" s="153" t="s">
        <v>1277</v>
      </c>
      <c r="K58" s="85" t="s">
        <v>961</v>
      </c>
      <c r="L58" s="85" t="s">
        <v>961</v>
      </c>
      <c r="M58" s="85" t="s">
        <v>961</v>
      </c>
      <c r="N58" s="85" t="s">
        <v>961</v>
      </c>
      <c r="O58" s="6" t="s">
        <v>1243</v>
      </c>
      <c r="P58" s="6"/>
    </row>
    <row r="59" spans="1:16" x14ac:dyDescent="0.3">
      <c r="A59" s="1"/>
      <c r="B59" s="6" t="s">
        <v>54</v>
      </c>
      <c r="C59" s="6" t="s">
        <v>161</v>
      </c>
      <c r="D59" s="85" t="s">
        <v>57</v>
      </c>
      <c r="E59" s="6" t="s">
        <v>1322</v>
      </c>
      <c r="F59" s="85" t="s">
        <v>1326</v>
      </c>
      <c r="G59" s="85" t="s">
        <v>1327</v>
      </c>
      <c r="H59" s="85" t="s">
        <v>961</v>
      </c>
      <c r="I59" s="85" t="s">
        <v>961</v>
      </c>
      <c r="J59" s="152" t="s">
        <v>1260</v>
      </c>
      <c r="K59" s="85" t="s">
        <v>961</v>
      </c>
      <c r="L59" s="85" t="s">
        <v>961</v>
      </c>
      <c r="M59" s="85" t="s">
        <v>961</v>
      </c>
      <c r="N59" s="85" t="s">
        <v>961</v>
      </c>
      <c r="O59" s="6" t="s">
        <v>1243</v>
      </c>
      <c r="P59" s="6"/>
    </row>
    <row r="60" spans="1:16" x14ac:dyDescent="0.3">
      <c r="A60" s="1"/>
      <c r="B60" s="6" t="s">
        <v>54</v>
      </c>
      <c r="C60" s="6" t="s">
        <v>161</v>
      </c>
      <c r="D60" s="85" t="s">
        <v>57</v>
      </c>
      <c r="E60" s="6" t="s">
        <v>1320</v>
      </c>
      <c r="F60" s="85" t="s">
        <v>1327</v>
      </c>
      <c r="G60" s="85" t="s">
        <v>1318</v>
      </c>
      <c r="H60" s="85" t="s">
        <v>961</v>
      </c>
      <c r="I60" s="85" t="s">
        <v>961</v>
      </c>
      <c r="J60" s="152" t="s">
        <v>1260</v>
      </c>
      <c r="K60" s="85" t="s">
        <v>961</v>
      </c>
      <c r="L60" s="85" t="s">
        <v>961</v>
      </c>
      <c r="M60" s="85" t="s">
        <v>961</v>
      </c>
      <c r="N60" s="85" t="s">
        <v>961</v>
      </c>
      <c r="O60" s="6" t="s">
        <v>1243</v>
      </c>
      <c r="P60" s="6"/>
    </row>
    <row r="61" spans="1:16" x14ac:dyDescent="0.3">
      <c r="A61" s="1"/>
      <c r="B61" s="6" t="s">
        <v>54</v>
      </c>
      <c r="C61" s="6" t="s">
        <v>161</v>
      </c>
      <c r="D61" s="85" t="s">
        <v>57</v>
      </c>
      <c r="E61" s="6" t="s">
        <v>1322</v>
      </c>
      <c r="F61" s="85" t="s">
        <v>1318</v>
      </c>
      <c r="G61" s="85" t="s">
        <v>39</v>
      </c>
      <c r="H61" s="85" t="s">
        <v>961</v>
      </c>
      <c r="I61" s="85" t="s">
        <v>961</v>
      </c>
      <c r="J61" s="152" t="s">
        <v>1260</v>
      </c>
      <c r="K61" s="85" t="s">
        <v>961</v>
      </c>
      <c r="L61" s="85" t="s">
        <v>961</v>
      </c>
      <c r="M61" s="85" t="s">
        <v>961</v>
      </c>
      <c r="N61" s="85" t="s">
        <v>961</v>
      </c>
      <c r="O61" s="6" t="s">
        <v>1243</v>
      </c>
      <c r="P61" s="6"/>
    </row>
    <row r="62" spans="1:16" x14ac:dyDescent="0.3">
      <c r="A62" s="1"/>
      <c r="B62" s="6" t="s">
        <v>396</v>
      </c>
      <c r="C62" s="6" t="s">
        <v>1075</v>
      </c>
      <c r="D62" s="85" t="s">
        <v>57</v>
      </c>
      <c r="E62" s="6" t="s">
        <v>1328</v>
      </c>
      <c r="F62" s="85" t="s">
        <v>1241</v>
      </c>
      <c r="G62" s="85" t="s">
        <v>39</v>
      </c>
      <c r="H62" s="85" t="s">
        <v>961</v>
      </c>
      <c r="I62" s="85" t="s">
        <v>961</v>
      </c>
      <c r="J62" s="152" t="s">
        <v>1260</v>
      </c>
      <c r="K62" s="85" t="s">
        <v>961</v>
      </c>
      <c r="L62" s="85" t="s">
        <v>961</v>
      </c>
      <c r="M62" s="85" t="s">
        <v>961</v>
      </c>
      <c r="N62" s="85" t="s">
        <v>961</v>
      </c>
      <c r="O62" s="6" t="s">
        <v>1243</v>
      </c>
      <c r="P62" s="6"/>
    </row>
    <row r="63" spans="1:16" x14ac:dyDescent="0.3">
      <c r="A63" s="1"/>
      <c r="B63" s="6" t="s">
        <v>396</v>
      </c>
      <c r="C63" s="6" t="s">
        <v>1177</v>
      </c>
      <c r="D63" s="85" t="s">
        <v>57</v>
      </c>
      <c r="E63" s="6" t="s">
        <v>1329</v>
      </c>
      <c r="F63" s="85" t="s">
        <v>1241</v>
      </c>
      <c r="G63" s="85" t="s">
        <v>39</v>
      </c>
      <c r="H63" s="85" t="s">
        <v>961</v>
      </c>
      <c r="I63" s="85" t="s">
        <v>961</v>
      </c>
      <c r="J63" s="152" t="s">
        <v>1260</v>
      </c>
      <c r="K63" s="85" t="s">
        <v>961</v>
      </c>
      <c r="L63" s="85" t="s">
        <v>961</v>
      </c>
      <c r="M63" s="85" t="s">
        <v>961</v>
      </c>
      <c r="N63" s="85" t="s">
        <v>961</v>
      </c>
      <c r="O63" s="6" t="s">
        <v>1243</v>
      </c>
      <c r="P63" s="6"/>
    </row>
    <row r="64" spans="1:16" x14ac:dyDescent="0.3">
      <c r="A64" s="1"/>
      <c r="B64" s="6" t="s">
        <v>396</v>
      </c>
      <c r="C64" s="6" t="s">
        <v>1178</v>
      </c>
      <c r="D64" s="85" t="s">
        <v>57</v>
      </c>
      <c r="E64" s="6" t="s">
        <v>1330</v>
      </c>
      <c r="F64" s="85" t="s">
        <v>1241</v>
      </c>
      <c r="G64" s="85" t="s">
        <v>39</v>
      </c>
      <c r="H64" s="85" t="s">
        <v>1331</v>
      </c>
      <c r="I64" s="85" t="s">
        <v>1332</v>
      </c>
      <c r="J64" s="152" t="s">
        <v>1260</v>
      </c>
      <c r="K64" s="85" t="s">
        <v>961</v>
      </c>
      <c r="L64" s="85" t="s">
        <v>961</v>
      </c>
      <c r="M64" s="85" t="s">
        <v>961</v>
      </c>
      <c r="N64" s="85" t="s">
        <v>961</v>
      </c>
      <c r="O64" s="6" t="s">
        <v>1243</v>
      </c>
      <c r="P64" s="6"/>
    </row>
    <row r="65" spans="1:16" x14ac:dyDescent="0.3">
      <c r="A65" s="1"/>
      <c r="B65" s="6" t="s">
        <v>488</v>
      </c>
      <c r="C65" s="6" t="s">
        <v>1182</v>
      </c>
      <c r="D65" s="85" t="s">
        <v>491</v>
      </c>
      <c r="E65" s="6" t="s">
        <v>1333</v>
      </c>
      <c r="F65" s="85" t="s">
        <v>1334</v>
      </c>
      <c r="G65" s="85" t="s">
        <v>39</v>
      </c>
      <c r="H65" s="85" t="s">
        <v>961</v>
      </c>
      <c r="I65" s="85" t="s">
        <v>961</v>
      </c>
      <c r="J65" s="155" t="s">
        <v>1335</v>
      </c>
      <c r="K65" s="85" t="s">
        <v>961</v>
      </c>
      <c r="L65" s="85" t="s">
        <v>961</v>
      </c>
      <c r="M65" s="85" t="s">
        <v>961</v>
      </c>
      <c r="N65" s="85" t="s">
        <v>961</v>
      </c>
      <c r="O65" s="6" t="s">
        <v>1243</v>
      </c>
      <c r="P65" s="6"/>
    </row>
    <row r="66" spans="1:16" x14ac:dyDescent="0.3">
      <c r="A66" s="1"/>
      <c r="B66" s="6" t="s">
        <v>174</v>
      </c>
      <c r="C66" s="6" t="s">
        <v>1187</v>
      </c>
      <c r="D66" s="85" t="s">
        <v>57</v>
      </c>
      <c r="E66" s="6" t="s">
        <v>1336</v>
      </c>
      <c r="F66" s="85" t="s">
        <v>1241</v>
      </c>
      <c r="G66" s="85" t="s">
        <v>1337</v>
      </c>
      <c r="H66" s="85" t="s">
        <v>961</v>
      </c>
      <c r="I66" s="85" t="s">
        <v>961</v>
      </c>
      <c r="J66" s="152" t="s">
        <v>1260</v>
      </c>
      <c r="K66" s="85" t="s">
        <v>961</v>
      </c>
      <c r="L66" s="85" t="s">
        <v>961</v>
      </c>
      <c r="M66" s="85" t="s">
        <v>961</v>
      </c>
      <c r="N66" s="85" t="s">
        <v>961</v>
      </c>
      <c r="O66" s="6" t="s">
        <v>1243</v>
      </c>
      <c r="P66" s="6"/>
    </row>
    <row r="67" spans="1:16" x14ac:dyDescent="0.3">
      <c r="A67" s="1"/>
      <c r="B67" s="6" t="s">
        <v>174</v>
      </c>
      <c r="C67" s="6" t="s">
        <v>1187</v>
      </c>
      <c r="D67" s="85" t="s">
        <v>57</v>
      </c>
      <c r="E67" s="6" t="s">
        <v>1336</v>
      </c>
      <c r="F67" s="85" t="s">
        <v>1337</v>
      </c>
      <c r="G67" s="85" t="s">
        <v>1338</v>
      </c>
      <c r="H67" s="85" t="s">
        <v>961</v>
      </c>
      <c r="I67" s="85" t="s">
        <v>961</v>
      </c>
      <c r="J67" s="153" t="s">
        <v>1277</v>
      </c>
      <c r="K67" s="85" t="s">
        <v>961</v>
      </c>
      <c r="L67" s="85" t="s">
        <v>961</v>
      </c>
      <c r="M67" s="85" t="s">
        <v>961</v>
      </c>
      <c r="N67" s="85" t="s">
        <v>961</v>
      </c>
      <c r="O67" s="6" t="s">
        <v>1243</v>
      </c>
      <c r="P67" s="6"/>
    </row>
    <row r="68" spans="1:16" x14ac:dyDescent="0.3">
      <c r="A68" s="1"/>
      <c r="B68" s="6" t="s">
        <v>174</v>
      </c>
      <c r="C68" s="6" t="s">
        <v>1187</v>
      </c>
      <c r="D68" s="85" t="s">
        <v>57</v>
      </c>
      <c r="E68" s="6" t="s">
        <v>1336</v>
      </c>
      <c r="F68" s="85" t="s">
        <v>1338</v>
      </c>
      <c r="G68" s="85" t="s">
        <v>1339</v>
      </c>
      <c r="H68" s="85" t="s">
        <v>961</v>
      </c>
      <c r="I68" s="85" t="s">
        <v>961</v>
      </c>
      <c r="J68" s="152" t="s">
        <v>1260</v>
      </c>
      <c r="K68" s="85" t="s">
        <v>961</v>
      </c>
      <c r="L68" s="85" t="s">
        <v>961</v>
      </c>
      <c r="M68" s="85" t="s">
        <v>961</v>
      </c>
      <c r="N68" s="85" t="s">
        <v>961</v>
      </c>
      <c r="O68" s="6" t="s">
        <v>1243</v>
      </c>
      <c r="P68" s="6" t="s">
        <v>1340</v>
      </c>
    </row>
    <row r="69" spans="1:16" x14ac:dyDescent="0.3">
      <c r="A69" s="1"/>
      <c r="B69" s="6" t="s">
        <v>174</v>
      </c>
      <c r="C69" s="6" t="s">
        <v>1187</v>
      </c>
      <c r="D69" s="85" t="s">
        <v>57</v>
      </c>
      <c r="E69" s="6" t="s">
        <v>1336</v>
      </c>
      <c r="F69" s="85" t="s">
        <v>1339</v>
      </c>
      <c r="G69" s="85" t="s">
        <v>1341</v>
      </c>
      <c r="H69" s="85" t="s">
        <v>961</v>
      </c>
      <c r="I69" s="85" t="s">
        <v>961</v>
      </c>
      <c r="J69" s="155" t="s">
        <v>1335</v>
      </c>
      <c r="K69" s="85" t="s">
        <v>961</v>
      </c>
      <c r="L69" s="85" t="s">
        <v>961</v>
      </c>
      <c r="M69" s="85" t="s">
        <v>961</v>
      </c>
      <c r="N69" s="85" t="s">
        <v>961</v>
      </c>
      <c r="O69" s="6" t="s">
        <v>1342</v>
      </c>
      <c r="P69" s="6"/>
    </row>
    <row r="70" spans="1:16" ht="26.4" x14ac:dyDescent="0.3">
      <c r="A70" s="1"/>
      <c r="B70" s="6" t="s">
        <v>174</v>
      </c>
      <c r="C70" s="6" t="s">
        <v>1187</v>
      </c>
      <c r="D70" s="85" t="s">
        <v>57</v>
      </c>
      <c r="E70" s="6" t="s">
        <v>1336</v>
      </c>
      <c r="F70" s="85" t="s">
        <v>1341</v>
      </c>
      <c r="G70" s="85" t="s">
        <v>39</v>
      </c>
      <c r="H70" s="85" t="s">
        <v>961</v>
      </c>
      <c r="I70" s="85" t="s">
        <v>961</v>
      </c>
      <c r="J70" s="152" t="s">
        <v>1260</v>
      </c>
      <c r="K70" s="85" t="s">
        <v>961</v>
      </c>
      <c r="L70" s="85" t="s">
        <v>961</v>
      </c>
      <c r="M70" s="85" t="s">
        <v>961</v>
      </c>
      <c r="N70" s="85" t="s">
        <v>961</v>
      </c>
      <c r="O70" s="6" t="s">
        <v>1243</v>
      </c>
      <c r="P70" s="6" t="s">
        <v>1343</v>
      </c>
    </row>
    <row r="71" spans="1:16" x14ac:dyDescent="0.3">
      <c r="A71" s="1"/>
      <c r="B71" s="6" t="s">
        <v>178</v>
      </c>
      <c r="C71" s="6" t="s">
        <v>1188</v>
      </c>
      <c r="D71" s="85" t="s">
        <v>1153</v>
      </c>
      <c r="E71" s="6" t="s">
        <v>1344</v>
      </c>
      <c r="F71" s="85" t="s">
        <v>1241</v>
      </c>
      <c r="G71" s="85" t="s">
        <v>1345</v>
      </c>
      <c r="H71" s="85" t="s">
        <v>961</v>
      </c>
      <c r="I71" s="85" t="s">
        <v>1346</v>
      </c>
      <c r="J71" s="153" t="s">
        <v>1277</v>
      </c>
      <c r="K71" s="85" t="s">
        <v>961</v>
      </c>
      <c r="L71" s="85" t="s">
        <v>961</v>
      </c>
      <c r="M71" s="85" t="s">
        <v>961</v>
      </c>
      <c r="N71" s="85" t="s">
        <v>961</v>
      </c>
      <c r="O71" s="6" t="s">
        <v>1243</v>
      </c>
      <c r="P71" s="6"/>
    </row>
    <row r="72" spans="1:16" x14ac:dyDescent="0.3">
      <c r="A72" s="1"/>
      <c r="B72" s="6" t="s">
        <v>178</v>
      </c>
      <c r="C72" s="6" t="s">
        <v>1188</v>
      </c>
      <c r="D72" s="85" t="s">
        <v>1154</v>
      </c>
      <c r="E72" s="6" t="s">
        <v>1347</v>
      </c>
      <c r="F72" s="85" t="s">
        <v>1348</v>
      </c>
      <c r="G72" s="85" t="s">
        <v>1349</v>
      </c>
      <c r="H72" s="85" t="s">
        <v>1350</v>
      </c>
      <c r="I72" s="85" t="s">
        <v>961</v>
      </c>
      <c r="J72" s="153" t="s">
        <v>1277</v>
      </c>
      <c r="K72" s="85" t="s">
        <v>961</v>
      </c>
      <c r="L72" s="85" t="s">
        <v>961</v>
      </c>
      <c r="M72" s="85" t="s">
        <v>961</v>
      </c>
      <c r="N72" s="85" t="s">
        <v>961</v>
      </c>
      <c r="O72" s="6" t="s">
        <v>1243</v>
      </c>
      <c r="P72" s="6"/>
    </row>
    <row r="73" spans="1:16" x14ac:dyDescent="0.3">
      <c r="A73" s="1"/>
      <c r="B73" s="6" t="s">
        <v>178</v>
      </c>
      <c r="C73" s="6" t="s">
        <v>1188</v>
      </c>
      <c r="D73" s="85" t="s">
        <v>1154</v>
      </c>
      <c r="E73" s="6" t="s">
        <v>1347</v>
      </c>
      <c r="F73" s="85" t="s">
        <v>1349</v>
      </c>
      <c r="G73" s="85" t="s">
        <v>1351</v>
      </c>
      <c r="H73" s="85" t="s">
        <v>961</v>
      </c>
      <c r="I73" s="85" t="s">
        <v>961</v>
      </c>
      <c r="J73" s="152" t="s">
        <v>1260</v>
      </c>
      <c r="K73" s="85" t="s">
        <v>961</v>
      </c>
      <c r="L73" s="85" t="s">
        <v>961</v>
      </c>
      <c r="M73" s="85" t="s">
        <v>961</v>
      </c>
      <c r="N73" s="85" t="s">
        <v>961</v>
      </c>
      <c r="O73" s="6" t="s">
        <v>1243</v>
      </c>
      <c r="P73" s="6"/>
    </row>
    <row r="74" spans="1:16" x14ac:dyDescent="0.3">
      <c r="A74" s="1"/>
      <c r="B74" s="6" t="s">
        <v>178</v>
      </c>
      <c r="C74" s="6" t="s">
        <v>1188</v>
      </c>
      <c r="D74" s="85" t="s">
        <v>1154</v>
      </c>
      <c r="E74" s="6" t="s">
        <v>1347</v>
      </c>
      <c r="F74" s="85" t="s">
        <v>1351</v>
      </c>
      <c r="G74" s="85" t="s">
        <v>39</v>
      </c>
      <c r="H74" s="85" t="s">
        <v>961</v>
      </c>
      <c r="I74" s="85" t="s">
        <v>961</v>
      </c>
      <c r="J74" s="153" t="s">
        <v>1277</v>
      </c>
      <c r="K74" s="85" t="s">
        <v>961</v>
      </c>
      <c r="L74" s="85" t="s">
        <v>961</v>
      </c>
      <c r="M74" s="85" t="s">
        <v>961</v>
      </c>
      <c r="N74" s="85" t="s">
        <v>961</v>
      </c>
      <c r="O74" s="6" t="s">
        <v>1243</v>
      </c>
      <c r="P7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9" t="s">
        <v>0</v>
      </c>
      <c r="C3" s="170"/>
      <c r="D3" s="170"/>
      <c r="E3" s="170"/>
      <c r="F3" s="170"/>
      <c r="G3" s="170"/>
      <c r="H3" s="1"/>
    </row>
    <row r="4" spans="1:8" ht="0" hidden="1" customHeight="1" x14ac:dyDescent="0.3">
      <c r="A4" s="1"/>
      <c r="B4" s="1"/>
      <c r="C4" s="1"/>
      <c r="D4" s="1"/>
      <c r="E4" s="1"/>
      <c r="F4" s="1"/>
      <c r="G4" s="1"/>
      <c r="H4" s="1"/>
    </row>
    <row r="5" spans="1:8" ht="30" customHeight="1" x14ac:dyDescent="0.4">
      <c r="A5" s="1"/>
      <c r="B5" s="22" t="s">
        <v>2893</v>
      </c>
      <c r="C5" s="1"/>
      <c r="D5" s="1"/>
      <c r="E5" s="1"/>
      <c r="F5" s="1"/>
      <c r="G5" s="1"/>
      <c r="H5" s="1"/>
    </row>
    <row r="6" spans="1:8" ht="52.95" customHeight="1" x14ac:dyDescent="0.3">
      <c r="A6" s="1"/>
      <c r="B6" s="3" t="s">
        <v>4</v>
      </c>
      <c r="C6" s="3" t="s">
        <v>2894</v>
      </c>
      <c r="D6" s="3" t="s">
        <v>2895</v>
      </c>
      <c r="E6" s="3" t="s">
        <v>7</v>
      </c>
      <c r="F6" s="3" t="s">
        <v>8</v>
      </c>
      <c r="G6" s="3" t="s">
        <v>2896</v>
      </c>
      <c r="H6" s="3" t="s">
        <v>1645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9" t="s">
        <v>0</v>
      </c>
      <c r="C3" s="170"/>
      <c r="D3" s="170"/>
      <c r="E3" s="170"/>
      <c r="F3" s="170"/>
      <c r="G3" s="17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2898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2899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6" t="s">
        <v>961</v>
      </c>
      <c r="C8" s="156" t="s">
        <v>961</v>
      </c>
      <c r="D8" s="156" t="s">
        <v>961</v>
      </c>
      <c r="E8" s="156" t="s">
        <v>961</v>
      </c>
      <c r="F8" s="156" t="s">
        <v>961</v>
      </c>
      <c r="G8" s="156" t="s">
        <v>2900</v>
      </c>
      <c r="H8" s="156" t="s">
        <v>961</v>
      </c>
      <c r="I8" s="156" t="s">
        <v>961</v>
      </c>
      <c r="J8" s="156" t="s">
        <v>2901</v>
      </c>
      <c r="K8" s="156" t="s">
        <v>961</v>
      </c>
      <c r="L8" s="156" t="s">
        <v>961</v>
      </c>
      <c r="M8" s="156" t="s">
        <v>2902</v>
      </c>
      <c r="N8" s="156" t="s">
        <v>961</v>
      </c>
      <c r="O8" s="156" t="s">
        <v>961</v>
      </c>
      <c r="P8" s="156" t="s">
        <v>2903</v>
      </c>
      <c r="Q8" s="156" t="s">
        <v>961</v>
      </c>
      <c r="R8" s="156" t="s">
        <v>961</v>
      </c>
      <c r="S8" s="156" t="s">
        <v>2904</v>
      </c>
      <c r="T8" s="156" t="s">
        <v>961</v>
      </c>
      <c r="U8" s="156" t="s">
        <v>961</v>
      </c>
      <c r="V8" s="156" t="s">
        <v>2905</v>
      </c>
      <c r="W8" s="156" t="s">
        <v>961</v>
      </c>
      <c r="X8" s="156" t="s">
        <v>961</v>
      </c>
      <c r="Y8" s="156" t="s">
        <v>2906</v>
      </c>
      <c r="Z8" s="156" t="s">
        <v>961</v>
      </c>
      <c r="AA8" s="156" t="s">
        <v>961</v>
      </c>
      <c r="AB8" s="156" t="s">
        <v>2907</v>
      </c>
      <c r="AC8" s="156" t="s">
        <v>961</v>
      </c>
      <c r="AD8" s="156" t="s">
        <v>961</v>
      </c>
      <c r="AE8" s="156" t="s">
        <v>2908</v>
      </c>
      <c r="AF8" s="156" t="s">
        <v>961</v>
      </c>
      <c r="AG8" s="156" t="s">
        <v>961</v>
      </c>
      <c r="AH8" s="156" t="s">
        <v>2909</v>
      </c>
      <c r="AI8" s="156" t="s">
        <v>961</v>
      </c>
      <c r="AJ8" s="156" t="s">
        <v>961</v>
      </c>
      <c r="AK8" s="156" t="s">
        <v>2910</v>
      </c>
      <c r="AL8" s="156" t="s">
        <v>961</v>
      </c>
      <c r="AM8" s="156" t="s">
        <v>961</v>
      </c>
      <c r="AN8" s="156" t="s">
        <v>2911</v>
      </c>
      <c r="AO8" s="156" t="s">
        <v>961</v>
      </c>
      <c r="AP8" s="156" t="s">
        <v>961</v>
      </c>
      <c r="AQ8" s="156" t="s">
        <v>2912</v>
      </c>
      <c r="AR8" s="156" t="s">
        <v>961</v>
      </c>
      <c r="AS8" s="156" t="s">
        <v>961</v>
      </c>
      <c r="AT8" s="156" t="s">
        <v>2913</v>
      </c>
      <c r="AU8" s="156" t="s">
        <v>961</v>
      </c>
      <c r="AV8" s="156" t="s">
        <v>961</v>
      </c>
      <c r="AW8" s="156" t="s">
        <v>2914</v>
      </c>
      <c r="AX8" s="156" t="s">
        <v>961</v>
      </c>
      <c r="AY8" s="156" t="s">
        <v>961</v>
      </c>
      <c r="AZ8" s="156" t="s">
        <v>2915</v>
      </c>
      <c r="BA8" s="156" t="s">
        <v>961</v>
      </c>
      <c r="BB8" s="156" t="s">
        <v>961</v>
      </c>
      <c r="BC8" s="156" t="s">
        <v>2916</v>
      </c>
      <c r="BD8" s="156" t="s">
        <v>961</v>
      </c>
      <c r="BE8" s="156" t="s">
        <v>961</v>
      </c>
      <c r="BF8" s="156" t="s">
        <v>2917</v>
      </c>
      <c r="BG8" s="156" t="s">
        <v>961</v>
      </c>
      <c r="BH8" s="156" t="s">
        <v>961</v>
      </c>
      <c r="BI8" s="156" t="s">
        <v>2918</v>
      </c>
      <c r="BJ8" s="156" t="s">
        <v>961</v>
      </c>
      <c r="BK8" s="156" t="s">
        <v>961</v>
      </c>
      <c r="BL8" s="156" t="s">
        <v>2919</v>
      </c>
      <c r="BM8" s="156" t="s">
        <v>961</v>
      </c>
      <c r="BN8" s="156" t="s">
        <v>961</v>
      </c>
      <c r="BO8" s="156" t="s">
        <v>2920</v>
      </c>
      <c r="BP8" s="156" t="s">
        <v>961</v>
      </c>
      <c r="BQ8" s="156" t="s">
        <v>961</v>
      </c>
      <c r="BR8" s="156" t="s">
        <v>2921</v>
      </c>
      <c r="BS8" s="156" t="s">
        <v>961</v>
      </c>
      <c r="BT8" s="156" t="s">
        <v>961</v>
      </c>
      <c r="BU8" s="156" t="s">
        <v>2922</v>
      </c>
      <c r="BV8" s="156" t="s">
        <v>961</v>
      </c>
      <c r="BW8" s="156" t="s">
        <v>961</v>
      </c>
      <c r="BX8" s="156" t="s">
        <v>2923</v>
      </c>
      <c r="BY8" s="156" t="s">
        <v>961</v>
      </c>
      <c r="BZ8" s="156" t="s">
        <v>961</v>
      </c>
      <c r="CA8" s="156" t="s">
        <v>2924</v>
      </c>
      <c r="CB8" s="156" t="s">
        <v>961</v>
      </c>
      <c r="CC8" s="156" t="s">
        <v>961</v>
      </c>
      <c r="CD8" s="156" t="s">
        <v>2925</v>
      </c>
      <c r="CE8" s="156" t="s">
        <v>961</v>
      </c>
      <c r="CF8" s="156" t="s">
        <v>961</v>
      </c>
      <c r="CG8" s="156" t="s">
        <v>2926</v>
      </c>
      <c r="CH8" s="156" t="s">
        <v>961</v>
      </c>
      <c r="CI8" s="156" t="s">
        <v>961</v>
      </c>
      <c r="CJ8" s="156" t="s">
        <v>2927</v>
      </c>
      <c r="CK8" s="156" t="s">
        <v>961</v>
      </c>
      <c r="CL8" s="156" t="s">
        <v>961</v>
      </c>
      <c r="CM8" s="156" t="s">
        <v>2928</v>
      </c>
      <c r="CN8" s="156" t="s">
        <v>961</v>
      </c>
      <c r="CO8" s="156" t="s">
        <v>961</v>
      </c>
      <c r="CP8" s="156" t="s">
        <v>2929</v>
      </c>
      <c r="CQ8" s="156" t="s">
        <v>961</v>
      </c>
      <c r="CR8" s="156" t="s">
        <v>961</v>
      </c>
      <c r="CS8" s="156" t="s">
        <v>2930</v>
      </c>
      <c r="CT8" s="156" t="s">
        <v>961</v>
      </c>
      <c r="CU8" s="156" t="s">
        <v>961</v>
      </c>
      <c r="CV8" s="156" t="s">
        <v>2931</v>
      </c>
      <c r="CW8" s="156" t="s">
        <v>961</v>
      </c>
      <c r="CX8" s="156" t="s">
        <v>961</v>
      </c>
      <c r="CY8" s="156" t="s">
        <v>2932</v>
      </c>
      <c r="CZ8" s="156" t="s">
        <v>961</v>
      </c>
      <c r="DA8" s="156" t="s">
        <v>961</v>
      </c>
      <c r="DB8" s="156" t="s">
        <v>2933</v>
      </c>
      <c r="DC8" s="156" t="s">
        <v>961</v>
      </c>
      <c r="DD8" s="156" t="s">
        <v>961</v>
      </c>
      <c r="DE8" s="156" t="s">
        <v>2934</v>
      </c>
      <c r="DF8" s="156" t="s">
        <v>961</v>
      </c>
      <c r="DG8" s="156" t="s">
        <v>961</v>
      </c>
      <c r="DH8" s="156" t="s">
        <v>2935</v>
      </c>
      <c r="DI8" s="156" t="s">
        <v>961</v>
      </c>
      <c r="DJ8" s="156" t="s">
        <v>961</v>
      </c>
      <c r="DK8" s="156" t="s">
        <v>2936</v>
      </c>
      <c r="DL8" s="156" t="s">
        <v>961</v>
      </c>
      <c r="DM8" s="156" t="s">
        <v>961</v>
      </c>
      <c r="DN8" s="156" t="s">
        <v>2937</v>
      </c>
      <c r="DO8" s="156" t="s">
        <v>961</v>
      </c>
      <c r="DP8" s="156" t="s">
        <v>961</v>
      </c>
      <c r="DQ8" s="156" t="s">
        <v>2938</v>
      </c>
      <c r="DR8" s="156" t="s">
        <v>961</v>
      </c>
      <c r="DS8" s="156" t="s">
        <v>961</v>
      </c>
      <c r="DT8" s="156" t="s">
        <v>2939</v>
      </c>
      <c r="DU8" s="156" t="s">
        <v>961</v>
      </c>
      <c r="DV8" s="156" t="s">
        <v>961</v>
      </c>
      <c r="DW8" s="156" t="s">
        <v>2940</v>
      </c>
      <c r="DX8" s="156" t="s">
        <v>961</v>
      </c>
      <c r="DY8" s="156" t="s">
        <v>961</v>
      </c>
      <c r="DZ8" s="156" t="s">
        <v>2941</v>
      </c>
      <c r="EA8" s="156" t="s">
        <v>961</v>
      </c>
      <c r="EB8" s="156" t="s">
        <v>961</v>
      </c>
      <c r="EC8" s="156" t="s">
        <v>2942</v>
      </c>
      <c r="ED8" s="156" t="s">
        <v>961</v>
      </c>
      <c r="EE8" s="156" t="s">
        <v>961</v>
      </c>
      <c r="EF8" s="156" t="s">
        <v>2943</v>
      </c>
      <c r="EG8" s="156" t="s">
        <v>961</v>
      </c>
      <c r="EH8" s="156" t="s">
        <v>961</v>
      </c>
      <c r="EI8" s="156" t="s">
        <v>2944</v>
      </c>
      <c r="EJ8" s="156" t="s">
        <v>961</v>
      </c>
      <c r="EK8" s="156" t="s">
        <v>961</v>
      </c>
      <c r="EL8" s="156" t="s">
        <v>2945</v>
      </c>
      <c r="EM8" s="156" t="s">
        <v>961</v>
      </c>
      <c r="EN8" s="156" t="s">
        <v>961</v>
      </c>
      <c r="EO8" s="156" t="s">
        <v>2946</v>
      </c>
      <c r="EP8" s="156" t="s">
        <v>961</v>
      </c>
      <c r="EQ8" s="156" t="s">
        <v>961</v>
      </c>
      <c r="ER8" s="156" t="s">
        <v>2947</v>
      </c>
      <c r="ES8" s="156" t="s">
        <v>961</v>
      </c>
      <c r="ET8" s="156" t="s">
        <v>961</v>
      </c>
    </row>
    <row r="9" spans="1:150" x14ac:dyDescent="0.3">
      <c r="A9" s="1"/>
      <c r="B9" s="156" t="s">
        <v>2948</v>
      </c>
      <c r="C9" s="156" t="s">
        <v>3</v>
      </c>
      <c r="D9" s="156" t="s">
        <v>57</v>
      </c>
      <c r="E9" s="156" t="s">
        <v>2949</v>
      </c>
      <c r="F9" s="156" t="s">
        <v>2950</v>
      </c>
      <c r="G9" s="156" t="s">
        <v>2951</v>
      </c>
      <c r="H9" s="156" t="s">
        <v>2952</v>
      </c>
      <c r="I9" s="156" t="s">
        <v>2953</v>
      </c>
      <c r="J9" s="156" t="s">
        <v>2951</v>
      </c>
      <c r="K9" s="156" t="s">
        <v>2952</v>
      </c>
      <c r="L9" s="156" t="s">
        <v>2953</v>
      </c>
      <c r="M9" s="156" t="s">
        <v>2951</v>
      </c>
      <c r="N9" s="156" t="s">
        <v>2952</v>
      </c>
      <c r="O9" s="156" t="s">
        <v>2953</v>
      </c>
      <c r="P9" s="156" t="s">
        <v>2951</v>
      </c>
      <c r="Q9" s="156" t="s">
        <v>2952</v>
      </c>
      <c r="R9" s="156" t="s">
        <v>2953</v>
      </c>
      <c r="S9" s="156" t="s">
        <v>2951</v>
      </c>
      <c r="T9" s="156" t="s">
        <v>2952</v>
      </c>
      <c r="U9" s="156" t="s">
        <v>2953</v>
      </c>
      <c r="V9" s="156" t="s">
        <v>2951</v>
      </c>
      <c r="W9" s="156" t="s">
        <v>2952</v>
      </c>
      <c r="X9" s="156" t="s">
        <v>2953</v>
      </c>
      <c r="Y9" s="156" t="s">
        <v>2951</v>
      </c>
      <c r="Z9" s="156" t="s">
        <v>2952</v>
      </c>
      <c r="AA9" s="156" t="s">
        <v>2953</v>
      </c>
      <c r="AB9" s="156" t="s">
        <v>2951</v>
      </c>
      <c r="AC9" s="156" t="s">
        <v>2952</v>
      </c>
      <c r="AD9" s="156" t="s">
        <v>2953</v>
      </c>
      <c r="AE9" s="156" t="s">
        <v>2951</v>
      </c>
      <c r="AF9" s="156" t="s">
        <v>2952</v>
      </c>
      <c r="AG9" s="156" t="s">
        <v>2953</v>
      </c>
      <c r="AH9" s="156" t="s">
        <v>2951</v>
      </c>
      <c r="AI9" s="156" t="s">
        <v>2952</v>
      </c>
      <c r="AJ9" s="156" t="s">
        <v>2953</v>
      </c>
      <c r="AK9" s="156" t="s">
        <v>2951</v>
      </c>
      <c r="AL9" s="156" t="s">
        <v>2952</v>
      </c>
      <c r="AM9" s="156" t="s">
        <v>2953</v>
      </c>
      <c r="AN9" s="156" t="s">
        <v>2951</v>
      </c>
      <c r="AO9" s="156" t="s">
        <v>2952</v>
      </c>
      <c r="AP9" s="156" t="s">
        <v>2953</v>
      </c>
      <c r="AQ9" s="156" t="s">
        <v>2951</v>
      </c>
      <c r="AR9" s="156" t="s">
        <v>2952</v>
      </c>
      <c r="AS9" s="156" t="s">
        <v>2953</v>
      </c>
      <c r="AT9" s="156" t="s">
        <v>2951</v>
      </c>
      <c r="AU9" s="156" t="s">
        <v>2952</v>
      </c>
      <c r="AV9" s="156" t="s">
        <v>2953</v>
      </c>
      <c r="AW9" s="156" t="s">
        <v>2951</v>
      </c>
      <c r="AX9" s="156" t="s">
        <v>2952</v>
      </c>
      <c r="AY9" s="156" t="s">
        <v>2953</v>
      </c>
      <c r="AZ9" s="156" t="s">
        <v>2951</v>
      </c>
      <c r="BA9" s="156" t="s">
        <v>2952</v>
      </c>
      <c r="BB9" s="156" t="s">
        <v>2953</v>
      </c>
      <c r="BC9" s="156" t="s">
        <v>2951</v>
      </c>
      <c r="BD9" s="156" t="s">
        <v>2952</v>
      </c>
      <c r="BE9" s="156" t="s">
        <v>2953</v>
      </c>
      <c r="BF9" s="156" t="s">
        <v>2951</v>
      </c>
      <c r="BG9" s="156" t="s">
        <v>2952</v>
      </c>
      <c r="BH9" s="156" t="s">
        <v>2953</v>
      </c>
      <c r="BI9" s="156" t="s">
        <v>2951</v>
      </c>
      <c r="BJ9" s="156" t="s">
        <v>2952</v>
      </c>
      <c r="BK9" s="156" t="s">
        <v>2953</v>
      </c>
      <c r="BL9" s="156" t="s">
        <v>2951</v>
      </c>
      <c r="BM9" s="156" t="s">
        <v>2952</v>
      </c>
      <c r="BN9" s="156" t="s">
        <v>2953</v>
      </c>
      <c r="BO9" s="156" t="s">
        <v>2951</v>
      </c>
      <c r="BP9" s="156" t="s">
        <v>2952</v>
      </c>
      <c r="BQ9" s="156" t="s">
        <v>2953</v>
      </c>
      <c r="BR9" s="156" t="s">
        <v>2951</v>
      </c>
      <c r="BS9" s="156" t="s">
        <v>2952</v>
      </c>
      <c r="BT9" s="156" t="s">
        <v>2953</v>
      </c>
      <c r="BU9" s="156" t="s">
        <v>2951</v>
      </c>
      <c r="BV9" s="156" t="s">
        <v>2952</v>
      </c>
      <c r="BW9" s="156" t="s">
        <v>2953</v>
      </c>
      <c r="BX9" s="156" t="s">
        <v>2951</v>
      </c>
      <c r="BY9" s="156" t="s">
        <v>2952</v>
      </c>
      <c r="BZ9" s="156" t="s">
        <v>2953</v>
      </c>
      <c r="CA9" s="156" t="s">
        <v>2951</v>
      </c>
      <c r="CB9" s="156" t="s">
        <v>2952</v>
      </c>
      <c r="CC9" s="156" t="s">
        <v>2953</v>
      </c>
      <c r="CD9" s="156" t="s">
        <v>2951</v>
      </c>
      <c r="CE9" s="156" t="s">
        <v>2952</v>
      </c>
      <c r="CF9" s="156" t="s">
        <v>2953</v>
      </c>
      <c r="CG9" s="156" t="s">
        <v>2951</v>
      </c>
      <c r="CH9" s="156" t="s">
        <v>2952</v>
      </c>
      <c r="CI9" s="156" t="s">
        <v>2953</v>
      </c>
      <c r="CJ9" s="156" t="s">
        <v>2951</v>
      </c>
      <c r="CK9" s="156" t="s">
        <v>2952</v>
      </c>
      <c r="CL9" s="156" t="s">
        <v>2953</v>
      </c>
      <c r="CM9" s="156" t="s">
        <v>2951</v>
      </c>
      <c r="CN9" s="156" t="s">
        <v>2952</v>
      </c>
      <c r="CO9" s="156" t="s">
        <v>2953</v>
      </c>
      <c r="CP9" s="156" t="s">
        <v>2951</v>
      </c>
      <c r="CQ9" s="156" t="s">
        <v>2952</v>
      </c>
      <c r="CR9" s="156" t="s">
        <v>2953</v>
      </c>
      <c r="CS9" s="156" t="s">
        <v>2951</v>
      </c>
      <c r="CT9" s="156" t="s">
        <v>2952</v>
      </c>
      <c r="CU9" s="156" t="s">
        <v>2953</v>
      </c>
      <c r="CV9" s="156" t="s">
        <v>2951</v>
      </c>
      <c r="CW9" s="156" t="s">
        <v>2952</v>
      </c>
      <c r="CX9" s="156" t="s">
        <v>2953</v>
      </c>
      <c r="CY9" s="156" t="s">
        <v>2951</v>
      </c>
      <c r="CZ9" s="156" t="s">
        <v>2952</v>
      </c>
      <c r="DA9" s="156" t="s">
        <v>2953</v>
      </c>
      <c r="DB9" s="156" t="s">
        <v>2951</v>
      </c>
      <c r="DC9" s="156" t="s">
        <v>2952</v>
      </c>
      <c r="DD9" s="156" t="s">
        <v>2953</v>
      </c>
      <c r="DE9" s="156" t="s">
        <v>2951</v>
      </c>
      <c r="DF9" s="156" t="s">
        <v>2952</v>
      </c>
      <c r="DG9" s="156" t="s">
        <v>2953</v>
      </c>
      <c r="DH9" s="156" t="s">
        <v>2951</v>
      </c>
      <c r="DI9" s="156" t="s">
        <v>2952</v>
      </c>
      <c r="DJ9" s="156" t="s">
        <v>2953</v>
      </c>
      <c r="DK9" s="156" t="s">
        <v>2951</v>
      </c>
      <c r="DL9" s="156" t="s">
        <v>2952</v>
      </c>
      <c r="DM9" s="156" t="s">
        <v>2953</v>
      </c>
      <c r="DN9" s="156" t="s">
        <v>2951</v>
      </c>
      <c r="DO9" s="156" t="s">
        <v>2952</v>
      </c>
      <c r="DP9" s="156" t="s">
        <v>2953</v>
      </c>
      <c r="DQ9" s="156" t="s">
        <v>2951</v>
      </c>
      <c r="DR9" s="156" t="s">
        <v>2952</v>
      </c>
      <c r="DS9" s="156" t="s">
        <v>2953</v>
      </c>
      <c r="DT9" s="156" t="s">
        <v>2951</v>
      </c>
      <c r="DU9" s="156" t="s">
        <v>2952</v>
      </c>
      <c r="DV9" s="156" t="s">
        <v>2953</v>
      </c>
      <c r="DW9" s="156" t="s">
        <v>2951</v>
      </c>
      <c r="DX9" s="156" t="s">
        <v>2952</v>
      </c>
      <c r="DY9" s="156" t="s">
        <v>2953</v>
      </c>
      <c r="DZ9" s="156" t="s">
        <v>2951</v>
      </c>
      <c r="EA9" s="156" t="s">
        <v>2952</v>
      </c>
      <c r="EB9" s="156" t="s">
        <v>2953</v>
      </c>
      <c r="EC9" s="156" t="s">
        <v>2951</v>
      </c>
      <c r="ED9" s="156" t="s">
        <v>2952</v>
      </c>
      <c r="EE9" s="156" t="s">
        <v>2953</v>
      </c>
      <c r="EF9" s="156" t="s">
        <v>2951</v>
      </c>
      <c r="EG9" s="156" t="s">
        <v>2952</v>
      </c>
      <c r="EH9" s="156" t="s">
        <v>2953</v>
      </c>
      <c r="EI9" s="156" t="s">
        <v>2951</v>
      </c>
      <c r="EJ9" s="156" t="s">
        <v>2952</v>
      </c>
      <c r="EK9" s="156" t="s">
        <v>2953</v>
      </c>
      <c r="EL9" s="156" t="s">
        <v>2951</v>
      </c>
      <c r="EM9" s="156" t="s">
        <v>2952</v>
      </c>
      <c r="EN9" s="156" t="s">
        <v>2953</v>
      </c>
      <c r="EO9" s="156" t="s">
        <v>2951</v>
      </c>
      <c r="EP9" s="156" t="s">
        <v>2952</v>
      </c>
      <c r="EQ9" s="156" t="s">
        <v>2953</v>
      </c>
      <c r="ER9" s="156" t="s">
        <v>2951</v>
      </c>
      <c r="ES9" s="156" t="s">
        <v>2952</v>
      </c>
      <c r="ET9" s="156" t="s">
        <v>2953</v>
      </c>
    </row>
    <row r="10" spans="1:150" x14ac:dyDescent="0.3">
      <c r="A10" s="1"/>
      <c r="B10" s="157" t="s">
        <v>2954</v>
      </c>
      <c r="C10" s="157" t="s">
        <v>106</v>
      </c>
      <c r="D10" s="157" t="s">
        <v>116</v>
      </c>
      <c r="E10" s="157" t="s">
        <v>2955</v>
      </c>
      <c r="F10" s="157" t="s">
        <v>2956</v>
      </c>
      <c r="G10" s="157" t="s">
        <v>2957</v>
      </c>
      <c r="H10" s="157" t="s">
        <v>2958</v>
      </c>
      <c r="I10" s="157" t="s">
        <v>2959</v>
      </c>
      <c r="J10" s="157" t="s">
        <v>2957</v>
      </c>
      <c r="K10" s="157" t="s">
        <v>2958</v>
      </c>
      <c r="L10" s="157" t="s">
        <v>2960</v>
      </c>
      <c r="M10" s="157" t="s">
        <v>2957</v>
      </c>
      <c r="N10" s="157" t="s">
        <v>2958</v>
      </c>
      <c r="O10" s="157" t="s">
        <v>2961</v>
      </c>
      <c r="P10" s="157" t="s">
        <v>2957</v>
      </c>
      <c r="Q10" s="157" t="s">
        <v>2962</v>
      </c>
      <c r="R10" s="157" t="s">
        <v>2963</v>
      </c>
      <c r="S10" s="157" t="s">
        <v>2957</v>
      </c>
      <c r="T10" s="157" t="s">
        <v>2962</v>
      </c>
      <c r="U10" s="157" t="s">
        <v>2964</v>
      </c>
      <c r="V10" s="157" t="s">
        <v>2957</v>
      </c>
      <c r="W10" s="157" t="s">
        <v>2958</v>
      </c>
      <c r="X10" s="157" t="s">
        <v>2965</v>
      </c>
      <c r="Y10" s="157" t="s">
        <v>2957</v>
      </c>
      <c r="Z10" s="157" t="s">
        <v>2958</v>
      </c>
      <c r="AA10" s="157" t="s">
        <v>2966</v>
      </c>
      <c r="AB10" s="157" t="s">
        <v>2957</v>
      </c>
      <c r="AC10" s="157" t="s">
        <v>2958</v>
      </c>
      <c r="AD10" s="157" t="s">
        <v>2967</v>
      </c>
      <c r="AE10" s="157" t="s">
        <v>2957</v>
      </c>
      <c r="AF10" s="157" t="s">
        <v>2962</v>
      </c>
      <c r="AG10" s="157" t="s">
        <v>2968</v>
      </c>
      <c r="AH10" s="157" t="s">
        <v>2957</v>
      </c>
      <c r="AI10" s="157" t="s">
        <v>2958</v>
      </c>
      <c r="AJ10" s="157" t="s">
        <v>2969</v>
      </c>
      <c r="AK10" s="157" t="s">
        <v>2957</v>
      </c>
      <c r="AL10" s="157" t="s">
        <v>2962</v>
      </c>
      <c r="AM10" s="157" t="s">
        <v>2970</v>
      </c>
      <c r="AN10" s="157" t="s">
        <v>2957</v>
      </c>
      <c r="AO10" s="157" t="s">
        <v>2958</v>
      </c>
      <c r="AP10" s="157" t="s">
        <v>2971</v>
      </c>
      <c r="AQ10" s="157" t="s">
        <v>2957</v>
      </c>
      <c r="AR10" s="157" t="s">
        <v>2972</v>
      </c>
      <c r="AS10" s="157" t="s">
        <v>2973</v>
      </c>
      <c r="AT10" s="157" t="s">
        <v>2957</v>
      </c>
      <c r="AU10" s="157" t="s">
        <v>2974</v>
      </c>
      <c r="AV10" s="157" t="s">
        <v>2975</v>
      </c>
      <c r="AW10" s="157" t="s">
        <v>2957</v>
      </c>
      <c r="AX10" s="157" t="s">
        <v>2972</v>
      </c>
      <c r="AY10" s="157" t="s">
        <v>2976</v>
      </c>
      <c r="AZ10" s="157" t="s">
        <v>2957</v>
      </c>
      <c r="BA10" s="157" t="s">
        <v>2972</v>
      </c>
      <c r="BB10" s="157" t="s">
        <v>2977</v>
      </c>
      <c r="BC10" s="157" t="s">
        <v>2957</v>
      </c>
      <c r="BD10" s="157" t="s">
        <v>2972</v>
      </c>
      <c r="BE10" s="157" t="s">
        <v>2978</v>
      </c>
      <c r="BF10" s="157" t="s">
        <v>2957</v>
      </c>
      <c r="BG10" s="157" t="s">
        <v>2972</v>
      </c>
      <c r="BH10" s="157" t="s">
        <v>2978</v>
      </c>
      <c r="BI10" s="157" t="s">
        <v>2957</v>
      </c>
      <c r="BJ10" s="157" t="s">
        <v>2972</v>
      </c>
      <c r="BK10" s="157" t="s">
        <v>2978</v>
      </c>
      <c r="BL10" s="157" t="s">
        <v>2957</v>
      </c>
      <c r="BM10" s="157" t="s">
        <v>2972</v>
      </c>
      <c r="BN10" s="157" t="s">
        <v>2978</v>
      </c>
      <c r="BO10" s="157" t="s">
        <v>2957</v>
      </c>
      <c r="BP10" s="157" t="s">
        <v>2972</v>
      </c>
      <c r="BQ10" s="157" t="s">
        <v>2978</v>
      </c>
      <c r="BR10" s="157" t="s">
        <v>2957</v>
      </c>
      <c r="BS10" s="157" t="s">
        <v>2972</v>
      </c>
      <c r="BT10" s="157" t="s">
        <v>2979</v>
      </c>
      <c r="BU10" s="157" t="s">
        <v>2957</v>
      </c>
      <c r="BV10" s="157" t="s">
        <v>2980</v>
      </c>
      <c r="BW10" s="157" t="s">
        <v>2981</v>
      </c>
      <c r="BX10" s="157" t="s">
        <v>2957</v>
      </c>
      <c r="BY10" s="157" t="s">
        <v>2980</v>
      </c>
      <c r="BZ10" s="157" t="s">
        <v>2982</v>
      </c>
      <c r="CA10" s="157" t="s">
        <v>2957</v>
      </c>
      <c r="CB10" s="157" t="s">
        <v>2980</v>
      </c>
      <c r="CC10" s="157" t="s">
        <v>2983</v>
      </c>
      <c r="CD10" s="157" t="s">
        <v>2957</v>
      </c>
      <c r="CE10" s="157" t="s">
        <v>2980</v>
      </c>
      <c r="CF10" s="157" t="s">
        <v>2984</v>
      </c>
      <c r="CG10" s="157" t="s">
        <v>2957</v>
      </c>
      <c r="CH10" s="157" t="s">
        <v>2980</v>
      </c>
      <c r="CI10" s="157" t="s">
        <v>2985</v>
      </c>
      <c r="CJ10" s="157" t="s">
        <v>2957</v>
      </c>
      <c r="CK10" s="157" t="s">
        <v>2986</v>
      </c>
      <c r="CL10" s="157" t="s">
        <v>2987</v>
      </c>
      <c r="CM10" s="157" t="s">
        <v>2957</v>
      </c>
      <c r="CN10" s="157" t="s">
        <v>2980</v>
      </c>
      <c r="CO10" s="157" t="s">
        <v>2984</v>
      </c>
      <c r="CP10" s="157" t="s">
        <v>2957</v>
      </c>
      <c r="CQ10" s="157" t="s">
        <v>2980</v>
      </c>
      <c r="CR10" s="157" t="s">
        <v>2988</v>
      </c>
      <c r="CS10" s="157" t="s">
        <v>2957</v>
      </c>
      <c r="CT10" s="157" t="s">
        <v>2980</v>
      </c>
      <c r="CU10" s="157" t="s">
        <v>2985</v>
      </c>
      <c r="CV10" s="157" t="s">
        <v>2957</v>
      </c>
      <c r="CW10" s="157" t="s">
        <v>2980</v>
      </c>
      <c r="CX10" s="157" t="s">
        <v>2984</v>
      </c>
      <c r="CY10" s="157" t="s">
        <v>2957</v>
      </c>
      <c r="CZ10" s="157" t="s">
        <v>2980</v>
      </c>
      <c r="DA10" s="157" t="s">
        <v>2985</v>
      </c>
      <c r="DB10" s="157" t="s">
        <v>2957</v>
      </c>
      <c r="DC10" s="157" t="s">
        <v>2986</v>
      </c>
      <c r="DD10" s="157" t="s">
        <v>2989</v>
      </c>
      <c r="DE10" s="157" t="s">
        <v>2957</v>
      </c>
      <c r="DF10" s="157" t="s">
        <v>2986</v>
      </c>
      <c r="DG10" s="157" t="s">
        <v>2990</v>
      </c>
      <c r="DH10" s="157" t="s">
        <v>2957</v>
      </c>
      <c r="DI10" s="157" t="s">
        <v>2986</v>
      </c>
      <c r="DJ10" s="157" t="s">
        <v>2991</v>
      </c>
      <c r="DK10" s="157" t="s">
        <v>2957</v>
      </c>
      <c r="DL10" s="157" t="s">
        <v>2986</v>
      </c>
      <c r="DM10" s="157" t="s">
        <v>2992</v>
      </c>
      <c r="DN10" s="157" t="s">
        <v>2957</v>
      </c>
      <c r="DO10" s="157" t="s">
        <v>2986</v>
      </c>
      <c r="DP10" s="157" t="s">
        <v>2993</v>
      </c>
      <c r="DQ10" s="157" t="s">
        <v>2957</v>
      </c>
      <c r="DR10" s="157" t="s">
        <v>2994</v>
      </c>
      <c r="DS10" s="157" t="s">
        <v>2995</v>
      </c>
      <c r="DT10" s="157" t="s">
        <v>2957</v>
      </c>
      <c r="DU10" s="157" t="s">
        <v>2994</v>
      </c>
      <c r="DV10" s="157" t="s">
        <v>2996</v>
      </c>
      <c r="DW10" s="157" t="s">
        <v>2957</v>
      </c>
      <c r="DX10" s="157" t="s">
        <v>2994</v>
      </c>
      <c r="DY10" s="157" t="s">
        <v>2997</v>
      </c>
      <c r="DZ10" s="157" t="s">
        <v>2957</v>
      </c>
      <c r="EA10" s="157" t="s">
        <v>2994</v>
      </c>
      <c r="EB10" s="157" t="s">
        <v>2998</v>
      </c>
      <c r="EC10" s="157" t="s">
        <v>2957</v>
      </c>
      <c r="ED10" s="157" t="s">
        <v>2994</v>
      </c>
      <c r="EE10" s="157" t="s">
        <v>2999</v>
      </c>
      <c r="EF10" s="157" t="s">
        <v>2957</v>
      </c>
      <c r="EG10" s="157" t="s">
        <v>2994</v>
      </c>
      <c r="EH10" s="157" t="s">
        <v>3000</v>
      </c>
      <c r="EI10" s="157" t="s">
        <v>2957</v>
      </c>
      <c r="EJ10" s="157" t="s">
        <v>2958</v>
      </c>
      <c r="EK10" s="157" t="s">
        <v>3001</v>
      </c>
      <c r="EL10" s="157" t="s">
        <v>2957</v>
      </c>
      <c r="EM10" s="157" t="s">
        <v>2958</v>
      </c>
      <c r="EN10" s="157" t="s">
        <v>3002</v>
      </c>
      <c r="EO10" s="157" t="s">
        <v>2957</v>
      </c>
      <c r="EP10" s="157" t="s">
        <v>2958</v>
      </c>
      <c r="EQ10" s="157" t="s">
        <v>3003</v>
      </c>
      <c r="ER10" s="157" t="s">
        <v>2957</v>
      </c>
      <c r="ES10" s="157" t="s">
        <v>2958</v>
      </c>
      <c r="ET10" s="157" t="s">
        <v>3004</v>
      </c>
    </row>
    <row r="11" spans="1:150" x14ac:dyDescent="0.3">
      <c r="A11" s="1"/>
      <c r="B11" s="158" t="s">
        <v>3005</v>
      </c>
      <c r="C11" s="158" t="s">
        <v>106</v>
      </c>
      <c r="D11" s="158" t="s">
        <v>116</v>
      </c>
      <c r="E11" s="158" t="s">
        <v>3006</v>
      </c>
      <c r="F11" s="158" t="s">
        <v>3007</v>
      </c>
      <c r="G11" s="159" t="s">
        <v>2957</v>
      </c>
      <c r="H11" s="159" t="s">
        <v>961</v>
      </c>
      <c r="I11" s="159" t="s">
        <v>961</v>
      </c>
      <c r="J11" s="159" t="s">
        <v>2957</v>
      </c>
      <c r="K11" s="159" t="s">
        <v>961</v>
      </c>
      <c r="L11" s="159" t="s">
        <v>961</v>
      </c>
      <c r="M11" s="159" t="s">
        <v>2957</v>
      </c>
      <c r="N11" s="159" t="s">
        <v>961</v>
      </c>
      <c r="O11" s="159" t="s">
        <v>961</v>
      </c>
      <c r="P11" s="159" t="s">
        <v>2957</v>
      </c>
      <c r="Q11" s="159" t="s">
        <v>961</v>
      </c>
      <c r="R11" s="159" t="s">
        <v>961</v>
      </c>
      <c r="S11" s="159" t="s">
        <v>2957</v>
      </c>
      <c r="T11" s="159" t="s">
        <v>961</v>
      </c>
      <c r="U11" s="159" t="s">
        <v>961</v>
      </c>
      <c r="V11" s="159" t="s">
        <v>2957</v>
      </c>
      <c r="W11" s="159" t="s">
        <v>961</v>
      </c>
      <c r="X11" s="159" t="s">
        <v>961</v>
      </c>
      <c r="Y11" s="159" t="s">
        <v>2957</v>
      </c>
      <c r="Z11" s="159" t="s">
        <v>961</v>
      </c>
      <c r="AA11" s="159" t="s">
        <v>961</v>
      </c>
      <c r="AB11" s="159" t="s">
        <v>2957</v>
      </c>
      <c r="AC11" s="159" t="s">
        <v>961</v>
      </c>
      <c r="AD11" s="159" t="s">
        <v>961</v>
      </c>
      <c r="AE11" s="159" t="s">
        <v>2957</v>
      </c>
      <c r="AF11" s="159" t="s">
        <v>961</v>
      </c>
      <c r="AG11" s="159" t="s">
        <v>961</v>
      </c>
      <c r="AH11" s="159" t="s">
        <v>2957</v>
      </c>
      <c r="AI11" s="159" t="s">
        <v>961</v>
      </c>
      <c r="AJ11" s="159" t="s">
        <v>961</v>
      </c>
      <c r="AK11" s="159" t="s">
        <v>2957</v>
      </c>
      <c r="AL11" s="159" t="s">
        <v>961</v>
      </c>
      <c r="AM11" s="159" t="s">
        <v>961</v>
      </c>
      <c r="AN11" s="159" t="s">
        <v>2957</v>
      </c>
      <c r="AO11" s="159" t="s">
        <v>961</v>
      </c>
      <c r="AP11" s="159" t="s">
        <v>961</v>
      </c>
      <c r="AQ11" s="159" t="s">
        <v>2957</v>
      </c>
      <c r="AR11" s="159" t="s">
        <v>961</v>
      </c>
      <c r="AS11" s="159" t="s">
        <v>961</v>
      </c>
      <c r="AT11" s="159" t="s">
        <v>2957</v>
      </c>
      <c r="AU11" s="159" t="s">
        <v>961</v>
      </c>
      <c r="AV11" s="159" t="s">
        <v>961</v>
      </c>
      <c r="AW11" s="159" t="s">
        <v>2957</v>
      </c>
      <c r="AX11" s="159" t="s">
        <v>961</v>
      </c>
      <c r="AY11" s="159" t="s">
        <v>961</v>
      </c>
      <c r="AZ11" s="159" t="s">
        <v>2957</v>
      </c>
      <c r="BA11" s="159" t="s">
        <v>961</v>
      </c>
      <c r="BB11" s="159" t="s">
        <v>961</v>
      </c>
      <c r="BC11" s="159" t="s">
        <v>2957</v>
      </c>
      <c r="BD11" s="159" t="s">
        <v>961</v>
      </c>
      <c r="BE11" s="159" t="s">
        <v>961</v>
      </c>
      <c r="BF11" s="159" t="s">
        <v>2957</v>
      </c>
      <c r="BG11" s="159" t="s">
        <v>961</v>
      </c>
      <c r="BH11" s="159" t="s">
        <v>961</v>
      </c>
      <c r="BI11" s="159" t="s">
        <v>2957</v>
      </c>
      <c r="BJ11" s="159" t="s">
        <v>961</v>
      </c>
      <c r="BK11" s="159" t="s">
        <v>961</v>
      </c>
      <c r="BL11" s="159" t="s">
        <v>2957</v>
      </c>
      <c r="BM11" s="159" t="s">
        <v>961</v>
      </c>
      <c r="BN11" s="159" t="s">
        <v>961</v>
      </c>
      <c r="BO11" s="159" t="s">
        <v>2957</v>
      </c>
      <c r="BP11" s="159" t="s">
        <v>961</v>
      </c>
      <c r="BQ11" s="159" t="s">
        <v>961</v>
      </c>
      <c r="BR11" s="159" t="s">
        <v>2957</v>
      </c>
      <c r="BS11" s="159" t="s">
        <v>961</v>
      </c>
      <c r="BT11" s="159" t="s">
        <v>961</v>
      </c>
      <c r="BU11" s="159" t="s">
        <v>2957</v>
      </c>
      <c r="BV11" s="159" t="s">
        <v>961</v>
      </c>
      <c r="BW11" s="159" t="s">
        <v>961</v>
      </c>
      <c r="BX11" s="159" t="s">
        <v>2957</v>
      </c>
      <c r="BY11" s="159" t="s">
        <v>961</v>
      </c>
      <c r="BZ11" s="159" t="s">
        <v>961</v>
      </c>
      <c r="CA11" s="159" t="s">
        <v>2957</v>
      </c>
      <c r="CB11" s="159" t="s">
        <v>961</v>
      </c>
      <c r="CC11" s="159" t="s">
        <v>961</v>
      </c>
      <c r="CD11" s="159" t="s">
        <v>2957</v>
      </c>
      <c r="CE11" s="159" t="s">
        <v>961</v>
      </c>
      <c r="CF11" s="159" t="s">
        <v>961</v>
      </c>
      <c r="CG11" s="159" t="s">
        <v>2957</v>
      </c>
      <c r="CH11" s="159" t="s">
        <v>961</v>
      </c>
      <c r="CI11" s="159" t="s">
        <v>961</v>
      </c>
      <c r="CJ11" s="159" t="s">
        <v>2957</v>
      </c>
      <c r="CK11" s="159" t="s">
        <v>961</v>
      </c>
      <c r="CL11" s="159" t="s">
        <v>961</v>
      </c>
      <c r="CM11" s="159" t="s">
        <v>2957</v>
      </c>
      <c r="CN11" s="159" t="s">
        <v>961</v>
      </c>
      <c r="CO11" s="159" t="s">
        <v>961</v>
      </c>
      <c r="CP11" s="159" t="s">
        <v>2957</v>
      </c>
      <c r="CQ11" s="159" t="s">
        <v>961</v>
      </c>
      <c r="CR11" s="159" t="s">
        <v>961</v>
      </c>
      <c r="CS11" s="159" t="s">
        <v>2957</v>
      </c>
      <c r="CT11" s="159" t="s">
        <v>961</v>
      </c>
      <c r="CU11" s="159" t="s">
        <v>961</v>
      </c>
      <c r="CV11" s="159" t="s">
        <v>2957</v>
      </c>
      <c r="CW11" s="159" t="s">
        <v>961</v>
      </c>
      <c r="CX11" s="159" t="s">
        <v>961</v>
      </c>
      <c r="CY11" s="159" t="s">
        <v>2957</v>
      </c>
      <c r="CZ11" s="159" t="s">
        <v>961</v>
      </c>
      <c r="DA11" s="159" t="s">
        <v>961</v>
      </c>
      <c r="DB11" s="159" t="s">
        <v>2957</v>
      </c>
      <c r="DC11" s="159" t="s">
        <v>961</v>
      </c>
      <c r="DD11" s="159" t="s">
        <v>961</v>
      </c>
      <c r="DE11" s="159" t="s">
        <v>2957</v>
      </c>
      <c r="DF11" s="159" t="s">
        <v>961</v>
      </c>
      <c r="DG11" s="159" t="s">
        <v>961</v>
      </c>
      <c r="DH11" s="159" t="s">
        <v>2957</v>
      </c>
      <c r="DI11" s="159" t="s">
        <v>961</v>
      </c>
      <c r="DJ11" s="159" t="s">
        <v>961</v>
      </c>
      <c r="DK11" s="159" t="s">
        <v>2957</v>
      </c>
      <c r="DL11" s="159" t="s">
        <v>961</v>
      </c>
      <c r="DM11" s="159" t="s">
        <v>961</v>
      </c>
      <c r="DN11" s="159" t="s">
        <v>2957</v>
      </c>
      <c r="DO11" s="159" t="s">
        <v>961</v>
      </c>
      <c r="DP11" s="159" t="s">
        <v>961</v>
      </c>
      <c r="DQ11" s="159" t="s">
        <v>2957</v>
      </c>
      <c r="DR11" s="159" t="s">
        <v>961</v>
      </c>
      <c r="DS11" s="159" t="s">
        <v>961</v>
      </c>
      <c r="DT11" s="159" t="s">
        <v>2957</v>
      </c>
      <c r="DU11" s="159" t="s">
        <v>961</v>
      </c>
      <c r="DV11" s="159" t="s">
        <v>961</v>
      </c>
      <c r="DW11" s="159" t="s">
        <v>2957</v>
      </c>
      <c r="DX11" s="159" t="s">
        <v>961</v>
      </c>
      <c r="DY11" s="159" t="s">
        <v>961</v>
      </c>
      <c r="DZ11" s="159" t="s">
        <v>2957</v>
      </c>
      <c r="EA11" s="159" t="s">
        <v>961</v>
      </c>
      <c r="EB11" s="159" t="s">
        <v>961</v>
      </c>
      <c r="EC11" s="159" t="s">
        <v>2957</v>
      </c>
      <c r="ED11" s="159" t="s">
        <v>961</v>
      </c>
      <c r="EE11" s="159" t="s">
        <v>961</v>
      </c>
      <c r="EF11" s="159" t="s">
        <v>2957</v>
      </c>
      <c r="EG11" s="159" t="s">
        <v>961</v>
      </c>
      <c r="EH11" s="159" t="s">
        <v>961</v>
      </c>
      <c r="EI11" s="159" t="s">
        <v>2957</v>
      </c>
      <c r="EJ11" s="159" t="s">
        <v>961</v>
      </c>
      <c r="EK11" s="159" t="s">
        <v>961</v>
      </c>
      <c r="EL11" s="159" t="s">
        <v>2957</v>
      </c>
      <c r="EM11" s="159" t="s">
        <v>961</v>
      </c>
      <c r="EN11" s="159" t="s">
        <v>961</v>
      </c>
      <c r="EO11" s="159" t="s">
        <v>2957</v>
      </c>
      <c r="EP11" s="159" t="s">
        <v>961</v>
      </c>
      <c r="EQ11" s="159" t="s">
        <v>961</v>
      </c>
      <c r="ER11" s="159" t="s">
        <v>2957</v>
      </c>
      <c r="ES11" s="159" t="s">
        <v>961</v>
      </c>
      <c r="ET11" s="159" t="s">
        <v>961</v>
      </c>
    </row>
    <row r="12" spans="1:150" x14ac:dyDescent="0.3">
      <c r="A12" s="1"/>
      <c r="B12" s="158" t="s">
        <v>3008</v>
      </c>
      <c r="C12" s="158" t="s">
        <v>106</v>
      </c>
      <c r="D12" s="158" t="s">
        <v>116</v>
      </c>
      <c r="E12" s="158" t="s">
        <v>3009</v>
      </c>
      <c r="F12" s="158" t="s">
        <v>3010</v>
      </c>
      <c r="G12" s="159" t="s">
        <v>2957</v>
      </c>
      <c r="H12" s="159" t="s">
        <v>961</v>
      </c>
      <c r="I12" s="159" t="s">
        <v>961</v>
      </c>
      <c r="J12" s="159" t="s">
        <v>2957</v>
      </c>
      <c r="K12" s="159" t="s">
        <v>961</v>
      </c>
      <c r="L12" s="159" t="s">
        <v>961</v>
      </c>
      <c r="M12" s="159" t="s">
        <v>2957</v>
      </c>
      <c r="N12" s="159" t="s">
        <v>961</v>
      </c>
      <c r="O12" s="159" t="s">
        <v>961</v>
      </c>
      <c r="P12" s="159" t="s">
        <v>2957</v>
      </c>
      <c r="Q12" s="159" t="s">
        <v>961</v>
      </c>
      <c r="R12" s="159" t="s">
        <v>961</v>
      </c>
      <c r="S12" s="159" t="s">
        <v>2957</v>
      </c>
      <c r="T12" s="159" t="s">
        <v>961</v>
      </c>
      <c r="U12" s="159" t="s">
        <v>961</v>
      </c>
      <c r="V12" s="159" t="s">
        <v>2957</v>
      </c>
      <c r="W12" s="159" t="s">
        <v>961</v>
      </c>
      <c r="X12" s="159" t="s">
        <v>961</v>
      </c>
      <c r="Y12" s="159" t="s">
        <v>2957</v>
      </c>
      <c r="Z12" s="159" t="s">
        <v>961</v>
      </c>
      <c r="AA12" s="159" t="s">
        <v>961</v>
      </c>
      <c r="AB12" s="159" t="s">
        <v>2957</v>
      </c>
      <c r="AC12" s="159" t="s">
        <v>961</v>
      </c>
      <c r="AD12" s="159" t="s">
        <v>961</v>
      </c>
      <c r="AE12" s="159" t="s">
        <v>2957</v>
      </c>
      <c r="AF12" s="159" t="s">
        <v>961</v>
      </c>
      <c r="AG12" s="159" t="s">
        <v>961</v>
      </c>
      <c r="AH12" s="159" t="s">
        <v>2957</v>
      </c>
      <c r="AI12" s="159" t="s">
        <v>961</v>
      </c>
      <c r="AJ12" s="159" t="s">
        <v>961</v>
      </c>
      <c r="AK12" s="159" t="s">
        <v>2957</v>
      </c>
      <c r="AL12" s="159" t="s">
        <v>961</v>
      </c>
      <c r="AM12" s="159" t="s">
        <v>961</v>
      </c>
      <c r="AN12" s="159" t="s">
        <v>2957</v>
      </c>
      <c r="AO12" s="159" t="s">
        <v>961</v>
      </c>
      <c r="AP12" s="159" t="s">
        <v>961</v>
      </c>
      <c r="AQ12" s="159" t="s">
        <v>2957</v>
      </c>
      <c r="AR12" s="159" t="s">
        <v>961</v>
      </c>
      <c r="AS12" s="159" t="s">
        <v>961</v>
      </c>
      <c r="AT12" s="159" t="s">
        <v>2957</v>
      </c>
      <c r="AU12" s="159" t="s">
        <v>961</v>
      </c>
      <c r="AV12" s="159" t="s">
        <v>961</v>
      </c>
      <c r="AW12" s="159" t="s">
        <v>2957</v>
      </c>
      <c r="AX12" s="159" t="s">
        <v>961</v>
      </c>
      <c r="AY12" s="159" t="s">
        <v>961</v>
      </c>
      <c r="AZ12" s="159" t="s">
        <v>2957</v>
      </c>
      <c r="BA12" s="159" t="s">
        <v>961</v>
      </c>
      <c r="BB12" s="159" t="s">
        <v>961</v>
      </c>
      <c r="BC12" s="159" t="s">
        <v>2957</v>
      </c>
      <c r="BD12" s="159" t="s">
        <v>961</v>
      </c>
      <c r="BE12" s="159" t="s">
        <v>961</v>
      </c>
      <c r="BF12" s="159" t="s">
        <v>2957</v>
      </c>
      <c r="BG12" s="159" t="s">
        <v>961</v>
      </c>
      <c r="BH12" s="159" t="s">
        <v>961</v>
      </c>
      <c r="BI12" s="159" t="s">
        <v>2957</v>
      </c>
      <c r="BJ12" s="159" t="s">
        <v>961</v>
      </c>
      <c r="BK12" s="159" t="s">
        <v>961</v>
      </c>
      <c r="BL12" s="159" t="s">
        <v>2957</v>
      </c>
      <c r="BM12" s="159" t="s">
        <v>961</v>
      </c>
      <c r="BN12" s="159" t="s">
        <v>961</v>
      </c>
      <c r="BO12" s="159" t="s">
        <v>2957</v>
      </c>
      <c r="BP12" s="159" t="s">
        <v>961</v>
      </c>
      <c r="BQ12" s="159" t="s">
        <v>961</v>
      </c>
      <c r="BR12" s="159" t="s">
        <v>2957</v>
      </c>
      <c r="BS12" s="159" t="s">
        <v>961</v>
      </c>
      <c r="BT12" s="159" t="s">
        <v>961</v>
      </c>
      <c r="BU12" s="159" t="s">
        <v>2957</v>
      </c>
      <c r="BV12" s="159" t="s">
        <v>961</v>
      </c>
      <c r="BW12" s="159" t="s">
        <v>961</v>
      </c>
      <c r="BX12" s="159" t="s">
        <v>2957</v>
      </c>
      <c r="BY12" s="159" t="s">
        <v>961</v>
      </c>
      <c r="BZ12" s="159" t="s">
        <v>961</v>
      </c>
      <c r="CA12" s="159" t="s">
        <v>2957</v>
      </c>
      <c r="CB12" s="159" t="s">
        <v>961</v>
      </c>
      <c r="CC12" s="159" t="s">
        <v>961</v>
      </c>
      <c r="CD12" s="159" t="s">
        <v>2957</v>
      </c>
      <c r="CE12" s="159" t="s">
        <v>961</v>
      </c>
      <c r="CF12" s="159" t="s">
        <v>961</v>
      </c>
      <c r="CG12" s="159" t="s">
        <v>2957</v>
      </c>
      <c r="CH12" s="159" t="s">
        <v>961</v>
      </c>
      <c r="CI12" s="159" t="s">
        <v>961</v>
      </c>
      <c r="CJ12" s="159" t="s">
        <v>2957</v>
      </c>
      <c r="CK12" s="159" t="s">
        <v>961</v>
      </c>
      <c r="CL12" s="159" t="s">
        <v>961</v>
      </c>
      <c r="CM12" s="159" t="s">
        <v>2957</v>
      </c>
      <c r="CN12" s="159" t="s">
        <v>961</v>
      </c>
      <c r="CO12" s="159" t="s">
        <v>961</v>
      </c>
      <c r="CP12" s="159" t="s">
        <v>2957</v>
      </c>
      <c r="CQ12" s="159" t="s">
        <v>961</v>
      </c>
      <c r="CR12" s="159" t="s">
        <v>961</v>
      </c>
      <c r="CS12" s="159" t="s">
        <v>2957</v>
      </c>
      <c r="CT12" s="159" t="s">
        <v>961</v>
      </c>
      <c r="CU12" s="159" t="s">
        <v>961</v>
      </c>
      <c r="CV12" s="159" t="s">
        <v>2957</v>
      </c>
      <c r="CW12" s="159" t="s">
        <v>961</v>
      </c>
      <c r="CX12" s="159" t="s">
        <v>961</v>
      </c>
      <c r="CY12" s="159" t="s">
        <v>2957</v>
      </c>
      <c r="CZ12" s="159" t="s">
        <v>961</v>
      </c>
      <c r="DA12" s="159" t="s">
        <v>961</v>
      </c>
      <c r="DB12" s="159" t="s">
        <v>2957</v>
      </c>
      <c r="DC12" s="159" t="s">
        <v>961</v>
      </c>
      <c r="DD12" s="159" t="s">
        <v>961</v>
      </c>
      <c r="DE12" s="159" t="s">
        <v>2957</v>
      </c>
      <c r="DF12" s="159" t="s">
        <v>961</v>
      </c>
      <c r="DG12" s="159" t="s">
        <v>961</v>
      </c>
      <c r="DH12" s="159" t="s">
        <v>2957</v>
      </c>
      <c r="DI12" s="159" t="s">
        <v>961</v>
      </c>
      <c r="DJ12" s="159" t="s">
        <v>961</v>
      </c>
      <c r="DK12" s="159" t="s">
        <v>2957</v>
      </c>
      <c r="DL12" s="159" t="s">
        <v>961</v>
      </c>
      <c r="DM12" s="159" t="s">
        <v>961</v>
      </c>
      <c r="DN12" s="159" t="s">
        <v>2957</v>
      </c>
      <c r="DO12" s="159" t="s">
        <v>961</v>
      </c>
      <c r="DP12" s="159" t="s">
        <v>961</v>
      </c>
      <c r="DQ12" s="159" t="s">
        <v>2957</v>
      </c>
      <c r="DR12" s="159" t="s">
        <v>961</v>
      </c>
      <c r="DS12" s="159" t="s">
        <v>961</v>
      </c>
      <c r="DT12" s="159" t="s">
        <v>2957</v>
      </c>
      <c r="DU12" s="159" t="s">
        <v>961</v>
      </c>
      <c r="DV12" s="159" t="s">
        <v>961</v>
      </c>
      <c r="DW12" s="159" t="s">
        <v>2957</v>
      </c>
      <c r="DX12" s="159" t="s">
        <v>961</v>
      </c>
      <c r="DY12" s="159" t="s">
        <v>961</v>
      </c>
      <c r="DZ12" s="159" t="s">
        <v>2957</v>
      </c>
      <c r="EA12" s="159" t="s">
        <v>961</v>
      </c>
      <c r="EB12" s="159" t="s">
        <v>961</v>
      </c>
      <c r="EC12" s="159" t="s">
        <v>2957</v>
      </c>
      <c r="ED12" s="159" t="s">
        <v>961</v>
      </c>
      <c r="EE12" s="159" t="s">
        <v>961</v>
      </c>
      <c r="EF12" s="159" t="s">
        <v>2957</v>
      </c>
      <c r="EG12" s="159" t="s">
        <v>961</v>
      </c>
      <c r="EH12" s="159" t="s">
        <v>961</v>
      </c>
      <c r="EI12" s="159" t="s">
        <v>2957</v>
      </c>
      <c r="EJ12" s="159" t="s">
        <v>961</v>
      </c>
      <c r="EK12" s="159" t="s">
        <v>961</v>
      </c>
      <c r="EL12" s="159" t="s">
        <v>2957</v>
      </c>
      <c r="EM12" s="159" t="s">
        <v>961</v>
      </c>
      <c r="EN12" s="159" t="s">
        <v>961</v>
      </c>
      <c r="EO12" s="159" t="s">
        <v>2957</v>
      </c>
      <c r="EP12" s="159" t="s">
        <v>961</v>
      </c>
      <c r="EQ12" s="159" t="s">
        <v>961</v>
      </c>
      <c r="ER12" s="159" t="s">
        <v>2957</v>
      </c>
      <c r="ES12" s="159" t="s">
        <v>961</v>
      </c>
      <c r="ET12" s="159" t="s">
        <v>961</v>
      </c>
    </row>
    <row r="13" spans="1:150" x14ac:dyDescent="0.3">
      <c r="A13" s="1"/>
      <c r="B13" s="158" t="s">
        <v>3011</v>
      </c>
      <c r="C13" s="158" t="s">
        <v>106</v>
      </c>
      <c r="D13" s="158" t="s">
        <v>116</v>
      </c>
      <c r="E13" s="158" t="s">
        <v>3012</v>
      </c>
      <c r="F13" s="158" t="s">
        <v>3013</v>
      </c>
      <c r="G13" s="159" t="s">
        <v>2957</v>
      </c>
      <c r="H13" s="159" t="s">
        <v>961</v>
      </c>
      <c r="I13" s="159" t="s">
        <v>961</v>
      </c>
      <c r="J13" s="159" t="s">
        <v>2957</v>
      </c>
      <c r="K13" s="159" t="s">
        <v>961</v>
      </c>
      <c r="L13" s="159" t="s">
        <v>961</v>
      </c>
      <c r="M13" s="159" t="s">
        <v>2957</v>
      </c>
      <c r="N13" s="159" t="s">
        <v>961</v>
      </c>
      <c r="O13" s="159" t="s">
        <v>961</v>
      </c>
      <c r="P13" s="159" t="s">
        <v>2957</v>
      </c>
      <c r="Q13" s="159" t="s">
        <v>961</v>
      </c>
      <c r="R13" s="159" t="s">
        <v>961</v>
      </c>
      <c r="S13" s="159" t="s">
        <v>2957</v>
      </c>
      <c r="T13" s="159" t="s">
        <v>961</v>
      </c>
      <c r="U13" s="159" t="s">
        <v>961</v>
      </c>
      <c r="V13" s="159" t="s">
        <v>2957</v>
      </c>
      <c r="W13" s="159" t="s">
        <v>961</v>
      </c>
      <c r="X13" s="159" t="s">
        <v>961</v>
      </c>
      <c r="Y13" s="159" t="s">
        <v>2957</v>
      </c>
      <c r="Z13" s="159" t="s">
        <v>961</v>
      </c>
      <c r="AA13" s="159" t="s">
        <v>961</v>
      </c>
      <c r="AB13" s="159" t="s">
        <v>2957</v>
      </c>
      <c r="AC13" s="159" t="s">
        <v>961</v>
      </c>
      <c r="AD13" s="159" t="s">
        <v>961</v>
      </c>
      <c r="AE13" s="159" t="s">
        <v>2957</v>
      </c>
      <c r="AF13" s="159" t="s">
        <v>961</v>
      </c>
      <c r="AG13" s="159" t="s">
        <v>961</v>
      </c>
      <c r="AH13" s="159" t="s">
        <v>2957</v>
      </c>
      <c r="AI13" s="159" t="s">
        <v>961</v>
      </c>
      <c r="AJ13" s="159" t="s">
        <v>961</v>
      </c>
      <c r="AK13" s="159" t="s">
        <v>2957</v>
      </c>
      <c r="AL13" s="159" t="s">
        <v>961</v>
      </c>
      <c r="AM13" s="159" t="s">
        <v>961</v>
      </c>
      <c r="AN13" s="159" t="s">
        <v>2957</v>
      </c>
      <c r="AO13" s="159" t="s">
        <v>961</v>
      </c>
      <c r="AP13" s="159" t="s">
        <v>961</v>
      </c>
      <c r="AQ13" s="159" t="s">
        <v>2957</v>
      </c>
      <c r="AR13" s="159" t="s">
        <v>961</v>
      </c>
      <c r="AS13" s="159" t="s">
        <v>961</v>
      </c>
      <c r="AT13" s="159" t="s">
        <v>2957</v>
      </c>
      <c r="AU13" s="159" t="s">
        <v>961</v>
      </c>
      <c r="AV13" s="159" t="s">
        <v>961</v>
      </c>
      <c r="AW13" s="159" t="s">
        <v>2957</v>
      </c>
      <c r="AX13" s="159" t="s">
        <v>961</v>
      </c>
      <c r="AY13" s="159" t="s">
        <v>961</v>
      </c>
      <c r="AZ13" s="159" t="s">
        <v>2957</v>
      </c>
      <c r="BA13" s="159" t="s">
        <v>961</v>
      </c>
      <c r="BB13" s="159" t="s">
        <v>961</v>
      </c>
      <c r="BC13" s="159" t="s">
        <v>2957</v>
      </c>
      <c r="BD13" s="159" t="s">
        <v>961</v>
      </c>
      <c r="BE13" s="159" t="s">
        <v>961</v>
      </c>
      <c r="BF13" s="159" t="s">
        <v>2957</v>
      </c>
      <c r="BG13" s="159" t="s">
        <v>961</v>
      </c>
      <c r="BH13" s="159" t="s">
        <v>961</v>
      </c>
      <c r="BI13" s="159" t="s">
        <v>2957</v>
      </c>
      <c r="BJ13" s="159" t="s">
        <v>961</v>
      </c>
      <c r="BK13" s="159" t="s">
        <v>961</v>
      </c>
      <c r="BL13" s="159" t="s">
        <v>2957</v>
      </c>
      <c r="BM13" s="159" t="s">
        <v>961</v>
      </c>
      <c r="BN13" s="159" t="s">
        <v>961</v>
      </c>
      <c r="BO13" s="159" t="s">
        <v>2957</v>
      </c>
      <c r="BP13" s="159" t="s">
        <v>961</v>
      </c>
      <c r="BQ13" s="159" t="s">
        <v>961</v>
      </c>
      <c r="BR13" s="159" t="s">
        <v>2957</v>
      </c>
      <c r="BS13" s="159" t="s">
        <v>961</v>
      </c>
      <c r="BT13" s="159" t="s">
        <v>961</v>
      </c>
      <c r="BU13" s="159" t="s">
        <v>2957</v>
      </c>
      <c r="BV13" s="159" t="s">
        <v>961</v>
      </c>
      <c r="BW13" s="159" t="s">
        <v>961</v>
      </c>
      <c r="BX13" s="159" t="s">
        <v>2957</v>
      </c>
      <c r="BY13" s="159" t="s">
        <v>961</v>
      </c>
      <c r="BZ13" s="159" t="s">
        <v>961</v>
      </c>
      <c r="CA13" s="159" t="s">
        <v>2957</v>
      </c>
      <c r="CB13" s="159" t="s">
        <v>961</v>
      </c>
      <c r="CC13" s="159" t="s">
        <v>961</v>
      </c>
      <c r="CD13" s="159" t="s">
        <v>2957</v>
      </c>
      <c r="CE13" s="159" t="s">
        <v>961</v>
      </c>
      <c r="CF13" s="159" t="s">
        <v>961</v>
      </c>
      <c r="CG13" s="159" t="s">
        <v>2957</v>
      </c>
      <c r="CH13" s="159" t="s">
        <v>961</v>
      </c>
      <c r="CI13" s="159" t="s">
        <v>961</v>
      </c>
      <c r="CJ13" s="159" t="s">
        <v>2957</v>
      </c>
      <c r="CK13" s="159" t="s">
        <v>961</v>
      </c>
      <c r="CL13" s="159" t="s">
        <v>961</v>
      </c>
      <c r="CM13" s="159" t="s">
        <v>2957</v>
      </c>
      <c r="CN13" s="159" t="s">
        <v>961</v>
      </c>
      <c r="CO13" s="159" t="s">
        <v>961</v>
      </c>
      <c r="CP13" s="159" t="s">
        <v>2957</v>
      </c>
      <c r="CQ13" s="159" t="s">
        <v>961</v>
      </c>
      <c r="CR13" s="159" t="s">
        <v>961</v>
      </c>
      <c r="CS13" s="159" t="s">
        <v>2957</v>
      </c>
      <c r="CT13" s="159" t="s">
        <v>961</v>
      </c>
      <c r="CU13" s="159" t="s">
        <v>961</v>
      </c>
      <c r="CV13" s="159" t="s">
        <v>2957</v>
      </c>
      <c r="CW13" s="159" t="s">
        <v>961</v>
      </c>
      <c r="CX13" s="159" t="s">
        <v>961</v>
      </c>
      <c r="CY13" s="159" t="s">
        <v>2957</v>
      </c>
      <c r="CZ13" s="159" t="s">
        <v>961</v>
      </c>
      <c r="DA13" s="159" t="s">
        <v>961</v>
      </c>
      <c r="DB13" s="159" t="s">
        <v>2957</v>
      </c>
      <c r="DC13" s="159" t="s">
        <v>961</v>
      </c>
      <c r="DD13" s="159" t="s">
        <v>961</v>
      </c>
      <c r="DE13" s="159" t="s">
        <v>2957</v>
      </c>
      <c r="DF13" s="159" t="s">
        <v>961</v>
      </c>
      <c r="DG13" s="159" t="s">
        <v>961</v>
      </c>
      <c r="DH13" s="159" t="s">
        <v>2957</v>
      </c>
      <c r="DI13" s="159" t="s">
        <v>961</v>
      </c>
      <c r="DJ13" s="159" t="s">
        <v>961</v>
      </c>
      <c r="DK13" s="159" t="s">
        <v>2957</v>
      </c>
      <c r="DL13" s="159" t="s">
        <v>961</v>
      </c>
      <c r="DM13" s="159" t="s">
        <v>961</v>
      </c>
      <c r="DN13" s="159" t="s">
        <v>2957</v>
      </c>
      <c r="DO13" s="159" t="s">
        <v>961</v>
      </c>
      <c r="DP13" s="159" t="s">
        <v>961</v>
      </c>
      <c r="DQ13" s="159" t="s">
        <v>2957</v>
      </c>
      <c r="DR13" s="159" t="s">
        <v>961</v>
      </c>
      <c r="DS13" s="159" t="s">
        <v>961</v>
      </c>
      <c r="DT13" s="159" t="s">
        <v>2957</v>
      </c>
      <c r="DU13" s="159" t="s">
        <v>961</v>
      </c>
      <c r="DV13" s="159" t="s">
        <v>961</v>
      </c>
      <c r="DW13" s="159" t="s">
        <v>2957</v>
      </c>
      <c r="DX13" s="159" t="s">
        <v>961</v>
      </c>
      <c r="DY13" s="159" t="s">
        <v>961</v>
      </c>
      <c r="DZ13" s="159" t="s">
        <v>2957</v>
      </c>
      <c r="EA13" s="159" t="s">
        <v>961</v>
      </c>
      <c r="EB13" s="159" t="s">
        <v>961</v>
      </c>
      <c r="EC13" s="159" t="s">
        <v>2957</v>
      </c>
      <c r="ED13" s="159" t="s">
        <v>961</v>
      </c>
      <c r="EE13" s="159" t="s">
        <v>961</v>
      </c>
      <c r="EF13" s="159" t="s">
        <v>2957</v>
      </c>
      <c r="EG13" s="159" t="s">
        <v>961</v>
      </c>
      <c r="EH13" s="159" t="s">
        <v>961</v>
      </c>
      <c r="EI13" s="159" t="s">
        <v>2957</v>
      </c>
      <c r="EJ13" s="159" t="s">
        <v>961</v>
      </c>
      <c r="EK13" s="159" t="s">
        <v>961</v>
      </c>
      <c r="EL13" s="159" t="s">
        <v>2957</v>
      </c>
      <c r="EM13" s="159" t="s">
        <v>961</v>
      </c>
      <c r="EN13" s="159" t="s">
        <v>961</v>
      </c>
      <c r="EO13" s="159" t="s">
        <v>2957</v>
      </c>
      <c r="EP13" s="159" t="s">
        <v>961</v>
      </c>
      <c r="EQ13" s="159" t="s">
        <v>961</v>
      </c>
      <c r="ER13" s="159" t="s">
        <v>2957</v>
      </c>
      <c r="ES13" s="159" t="s">
        <v>961</v>
      </c>
      <c r="ET13" s="159" t="s">
        <v>961</v>
      </c>
    </row>
    <row r="14" spans="1:150" x14ac:dyDescent="0.3">
      <c r="A14" s="1"/>
      <c r="B14" s="158" t="s">
        <v>3014</v>
      </c>
      <c r="C14" s="158" t="s">
        <v>106</v>
      </c>
      <c r="D14" s="158" t="s">
        <v>116</v>
      </c>
      <c r="E14" s="158" t="s">
        <v>3015</v>
      </c>
      <c r="F14" s="158" t="s">
        <v>3016</v>
      </c>
      <c r="G14" s="159" t="s">
        <v>2957</v>
      </c>
      <c r="H14" s="159" t="s">
        <v>2958</v>
      </c>
      <c r="I14" s="159" t="s">
        <v>2959</v>
      </c>
      <c r="J14" s="159" t="s">
        <v>2957</v>
      </c>
      <c r="K14" s="159" t="s">
        <v>2958</v>
      </c>
      <c r="L14" s="159" t="s">
        <v>2960</v>
      </c>
      <c r="M14" s="159" t="s">
        <v>2957</v>
      </c>
      <c r="N14" s="159" t="s">
        <v>2958</v>
      </c>
      <c r="O14" s="159" t="s">
        <v>2961</v>
      </c>
      <c r="P14" s="159" t="s">
        <v>2957</v>
      </c>
      <c r="Q14" s="159" t="s">
        <v>2962</v>
      </c>
      <c r="R14" s="159" t="s">
        <v>2963</v>
      </c>
      <c r="S14" s="159" t="s">
        <v>2957</v>
      </c>
      <c r="T14" s="159" t="s">
        <v>2962</v>
      </c>
      <c r="U14" s="159" t="s">
        <v>2964</v>
      </c>
      <c r="V14" s="159" t="s">
        <v>2957</v>
      </c>
      <c r="W14" s="159" t="s">
        <v>2958</v>
      </c>
      <c r="X14" s="159" t="s">
        <v>2965</v>
      </c>
      <c r="Y14" s="159" t="s">
        <v>2957</v>
      </c>
      <c r="Z14" s="159" t="s">
        <v>2958</v>
      </c>
      <c r="AA14" s="159" t="s">
        <v>2966</v>
      </c>
      <c r="AB14" s="159" t="s">
        <v>2957</v>
      </c>
      <c r="AC14" s="159" t="s">
        <v>2958</v>
      </c>
      <c r="AD14" s="159" t="s">
        <v>2967</v>
      </c>
      <c r="AE14" s="159" t="s">
        <v>2957</v>
      </c>
      <c r="AF14" s="159" t="s">
        <v>2962</v>
      </c>
      <c r="AG14" s="159" t="s">
        <v>2968</v>
      </c>
      <c r="AH14" s="159" t="s">
        <v>2957</v>
      </c>
      <c r="AI14" s="159" t="s">
        <v>2958</v>
      </c>
      <c r="AJ14" s="159" t="s">
        <v>2969</v>
      </c>
      <c r="AK14" s="159" t="s">
        <v>2957</v>
      </c>
      <c r="AL14" s="159" t="s">
        <v>2962</v>
      </c>
      <c r="AM14" s="159" t="s">
        <v>2970</v>
      </c>
      <c r="AN14" s="159" t="s">
        <v>2957</v>
      </c>
      <c r="AO14" s="159" t="s">
        <v>2958</v>
      </c>
      <c r="AP14" s="159" t="s">
        <v>2971</v>
      </c>
      <c r="AQ14" s="159" t="s">
        <v>2957</v>
      </c>
      <c r="AR14" s="159" t="s">
        <v>2972</v>
      </c>
      <c r="AS14" s="159" t="s">
        <v>2973</v>
      </c>
      <c r="AT14" s="159" t="s">
        <v>2957</v>
      </c>
      <c r="AU14" s="159" t="s">
        <v>2974</v>
      </c>
      <c r="AV14" s="159" t="s">
        <v>2975</v>
      </c>
      <c r="AW14" s="159" t="s">
        <v>2957</v>
      </c>
      <c r="AX14" s="159" t="s">
        <v>2972</v>
      </c>
      <c r="AY14" s="159" t="s">
        <v>2976</v>
      </c>
      <c r="AZ14" s="159" t="s">
        <v>2957</v>
      </c>
      <c r="BA14" s="159" t="s">
        <v>2972</v>
      </c>
      <c r="BB14" s="159" t="s">
        <v>2977</v>
      </c>
      <c r="BC14" s="159" t="s">
        <v>2957</v>
      </c>
      <c r="BD14" s="159" t="s">
        <v>2972</v>
      </c>
      <c r="BE14" s="159" t="s">
        <v>2978</v>
      </c>
      <c r="BF14" s="159" t="s">
        <v>2957</v>
      </c>
      <c r="BG14" s="159" t="s">
        <v>2972</v>
      </c>
      <c r="BH14" s="159" t="s">
        <v>2978</v>
      </c>
      <c r="BI14" s="159" t="s">
        <v>2957</v>
      </c>
      <c r="BJ14" s="159" t="s">
        <v>2972</v>
      </c>
      <c r="BK14" s="159" t="s">
        <v>2978</v>
      </c>
      <c r="BL14" s="159" t="s">
        <v>2957</v>
      </c>
      <c r="BM14" s="159" t="s">
        <v>2972</v>
      </c>
      <c r="BN14" s="159" t="s">
        <v>2978</v>
      </c>
      <c r="BO14" s="159" t="s">
        <v>2957</v>
      </c>
      <c r="BP14" s="159" t="s">
        <v>2972</v>
      </c>
      <c r="BQ14" s="159" t="s">
        <v>2978</v>
      </c>
      <c r="BR14" s="159" t="s">
        <v>2957</v>
      </c>
      <c r="BS14" s="159" t="s">
        <v>2972</v>
      </c>
      <c r="BT14" s="159" t="s">
        <v>2979</v>
      </c>
      <c r="BU14" s="159" t="s">
        <v>2957</v>
      </c>
      <c r="BV14" s="159" t="s">
        <v>2980</v>
      </c>
      <c r="BW14" s="159" t="s">
        <v>2981</v>
      </c>
      <c r="BX14" s="159" t="s">
        <v>2957</v>
      </c>
      <c r="BY14" s="159" t="s">
        <v>2980</v>
      </c>
      <c r="BZ14" s="159" t="s">
        <v>2982</v>
      </c>
      <c r="CA14" s="159" t="s">
        <v>2957</v>
      </c>
      <c r="CB14" s="159" t="s">
        <v>2980</v>
      </c>
      <c r="CC14" s="159" t="s">
        <v>2983</v>
      </c>
      <c r="CD14" s="159" t="s">
        <v>2957</v>
      </c>
      <c r="CE14" s="159" t="s">
        <v>2980</v>
      </c>
      <c r="CF14" s="159" t="s">
        <v>2984</v>
      </c>
      <c r="CG14" s="159" t="s">
        <v>2957</v>
      </c>
      <c r="CH14" s="159" t="s">
        <v>2980</v>
      </c>
      <c r="CI14" s="159" t="s">
        <v>2985</v>
      </c>
      <c r="CJ14" s="159" t="s">
        <v>2957</v>
      </c>
      <c r="CK14" s="159" t="s">
        <v>2986</v>
      </c>
      <c r="CL14" s="159" t="s">
        <v>2987</v>
      </c>
      <c r="CM14" s="159" t="s">
        <v>2957</v>
      </c>
      <c r="CN14" s="159" t="s">
        <v>2980</v>
      </c>
      <c r="CO14" s="159" t="s">
        <v>2984</v>
      </c>
      <c r="CP14" s="159" t="s">
        <v>2957</v>
      </c>
      <c r="CQ14" s="159" t="s">
        <v>2980</v>
      </c>
      <c r="CR14" s="159" t="s">
        <v>2988</v>
      </c>
      <c r="CS14" s="159" t="s">
        <v>2957</v>
      </c>
      <c r="CT14" s="159" t="s">
        <v>2980</v>
      </c>
      <c r="CU14" s="159" t="s">
        <v>2985</v>
      </c>
      <c r="CV14" s="159" t="s">
        <v>2957</v>
      </c>
      <c r="CW14" s="159" t="s">
        <v>2980</v>
      </c>
      <c r="CX14" s="159" t="s">
        <v>2984</v>
      </c>
      <c r="CY14" s="159" t="s">
        <v>2957</v>
      </c>
      <c r="CZ14" s="159" t="s">
        <v>2980</v>
      </c>
      <c r="DA14" s="159" t="s">
        <v>2985</v>
      </c>
      <c r="DB14" s="159" t="s">
        <v>2957</v>
      </c>
      <c r="DC14" s="159" t="s">
        <v>2986</v>
      </c>
      <c r="DD14" s="159" t="s">
        <v>2989</v>
      </c>
      <c r="DE14" s="159" t="s">
        <v>2957</v>
      </c>
      <c r="DF14" s="159" t="s">
        <v>2986</v>
      </c>
      <c r="DG14" s="159" t="s">
        <v>2990</v>
      </c>
      <c r="DH14" s="159" t="s">
        <v>2957</v>
      </c>
      <c r="DI14" s="159" t="s">
        <v>2986</v>
      </c>
      <c r="DJ14" s="159" t="s">
        <v>2991</v>
      </c>
      <c r="DK14" s="159" t="s">
        <v>2957</v>
      </c>
      <c r="DL14" s="159" t="s">
        <v>2986</v>
      </c>
      <c r="DM14" s="159" t="s">
        <v>2992</v>
      </c>
      <c r="DN14" s="159" t="s">
        <v>2957</v>
      </c>
      <c r="DO14" s="159" t="s">
        <v>2986</v>
      </c>
      <c r="DP14" s="159" t="s">
        <v>2993</v>
      </c>
      <c r="DQ14" s="159" t="s">
        <v>2957</v>
      </c>
      <c r="DR14" s="159" t="s">
        <v>2994</v>
      </c>
      <c r="DS14" s="159" t="s">
        <v>2995</v>
      </c>
      <c r="DT14" s="159" t="s">
        <v>2957</v>
      </c>
      <c r="DU14" s="159" t="s">
        <v>2994</v>
      </c>
      <c r="DV14" s="159" t="s">
        <v>2996</v>
      </c>
      <c r="DW14" s="159" t="s">
        <v>2957</v>
      </c>
      <c r="DX14" s="159" t="s">
        <v>2994</v>
      </c>
      <c r="DY14" s="159" t="s">
        <v>2997</v>
      </c>
      <c r="DZ14" s="159" t="s">
        <v>2957</v>
      </c>
      <c r="EA14" s="159" t="s">
        <v>2994</v>
      </c>
      <c r="EB14" s="159" t="s">
        <v>2998</v>
      </c>
      <c r="EC14" s="159" t="s">
        <v>2957</v>
      </c>
      <c r="ED14" s="159" t="s">
        <v>2994</v>
      </c>
      <c r="EE14" s="159" t="s">
        <v>2999</v>
      </c>
      <c r="EF14" s="159" t="s">
        <v>2957</v>
      </c>
      <c r="EG14" s="159" t="s">
        <v>2994</v>
      </c>
      <c r="EH14" s="159" t="s">
        <v>3000</v>
      </c>
      <c r="EI14" s="159" t="s">
        <v>2957</v>
      </c>
      <c r="EJ14" s="159" t="s">
        <v>2958</v>
      </c>
      <c r="EK14" s="159" t="s">
        <v>3017</v>
      </c>
      <c r="EL14" s="159" t="s">
        <v>2957</v>
      </c>
      <c r="EM14" s="159" t="s">
        <v>2958</v>
      </c>
      <c r="EN14" s="159" t="s">
        <v>3018</v>
      </c>
      <c r="EO14" s="159" t="s">
        <v>2957</v>
      </c>
      <c r="EP14" s="159" t="s">
        <v>2958</v>
      </c>
      <c r="EQ14" s="159" t="s">
        <v>3019</v>
      </c>
      <c r="ER14" s="159" t="s">
        <v>2957</v>
      </c>
      <c r="ES14" s="159" t="s">
        <v>2958</v>
      </c>
      <c r="ET14" s="159" t="s">
        <v>3020</v>
      </c>
    </row>
    <row r="15" spans="1:150" x14ac:dyDescent="0.3">
      <c r="A15" s="1"/>
      <c r="B15" s="157" t="s">
        <v>3021</v>
      </c>
      <c r="C15" s="157" t="s">
        <v>106</v>
      </c>
      <c r="D15" s="157" t="s">
        <v>119</v>
      </c>
      <c r="E15" s="157" t="s">
        <v>3022</v>
      </c>
      <c r="F15" s="157" t="s">
        <v>3023</v>
      </c>
      <c r="G15" s="157" t="s">
        <v>2957</v>
      </c>
      <c r="H15" s="157" t="s">
        <v>2847</v>
      </c>
      <c r="I15" s="157" t="s">
        <v>2847</v>
      </c>
      <c r="J15" s="157" t="s">
        <v>2957</v>
      </c>
      <c r="K15" s="157" t="s">
        <v>2847</v>
      </c>
      <c r="L15" s="157" t="s">
        <v>2847</v>
      </c>
      <c r="M15" s="157" t="s">
        <v>2957</v>
      </c>
      <c r="N15" s="157" t="s">
        <v>2847</v>
      </c>
      <c r="O15" s="157" t="s">
        <v>2847</v>
      </c>
      <c r="P15" s="157" t="s">
        <v>2957</v>
      </c>
      <c r="Q15" s="157" t="s">
        <v>2847</v>
      </c>
      <c r="R15" s="157" t="s">
        <v>2847</v>
      </c>
      <c r="S15" s="157" t="s">
        <v>2957</v>
      </c>
      <c r="T15" s="157" t="s">
        <v>2847</v>
      </c>
      <c r="U15" s="157" t="s">
        <v>2847</v>
      </c>
      <c r="V15" s="157" t="s">
        <v>2957</v>
      </c>
      <c r="W15" s="157" t="s">
        <v>2847</v>
      </c>
      <c r="X15" s="157" t="s">
        <v>2847</v>
      </c>
      <c r="Y15" s="157" t="s">
        <v>2957</v>
      </c>
      <c r="Z15" s="157" t="s">
        <v>2847</v>
      </c>
      <c r="AA15" s="157" t="s">
        <v>2847</v>
      </c>
      <c r="AB15" s="157" t="s">
        <v>2957</v>
      </c>
      <c r="AC15" s="157" t="s">
        <v>2847</v>
      </c>
      <c r="AD15" s="157" t="s">
        <v>2847</v>
      </c>
      <c r="AE15" s="157" t="s">
        <v>2957</v>
      </c>
      <c r="AF15" s="157" t="s">
        <v>2847</v>
      </c>
      <c r="AG15" s="157" t="s">
        <v>2847</v>
      </c>
      <c r="AH15" s="157" t="s">
        <v>2957</v>
      </c>
      <c r="AI15" s="157" t="s">
        <v>2847</v>
      </c>
      <c r="AJ15" s="157" t="s">
        <v>2847</v>
      </c>
      <c r="AK15" s="157" t="s">
        <v>2957</v>
      </c>
      <c r="AL15" s="157" t="s">
        <v>2847</v>
      </c>
      <c r="AM15" s="157" t="s">
        <v>2847</v>
      </c>
      <c r="AN15" s="157" t="s">
        <v>2957</v>
      </c>
      <c r="AO15" s="157" t="s">
        <v>2847</v>
      </c>
      <c r="AP15" s="157" t="s">
        <v>2847</v>
      </c>
      <c r="AQ15" s="157" t="s">
        <v>2957</v>
      </c>
      <c r="AR15" s="157" t="s">
        <v>2847</v>
      </c>
      <c r="AS15" s="157" t="s">
        <v>2847</v>
      </c>
      <c r="AT15" s="157" t="s">
        <v>2957</v>
      </c>
      <c r="AU15" s="157" t="s">
        <v>2847</v>
      </c>
      <c r="AV15" s="157" t="s">
        <v>2847</v>
      </c>
      <c r="AW15" s="157" t="s">
        <v>2957</v>
      </c>
      <c r="AX15" s="157" t="s">
        <v>2847</v>
      </c>
      <c r="AY15" s="157" t="s">
        <v>2847</v>
      </c>
      <c r="AZ15" s="157" t="s">
        <v>2957</v>
      </c>
      <c r="BA15" s="157" t="s">
        <v>2847</v>
      </c>
      <c r="BB15" s="157" t="s">
        <v>2847</v>
      </c>
      <c r="BC15" s="157" t="s">
        <v>2957</v>
      </c>
      <c r="BD15" s="157" t="s">
        <v>2847</v>
      </c>
      <c r="BE15" s="157" t="s">
        <v>2847</v>
      </c>
      <c r="BF15" s="157" t="s">
        <v>2957</v>
      </c>
      <c r="BG15" s="157" t="s">
        <v>2847</v>
      </c>
      <c r="BH15" s="157" t="s">
        <v>2847</v>
      </c>
      <c r="BI15" s="157" t="s">
        <v>2957</v>
      </c>
      <c r="BJ15" s="157" t="s">
        <v>2847</v>
      </c>
      <c r="BK15" s="157" t="s">
        <v>2847</v>
      </c>
      <c r="BL15" s="157" t="s">
        <v>2957</v>
      </c>
      <c r="BM15" s="157" t="s">
        <v>2847</v>
      </c>
      <c r="BN15" s="157" t="s">
        <v>2847</v>
      </c>
      <c r="BO15" s="157" t="s">
        <v>2957</v>
      </c>
      <c r="BP15" s="157" t="s">
        <v>2847</v>
      </c>
      <c r="BQ15" s="157" t="s">
        <v>2847</v>
      </c>
      <c r="BR15" s="157" t="s">
        <v>2957</v>
      </c>
      <c r="BS15" s="157" t="s">
        <v>2847</v>
      </c>
      <c r="BT15" s="157" t="s">
        <v>2847</v>
      </c>
      <c r="BU15" s="157" t="s">
        <v>2957</v>
      </c>
      <c r="BV15" s="157" t="s">
        <v>2847</v>
      </c>
      <c r="BW15" s="157" t="s">
        <v>2847</v>
      </c>
      <c r="BX15" s="157" t="s">
        <v>2957</v>
      </c>
      <c r="BY15" s="157" t="s">
        <v>2847</v>
      </c>
      <c r="BZ15" s="157" t="s">
        <v>2847</v>
      </c>
      <c r="CA15" s="157" t="s">
        <v>2957</v>
      </c>
      <c r="CB15" s="157" t="s">
        <v>2847</v>
      </c>
      <c r="CC15" s="157" t="s">
        <v>2847</v>
      </c>
      <c r="CD15" s="157" t="s">
        <v>2957</v>
      </c>
      <c r="CE15" s="157" t="s">
        <v>2847</v>
      </c>
      <c r="CF15" s="157" t="s">
        <v>2847</v>
      </c>
      <c r="CG15" s="157" t="s">
        <v>2957</v>
      </c>
      <c r="CH15" s="157" t="s">
        <v>2847</v>
      </c>
      <c r="CI15" s="157" t="s">
        <v>2847</v>
      </c>
      <c r="CJ15" s="157" t="s">
        <v>2957</v>
      </c>
      <c r="CK15" s="157" t="s">
        <v>2847</v>
      </c>
      <c r="CL15" s="157" t="s">
        <v>2847</v>
      </c>
      <c r="CM15" s="157" t="s">
        <v>2957</v>
      </c>
      <c r="CN15" s="157" t="s">
        <v>2847</v>
      </c>
      <c r="CO15" s="157" t="s">
        <v>2847</v>
      </c>
      <c r="CP15" s="157" t="s">
        <v>2957</v>
      </c>
      <c r="CQ15" s="157" t="s">
        <v>2847</v>
      </c>
      <c r="CR15" s="157" t="s">
        <v>2847</v>
      </c>
      <c r="CS15" s="157" t="s">
        <v>2957</v>
      </c>
      <c r="CT15" s="157" t="s">
        <v>2847</v>
      </c>
      <c r="CU15" s="157" t="s">
        <v>2847</v>
      </c>
      <c r="CV15" s="157" t="s">
        <v>2957</v>
      </c>
      <c r="CW15" s="157" t="s">
        <v>2847</v>
      </c>
      <c r="CX15" s="157" t="s">
        <v>2847</v>
      </c>
      <c r="CY15" s="157" t="s">
        <v>2957</v>
      </c>
      <c r="CZ15" s="157" t="s">
        <v>2847</v>
      </c>
      <c r="DA15" s="157" t="s">
        <v>2847</v>
      </c>
      <c r="DB15" s="157" t="s">
        <v>2957</v>
      </c>
      <c r="DC15" s="157" t="s">
        <v>2847</v>
      </c>
      <c r="DD15" s="157" t="s">
        <v>2847</v>
      </c>
      <c r="DE15" s="157" t="s">
        <v>2957</v>
      </c>
      <c r="DF15" s="157" t="s">
        <v>2847</v>
      </c>
      <c r="DG15" s="157" t="s">
        <v>2847</v>
      </c>
      <c r="DH15" s="157" t="s">
        <v>2957</v>
      </c>
      <c r="DI15" s="157" t="s">
        <v>2847</v>
      </c>
      <c r="DJ15" s="157" t="s">
        <v>2847</v>
      </c>
      <c r="DK15" s="157" t="s">
        <v>2957</v>
      </c>
      <c r="DL15" s="157" t="s">
        <v>2847</v>
      </c>
      <c r="DM15" s="157" t="s">
        <v>2847</v>
      </c>
      <c r="DN15" s="157" t="s">
        <v>2957</v>
      </c>
      <c r="DO15" s="157" t="s">
        <v>2847</v>
      </c>
      <c r="DP15" s="157" t="s">
        <v>2847</v>
      </c>
      <c r="DQ15" s="157" t="s">
        <v>2957</v>
      </c>
      <c r="DR15" s="157" t="s">
        <v>2847</v>
      </c>
      <c r="DS15" s="157" t="s">
        <v>2847</v>
      </c>
      <c r="DT15" s="157" t="s">
        <v>2957</v>
      </c>
      <c r="DU15" s="157" t="s">
        <v>2847</v>
      </c>
      <c r="DV15" s="157" t="s">
        <v>2847</v>
      </c>
      <c r="DW15" s="157" t="s">
        <v>2957</v>
      </c>
      <c r="DX15" s="157" t="s">
        <v>2847</v>
      </c>
      <c r="DY15" s="157" t="s">
        <v>2847</v>
      </c>
      <c r="DZ15" s="157" t="s">
        <v>2957</v>
      </c>
      <c r="EA15" s="157" t="s">
        <v>2847</v>
      </c>
      <c r="EB15" s="157" t="s">
        <v>2847</v>
      </c>
      <c r="EC15" s="157" t="s">
        <v>2957</v>
      </c>
      <c r="ED15" s="157" t="s">
        <v>2847</v>
      </c>
      <c r="EE15" s="157" t="s">
        <v>2847</v>
      </c>
      <c r="EF15" s="157" t="s">
        <v>2957</v>
      </c>
      <c r="EG15" s="157" t="s">
        <v>2847</v>
      </c>
      <c r="EH15" s="157" t="s">
        <v>2847</v>
      </c>
      <c r="EI15" s="157" t="s">
        <v>2957</v>
      </c>
      <c r="EJ15" s="157" t="s">
        <v>2847</v>
      </c>
      <c r="EK15" s="157" t="s">
        <v>2847</v>
      </c>
      <c r="EL15" s="157" t="s">
        <v>2957</v>
      </c>
      <c r="EM15" s="157" t="s">
        <v>2847</v>
      </c>
      <c r="EN15" s="157" t="s">
        <v>2847</v>
      </c>
      <c r="EO15" s="157" t="s">
        <v>2957</v>
      </c>
      <c r="EP15" s="157" t="s">
        <v>2847</v>
      </c>
      <c r="EQ15" s="157" t="s">
        <v>2847</v>
      </c>
      <c r="ER15" s="157" t="s">
        <v>2957</v>
      </c>
      <c r="ES15" s="157" t="s">
        <v>2847</v>
      </c>
      <c r="ET15" s="157" t="s">
        <v>2847</v>
      </c>
    </row>
    <row r="16" spans="1:150" x14ac:dyDescent="0.3">
      <c r="A16" s="1"/>
      <c r="B16" s="158" t="s">
        <v>3024</v>
      </c>
      <c r="C16" s="158" t="s">
        <v>106</v>
      </c>
      <c r="D16" s="158" t="s">
        <v>119</v>
      </c>
      <c r="E16" s="158" t="s">
        <v>3025</v>
      </c>
      <c r="F16" s="158" t="s">
        <v>3026</v>
      </c>
      <c r="G16" s="159" t="s">
        <v>2957</v>
      </c>
      <c r="H16" s="159" t="s">
        <v>2847</v>
      </c>
      <c r="I16" s="159" t="s">
        <v>2847</v>
      </c>
      <c r="J16" s="159" t="s">
        <v>2957</v>
      </c>
      <c r="K16" s="159" t="s">
        <v>2847</v>
      </c>
      <c r="L16" s="159" t="s">
        <v>2847</v>
      </c>
      <c r="M16" s="159" t="s">
        <v>2957</v>
      </c>
      <c r="N16" s="159" t="s">
        <v>2847</v>
      </c>
      <c r="O16" s="159" t="s">
        <v>2847</v>
      </c>
      <c r="P16" s="159" t="s">
        <v>2957</v>
      </c>
      <c r="Q16" s="159" t="s">
        <v>2847</v>
      </c>
      <c r="R16" s="159" t="s">
        <v>2847</v>
      </c>
      <c r="S16" s="159" t="s">
        <v>2957</v>
      </c>
      <c r="T16" s="159" t="s">
        <v>2847</v>
      </c>
      <c r="U16" s="159" t="s">
        <v>2847</v>
      </c>
      <c r="V16" s="159" t="s">
        <v>2957</v>
      </c>
      <c r="W16" s="159" t="s">
        <v>2847</v>
      </c>
      <c r="X16" s="159" t="s">
        <v>2847</v>
      </c>
      <c r="Y16" s="159" t="s">
        <v>2957</v>
      </c>
      <c r="Z16" s="159" t="s">
        <v>2847</v>
      </c>
      <c r="AA16" s="159" t="s">
        <v>2847</v>
      </c>
      <c r="AB16" s="159" t="s">
        <v>2957</v>
      </c>
      <c r="AC16" s="159" t="s">
        <v>2847</v>
      </c>
      <c r="AD16" s="159" t="s">
        <v>2847</v>
      </c>
      <c r="AE16" s="159" t="s">
        <v>2957</v>
      </c>
      <c r="AF16" s="159" t="s">
        <v>2847</v>
      </c>
      <c r="AG16" s="159" t="s">
        <v>2847</v>
      </c>
      <c r="AH16" s="159" t="s">
        <v>2957</v>
      </c>
      <c r="AI16" s="159" t="s">
        <v>2847</v>
      </c>
      <c r="AJ16" s="159" t="s">
        <v>2847</v>
      </c>
      <c r="AK16" s="159" t="s">
        <v>2957</v>
      </c>
      <c r="AL16" s="159" t="s">
        <v>2847</v>
      </c>
      <c r="AM16" s="159" t="s">
        <v>2847</v>
      </c>
      <c r="AN16" s="159" t="s">
        <v>2957</v>
      </c>
      <c r="AO16" s="159" t="s">
        <v>2847</v>
      </c>
      <c r="AP16" s="159" t="s">
        <v>2847</v>
      </c>
      <c r="AQ16" s="159" t="s">
        <v>2957</v>
      </c>
      <c r="AR16" s="159" t="s">
        <v>2847</v>
      </c>
      <c r="AS16" s="159" t="s">
        <v>2847</v>
      </c>
      <c r="AT16" s="159" t="s">
        <v>2957</v>
      </c>
      <c r="AU16" s="159" t="s">
        <v>2847</v>
      </c>
      <c r="AV16" s="159" t="s">
        <v>2847</v>
      </c>
      <c r="AW16" s="159" t="s">
        <v>2957</v>
      </c>
      <c r="AX16" s="159" t="s">
        <v>2847</v>
      </c>
      <c r="AY16" s="159" t="s">
        <v>2847</v>
      </c>
      <c r="AZ16" s="159" t="s">
        <v>2957</v>
      </c>
      <c r="BA16" s="159" t="s">
        <v>2847</v>
      </c>
      <c r="BB16" s="159" t="s">
        <v>2847</v>
      </c>
      <c r="BC16" s="159" t="s">
        <v>2957</v>
      </c>
      <c r="BD16" s="159" t="s">
        <v>2847</v>
      </c>
      <c r="BE16" s="159" t="s">
        <v>2847</v>
      </c>
      <c r="BF16" s="159" t="s">
        <v>2957</v>
      </c>
      <c r="BG16" s="159" t="s">
        <v>2847</v>
      </c>
      <c r="BH16" s="159" t="s">
        <v>2847</v>
      </c>
      <c r="BI16" s="159" t="s">
        <v>2957</v>
      </c>
      <c r="BJ16" s="159" t="s">
        <v>2847</v>
      </c>
      <c r="BK16" s="159" t="s">
        <v>2847</v>
      </c>
      <c r="BL16" s="159" t="s">
        <v>2957</v>
      </c>
      <c r="BM16" s="159" t="s">
        <v>2847</v>
      </c>
      <c r="BN16" s="159" t="s">
        <v>2847</v>
      </c>
      <c r="BO16" s="159" t="s">
        <v>2957</v>
      </c>
      <c r="BP16" s="159" t="s">
        <v>2847</v>
      </c>
      <c r="BQ16" s="159" t="s">
        <v>2847</v>
      </c>
      <c r="BR16" s="159" t="s">
        <v>2957</v>
      </c>
      <c r="BS16" s="159" t="s">
        <v>2847</v>
      </c>
      <c r="BT16" s="159" t="s">
        <v>2847</v>
      </c>
      <c r="BU16" s="159" t="s">
        <v>2957</v>
      </c>
      <c r="BV16" s="159" t="s">
        <v>2847</v>
      </c>
      <c r="BW16" s="159" t="s">
        <v>2847</v>
      </c>
      <c r="BX16" s="159" t="s">
        <v>2957</v>
      </c>
      <c r="BY16" s="159" t="s">
        <v>2847</v>
      </c>
      <c r="BZ16" s="159" t="s">
        <v>2847</v>
      </c>
      <c r="CA16" s="159" t="s">
        <v>2957</v>
      </c>
      <c r="CB16" s="159" t="s">
        <v>2847</v>
      </c>
      <c r="CC16" s="159" t="s">
        <v>2847</v>
      </c>
      <c r="CD16" s="159" t="s">
        <v>2957</v>
      </c>
      <c r="CE16" s="159" t="s">
        <v>2847</v>
      </c>
      <c r="CF16" s="159" t="s">
        <v>2847</v>
      </c>
      <c r="CG16" s="159" t="s">
        <v>2957</v>
      </c>
      <c r="CH16" s="159" t="s">
        <v>2847</v>
      </c>
      <c r="CI16" s="159" t="s">
        <v>2847</v>
      </c>
      <c r="CJ16" s="159" t="s">
        <v>2957</v>
      </c>
      <c r="CK16" s="159" t="s">
        <v>2847</v>
      </c>
      <c r="CL16" s="159" t="s">
        <v>2847</v>
      </c>
      <c r="CM16" s="159" t="s">
        <v>2957</v>
      </c>
      <c r="CN16" s="159" t="s">
        <v>2847</v>
      </c>
      <c r="CO16" s="159" t="s">
        <v>2847</v>
      </c>
      <c r="CP16" s="159" t="s">
        <v>2957</v>
      </c>
      <c r="CQ16" s="159" t="s">
        <v>2847</v>
      </c>
      <c r="CR16" s="159" t="s">
        <v>2847</v>
      </c>
      <c r="CS16" s="159" t="s">
        <v>2957</v>
      </c>
      <c r="CT16" s="159" t="s">
        <v>2847</v>
      </c>
      <c r="CU16" s="159" t="s">
        <v>2847</v>
      </c>
      <c r="CV16" s="159" t="s">
        <v>2957</v>
      </c>
      <c r="CW16" s="159" t="s">
        <v>2847</v>
      </c>
      <c r="CX16" s="159" t="s">
        <v>2847</v>
      </c>
      <c r="CY16" s="159" t="s">
        <v>2957</v>
      </c>
      <c r="CZ16" s="159" t="s">
        <v>2847</v>
      </c>
      <c r="DA16" s="159" t="s">
        <v>2847</v>
      </c>
      <c r="DB16" s="159" t="s">
        <v>2957</v>
      </c>
      <c r="DC16" s="159" t="s">
        <v>2847</v>
      </c>
      <c r="DD16" s="159" t="s">
        <v>2847</v>
      </c>
      <c r="DE16" s="159" t="s">
        <v>2957</v>
      </c>
      <c r="DF16" s="159" t="s">
        <v>2847</v>
      </c>
      <c r="DG16" s="159" t="s">
        <v>2847</v>
      </c>
      <c r="DH16" s="159" t="s">
        <v>2957</v>
      </c>
      <c r="DI16" s="159" t="s">
        <v>2847</v>
      </c>
      <c r="DJ16" s="159" t="s">
        <v>2847</v>
      </c>
      <c r="DK16" s="159" t="s">
        <v>2957</v>
      </c>
      <c r="DL16" s="159" t="s">
        <v>2847</v>
      </c>
      <c r="DM16" s="159" t="s">
        <v>2847</v>
      </c>
      <c r="DN16" s="159" t="s">
        <v>2957</v>
      </c>
      <c r="DO16" s="159" t="s">
        <v>2847</v>
      </c>
      <c r="DP16" s="159" t="s">
        <v>2847</v>
      </c>
      <c r="DQ16" s="159" t="s">
        <v>2957</v>
      </c>
      <c r="DR16" s="159" t="s">
        <v>2847</v>
      </c>
      <c r="DS16" s="159" t="s">
        <v>2847</v>
      </c>
      <c r="DT16" s="159" t="s">
        <v>2957</v>
      </c>
      <c r="DU16" s="159" t="s">
        <v>2847</v>
      </c>
      <c r="DV16" s="159" t="s">
        <v>2847</v>
      </c>
      <c r="DW16" s="159" t="s">
        <v>2957</v>
      </c>
      <c r="DX16" s="159" t="s">
        <v>2847</v>
      </c>
      <c r="DY16" s="159" t="s">
        <v>2847</v>
      </c>
      <c r="DZ16" s="159" t="s">
        <v>2957</v>
      </c>
      <c r="EA16" s="159" t="s">
        <v>2847</v>
      </c>
      <c r="EB16" s="159" t="s">
        <v>2847</v>
      </c>
      <c r="EC16" s="159" t="s">
        <v>2957</v>
      </c>
      <c r="ED16" s="159" t="s">
        <v>2847</v>
      </c>
      <c r="EE16" s="159" t="s">
        <v>2847</v>
      </c>
      <c r="EF16" s="159" t="s">
        <v>2957</v>
      </c>
      <c r="EG16" s="159" t="s">
        <v>2847</v>
      </c>
      <c r="EH16" s="159" t="s">
        <v>2847</v>
      </c>
      <c r="EI16" s="159" t="s">
        <v>2957</v>
      </c>
      <c r="EJ16" s="159" t="s">
        <v>2847</v>
      </c>
      <c r="EK16" s="159" t="s">
        <v>2847</v>
      </c>
      <c r="EL16" s="159" t="s">
        <v>2957</v>
      </c>
      <c r="EM16" s="159" t="s">
        <v>2847</v>
      </c>
      <c r="EN16" s="159" t="s">
        <v>2847</v>
      </c>
      <c r="EO16" s="159" t="s">
        <v>2957</v>
      </c>
      <c r="EP16" s="159" t="s">
        <v>2847</v>
      </c>
      <c r="EQ16" s="159" t="s">
        <v>2847</v>
      </c>
      <c r="ER16" s="159" t="s">
        <v>2957</v>
      </c>
      <c r="ES16" s="159" t="s">
        <v>2847</v>
      </c>
      <c r="ET16" s="159" t="s">
        <v>2847</v>
      </c>
    </row>
    <row r="17" spans="1:150" x14ac:dyDescent="0.3">
      <c r="A17" s="1"/>
      <c r="B17" s="158" t="s">
        <v>3027</v>
      </c>
      <c r="C17" s="158" t="s">
        <v>106</v>
      </c>
      <c r="D17" s="158" t="s">
        <v>119</v>
      </c>
      <c r="E17" s="158" t="s">
        <v>3028</v>
      </c>
      <c r="F17" s="158" t="s">
        <v>3029</v>
      </c>
      <c r="G17" s="159" t="s">
        <v>2957</v>
      </c>
      <c r="H17" s="159" t="s">
        <v>961</v>
      </c>
      <c r="I17" s="159" t="s">
        <v>961</v>
      </c>
      <c r="J17" s="159" t="s">
        <v>2957</v>
      </c>
      <c r="K17" s="159" t="s">
        <v>961</v>
      </c>
      <c r="L17" s="159" t="s">
        <v>961</v>
      </c>
      <c r="M17" s="159" t="s">
        <v>2957</v>
      </c>
      <c r="N17" s="159" t="s">
        <v>961</v>
      </c>
      <c r="O17" s="159" t="s">
        <v>961</v>
      </c>
      <c r="P17" s="159" t="s">
        <v>2957</v>
      </c>
      <c r="Q17" s="159" t="s">
        <v>961</v>
      </c>
      <c r="R17" s="159" t="s">
        <v>961</v>
      </c>
      <c r="S17" s="159" t="s">
        <v>2957</v>
      </c>
      <c r="T17" s="159" t="s">
        <v>961</v>
      </c>
      <c r="U17" s="159" t="s">
        <v>961</v>
      </c>
      <c r="V17" s="159" t="s">
        <v>2957</v>
      </c>
      <c r="W17" s="159" t="s">
        <v>961</v>
      </c>
      <c r="X17" s="159" t="s">
        <v>961</v>
      </c>
      <c r="Y17" s="159" t="s">
        <v>2957</v>
      </c>
      <c r="Z17" s="159" t="s">
        <v>961</v>
      </c>
      <c r="AA17" s="159" t="s">
        <v>961</v>
      </c>
      <c r="AB17" s="159" t="s">
        <v>2957</v>
      </c>
      <c r="AC17" s="159" t="s">
        <v>961</v>
      </c>
      <c r="AD17" s="159" t="s">
        <v>961</v>
      </c>
      <c r="AE17" s="159" t="s">
        <v>2957</v>
      </c>
      <c r="AF17" s="159" t="s">
        <v>961</v>
      </c>
      <c r="AG17" s="159" t="s">
        <v>961</v>
      </c>
      <c r="AH17" s="159" t="s">
        <v>2957</v>
      </c>
      <c r="AI17" s="159" t="s">
        <v>961</v>
      </c>
      <c r="AJ17" s="159" t="s">
        <v>961</v>
      </c>
      <c r="AK17" s="159" t="s">
        <v>2957</v>
      </c>
      <c r="AL17" s="159" t="s">
        <v>961</v>
      </c>
      <c r="AM17" s="159" t="s">
        <v>961</v>
      </c>
      <c r="AN17" s="159" t="s">
        <v>2957</v>
      </c>
      <c r="AO17" s="159" t="s">
        <v>961</v>
      </c>
      <c r="AP17" s="159" t="s">
        <v>961</v>
      </c>
      <c r="AQ17" s="159" t="s">
        <v>2957</v>
      </c>
      <c r="AR17" s="159" t="s">
        <v>961</v>
      </c>
      <c r="AS17" s="159" t="s">
        <v>961</v>
      </c>
      <c r="AT17" s="159" t="s">
        <v>2957</v>
      </c>
      <c r="AU17" s="159" t="s">
        <v>961</v>
      </c>
      <c r="AV17" s="159" t="s">
        <v>961</v>
      </c>
      <c r="AW17" s="159" t="s">
        <v>2957</v>
      </c>
      <c r="AX17" s="159" t="s">
        <v>961</v>
      </c>
      <c r="AY17" s="159" t="s">
        <v>961</v>
      </c>
      <c r="AZ17" s="159" t="s">
        <v>2957</v>
      </c>
      <c r="BA17" s="159" t="s">
        <v>961</v>
      </c>
      <c r="BB17" s="159" t="s">
        <v>961</v>
      </c>
      <c r="BC17" s="159" t="s">
        <v>2957</v>
      </c>
      <c r="BD17" s="159" t="s">
        <v>961</v>
      </c>
      <c r="BE17" s="159" t="s">
        <v>961</v>
      </c>
      <c r="BF17" s="159" t="s">
        <v>2957</v>
      </c>
      <c r="BG17" s="159" t="s">
        <v>961</v>
      </c>
      <c r="BH17" s="159" t="s">
        <v>961</v>
      </c>
      <c r="BI17" s="159" t="s">
        <v>2957</v>
      </c>
      <c r="BJ17" s="159" t="s">
        <v>961</v>
      </c>
      <c r="BK17" s="159" t="s">
        <v>961</v>
      </c>
      <c r="BL17" s="159" t="s">
        <v>2957</v>
      </c>
      <c r="BM17" s="159" t="s">
        <v>961</v>
      </c>
      <c r="BN17" s="159" t="s">
        <v>961</v>
      </c>
      <c r="BO17" s="159" t="s">
        <v>2957</v>
      </c>
      <c r="BP17" s="159" t="s">
        <v>961</v>
      </c>
      <c r="BQ17" s="159" t="s">
        <v>961</v>
      </c>
      <c r="BR17" s="159" t="s">
        <v>2957</v>
      </c>
      <c r="BS17" s="159" t="s">
        <v>961</v>
      </c>
      <c r="BT17" s="159" t="s">
        <v>961</v>
      </c>
      <c r="BU17" s="159" t="s">
        <v>2957</v>
      </c>
      <c r="BV17" s="159" t="s">
        <v>961</v>
      </c>
      <c r="BW17" s="159" t="s">
        <v>961</v>
      </c>
      <c r="BX17" s="159" t="s">
        <v>2957</v>
      </c>
      <c r="BY17" s="159" t="s">
        <v>961</v>
      </c>
      <c r="BZ17" s="159" t="s">
        <v>961</v>
      </c>
      <c r="CA17" s="159" t="s">
        <v>2957</v>
      </c>
      <c r="CB17" s="159" t="s">
        <v>961</v>
      </c>
      <c r="CC17" s="159" t="s">
        <v>961</v>
      </c>
      <c r="CD17" s="159" t="s">
        <v>2957</v>
      </c>
      <c r="CE17" s="159" t="s">
        <v>961</v>
      </c>
      <c r="CF17" s="159" t="s">
        <v>961</v>
      </c>
      <c r="CG17" s="159" t="s">
        <v>2957</v>
      </c>
      <c r="CH17" s="159" t="s">
        <v>961</v>
      </c>
      <c r="CI17" s="159" t="s">
        <v>961</v>
      </c>
      <c r="CJ17" s="159" t="s">
        <v>2957</v>
      </c>
      <c r="CK17" s="159" t="s">
        <v>961</v>
      </c>
      <c r="CL17" s="159" t="s">
        <v>961</v>
      </c>
      <c r="CM17" s="159" t="s">
        <v>2957</v>
      </c>
      <c r="CN17" s="159" t="s">
        <v>961</v>
      </c>
      <c r="CO17" s="159" t="s">
        <v>961</v>
      </c>
      <c r="CP17" s="159" t="s">
        <v>2957</v>
      </c>
      <c r="CQ17" s="159" t="s">
        <v>961</v>
      </c>
      <c r="CR17" s="159" t="s">
        <v>961</v>
      </c>
      <c r="CS17" s="159" t="s">
        <v>2957</v>
      </c>
      <c r="CT17" s="159" t="s">
        <v>961</v>
      </c>
      <c r="CU17" s="159" t="s">
        <v>961</v>
      </c>
      <c r="CV17" s="159" t="s">
        <v>2957</v>
      </c>
      <c r="CW17" s="159" t="s">
        <v>961</v>
      </c>
      <c r="CX17" s="159" t="s">
        <v>961</v>
      </c>
      <c r="CY17" s="159" t="s">
        <v>2957</v>
      </c>
      <c r="CZ17" s="159" t="s">
        <v>961</v>
      </c>
      <c r="DA17" s="159" t="s">
        <v>961</v>
      </c>
      <c r="DB17" s="159" t="s">
        <v>2957</v>
      </c>
      <c r="DC17" s="159" t="s">
        <v>961</v>
      </c>
      <c r="DD17" s="159" t="s">
        <v>961</v>
      </c>
      <c r="DE17" s="159" t="s">
        <v>2957</v>
      </c>
      <c r="DF17" s="159" t="s">
        <v>961</v>
      </c>
      <c r="DG17" s="159" t="s">
        <v>961</v>
      </c>
      <c r="DH17" s="159" t="s">
        <v>2957</v>
      </c>
      <c r="DI17" s="159" t="s">
        <v>961</v>
      </c>
      <c r="DJ17" s="159" t="s">
        <v>961</v>
      </c>
      <c r="DK17" s="159" t="s">
        <v>2957</v>
      </c>
      <c r="DL17" s="159" t="s">
        <v>961</v>
      </c>
      <c r="DM17" s="159" t="s">
        <v>961</v>
      </c>
      <c r="DN17" s="159" t="s">
        <v>2957</v>
      </c>
      <c r="DO17" s="159" t="s">
        <v>961</v>
      </c>
      <c r="DP17" s="159" t="s">
        <v>961</v>
      </c>
      <c r="DQ17" s="159" t="s">
        <v>2957</v>
      </c>
      <c r="DR17" s="159" t="s">
        <v>961</v>
      </c>
      <c r="DS17" s="159" t="s">
        <v>961</v>
      </c>
      <c r="DT17" s="159" t="s">
        <v>2957</v>
      </c>
      <c r="DU17" s="159" t="s">
        <v>961</v>
      </c>
      <c r="DV17" s="159" t="s">
        <v>961</v>
      </c>
      <c r="DW17" s="159" t="s">
        <v>2957</v>
      </c>
      <c r="DX17" s="159" t="s">
        <v>961</v>
      </c>
      <c r="DY17" s="159" t="s">
        <v>961</v>
      </c>
      <c r="DZ17" s="159" t="s">
        <v>2957</v>
      </c>
      <c r="EA17" s="159" t="s">
        <v>961</v>
      </c>
      <c r="EB17" s="159" t="s">
        <v>961</v>
      </c>
      <c r="EC17" s="159" t="s">
        <v>2957</v>
      </c>
      <c r="ED17" s="159" t="s">
        <v>961</v>
      </c>
      <c r="EE17" s="159" t="s">
        <v>961</v>
      </c>
      <c r="EF17" s="159" t="s">
        <v>2957</v>
      </c>
      <c r="EG17" s="159" t="s">
        <v>961</v>
      </c>
      <c r="EH17" s="159" t="s">
        <v>961</v>
      </c>
      <c r="EI17" s="159" t="s">
        <v>2957</v>
      </c>
      <c r="EJ17" s="159" t="s">
        <v>961</v>
      </c>
      <c r="EK17" s="159" t="s">
        <v>961</v>
      </c>
      <c r="EL17" s="159" t="s">
        <v>2957</v>
      </c>
      <c r="EM17" s="159" t="s">
        <v>961</v>
      </c>
      <c r="EN17" s="159" t="s">
        <v>961</v>
      </c>
      <c r="EO17" s="159" t="s">
        <v>2957</v>
      </c>
      <c r="EP17" s="159" t="s">
        <v>961</v>
      </c>
      <c r="EQ17" s="159" t="s">
        <v>961</v>
      </c>
      <c r="ER17" s="159" t="s">
        <v>2957</v>
      </c>
      <c r="ES17" s="159" t="s">
        <v>961</v>
      </c>
      <c r="ET17" s="159" t="s">
        <v>961</v>
      </c>
    </row>
    <row r="18" spans="1:150" x14ac:dyDescent="0.3">
      <c r="A18" s="1"/>
      <c r="B18" s="157" t="s">
        <v>3030</v>
      </c>
      <c r="C18" s="157" t="s">
        <v>169</v>
      </c>
      <c r="D18" s="157" t="s">
        <v>1020</v>
      </c>
      <c r="E18" s="157" t="s">
        <v>3031</v>
      </c>
      <c r="F18" s="157" t="s">
        <v>3032</v>
      </c>
      <c r="G18" s="157" t="s">
        <v>2957</v>
      </c>
      <c r="H18" s="157" t="s">
        <v>2847</v>
      </c>
      <c r="I18" s="157" t="s">
        <v>2847</v>
      </c>
      <c r="J18" s="157" t="s">
        <v>2957</v>
      </c>
      <c r="K18" s="157" t="s">
        <v>2847</v>
      </c>
      <c r="L18" s="157" t="s">
        <v>2847</v>
      </c>
      <c r="M18" s="157" t="s">
        <v>2957</v>
      </c>
      <c r="N18" s="157" t="s">
        <v>2847</v>
      </c>
      <c r="O18" s="157" t="s">
        <v>2847</v>
      </c>
      <c r="P18" s="157" t="s">
        <v>2957</v>
      </c>
      <c r="Q18" s="157" t="s">
        <v>2847</v>
      </c>
      <c r="R18" s="157" t="s">
        <v>2847</v>
      </c>
      <c r="S18" s="157" t="s">
        <v>2957</v>
      </c>
      <c r="T18" s="157" t="s">
        <v>2847</v>
      </c>
      <c r="U18" s="157" t="s">
        <v>2847</v>
      </c>
      <c r="V18" s="157" t="s">
        <v>2957</v>
      </c>
      <c r="W18" s="157" t="s">
        <v>2847</v>
      </c>
      <c r="X18" s="157" t="s">
        <v>2847</v>
      </c>
      <c r="Y18" s="157" t="s">
        <v>2957</v>
      </c>
      <c r="Z18" s="157" t="s">
        <v>2847</v>
      </c>
      <c r="AA18" s="157" t="s">
        <v>2847</v>
      </c>
      <c r="AB18" s="157" t="s">
        <v>2957</v>
      </c>
      <c r="AC18" s="157" t="s">
        <v>2847</v>
      </c>
      <c r="AD18" s="157" t="s">
        <v>2847</v>
      </c>
      <c r="AE18" s="157" t="s">
        <v>2957</v>
      </c>
      <c r="AF18" s="157" t="s">
        <v>2847</v>
      </c>
      <c r="AG18" s="157" t="s">
        <v>2847</v>
      </c>
      <c r="AH18" s="157" t="s">
        <v>2957</v>
      </c>
      <c r="AI18" s="157" t="s">
        <v>2847</v>
      </c>
      <c r="AJ18" s="157" t="s">
        <v>2847</v>
      </c>
      <c r="AK18" s="157" t="s">
        <v>2957</v>
      </c>
      <c r="AL18" s="157" t="s">
        <v>2847</v>
      </c>
      <c r="AM18" s="157" t="s">
        <v>2847</v>
      </c>
      <c r="AN18" s="157" t="s">
        <v>2957</v>
      </c>
      <c r="AO18" s="157" t="s">
        <v>2847</v>
      </c>
      <c r="AP18" s="157" t="s">
        <v>2847</v>
      </c>
      <c r="AQ18" s="157" t="s">
        <v>2957</v>
      </c>
      <c r="AR18" s="157" t="s">
        <v>2847</v>
      </c>
      <c r="AS18" s="157" t="s">
        <v>2847</v>
      </c>
      <c r="AT18" s="157" t="s">
        <v>2957</v>
      </c>
      <c r="AU18" s="157" t="s">
        <v>2847</v>
      </c>
      <c r="AV18" s="157" t="s">
        <v>2847</v>
      </c>
      <c r="AW18" s="157" t="s">
        <v>2957</v>
      </c>
      <c r="AX18" s="157" t="s">
        <v>2847</v>
      </c>
      <c r="AY18" s="157" t="s">
        <v>2847</v>
      </c>
      <c r="AZ18" s="157" t="s">
        <v>2957</v>
      </c>
      <c r="BA18" s="157" t="s">
        <v>2847</v>
      </c>
      <c r="BB18" s="157" t="s">
        <v>2847</v>
      </c>
      <c r="BC18" s="157" t="s">
        <v>2957</v>
      </c>
      <c r="BD18" s="157" t="s">
        <v>2847</v>
      </c>
      <c r="BE18" s="157" t="s">
        <v>2847</v>
      </c>
      <c r="BF18" s="157" t="s">
        <v>2957</v>
      </c>
      <c r="BG18" s="157" t="s">
        <v>2847</v>
      </c>
      <c r="BH18" s="157" t="s">
        <v>2847</v>
      </c>
      <c r="BI18" s="157" t="s">
        <v>2957</v>
      </c>
      <c r="BJ18" s="157" t="s">
        <v>2847</v>
      </c>
      <c r="BK18" s="157" t="s">
        <v>2847</v>
      </c>
      <c r="BL18" s="157" t="s">
        <v>2957</v>
      </c>
      <c r="BM18" s="157" t="s">
        <v>2847</v>
      </c>
      <c r="BN18" s="157" t="s">
        <v>2847</v>
      </c>
      <c r="BO18" s="157" t="s">
        <v>2957</v>
      </c>
      <c r="BP18" s="157" t="s">
        <v>2847</v>
      </c>
      <c r="BQ18" s="157" t="s">
        <v>2847</v>
      </c>
      <c r="BR18" s="157" t="s">
        <v>2957</v>
      </c>
      <c r="BS18" s="157" t="s">
        <v>2847</v>
      </c>
      <c r="BT18" s="157" t="s">
        <v>2847</v>
      </c>
      <c r="BU18" s="157" t="s">
        <v>2957</v>
      </c>
      <c r="BV18" s="157" t="s">
        <v>2847</v>
      </c>
      <c r="BW18" s="157" t="s">
        <v>2847</v>
      </c>
      <c r="BX18" s="157" t="s">
        <v>2957</v>
      </c>
      <c r="BY18" s="157" t="s">
        <v>2847</v>
      </c>
      <c r="BZ18" s="157" t="s">
        <v>2847</v>
      </c>
      <c r="CA18" s="157" t="s">
        <v>2957</v>
      </c>
      <c r="CB18" s="157" t="s">
        <v>2847</v>
      </c>
      <c r="CC18" s="157" t="s">
        <v>2847</v>
      </c>
      <c r="CD18" s="157" t="s">
        <v>2957</v>
      </c>
      <c r="CE18" s="157" t="s">
        <v>2847</v>
      </c>
      <c r="CF18" s="157" t="s">
        <v>2847</v>
      </c>
      <c r="CG18" s="157" t="s">
        <v>2957</v>
      </c>
      <c r="CH18" s="157" t="s">
        <v>2847</v>
      </c>
      <c r="CI18" s="157" t="s">
        <v>2847</v>
      </c>
      <c r="CJ18" s="157" t="s">
        <v>2957</v>
      </c>
      <c r="CK18" s="157" t="s">
        <v>2847</v>
      </c>
      <c r="CL18" s="157" t="s">
        <v>2847</v>
      </c>
      <c r="CM18" s="157" t="s">
        <v>2957</v>
      </c>
      <c r="CN18" s="157" t="s">
        <v>2847</v>
      </c>
      <c r="CO18" s="157" t="s">
        <v>2847</v>
      </c>
      <c r="CP18" s="157" t="s">
        <v>2957</v>
      </c>
      <c r="CQ18" s="157" t="s">
        <v>2847</v>
      </c>
      <c r="CR18" s="157" t="s">
        <v>2847</v>
      </c>
      <c r="CS18" s="157" t="s">
        <v>2957</v>
      </c>
      <c r="CT18" s="157" t="s">
        <v>2847</v>
      </c>
      <c r="CU18" s="157" t="s">
        <v>2847</v>
      </c>
      <c r="CV18" s="157" t="s">
        <v>2957</v>
      </c>
      <c r="CW18" s="157" t="s">
        <v>2847</v>
      </c>
      <c r="CX18" s="157" t="s">
        <v>2847</v>
      </c>
      <c r="CY18" s="157" t="s">
        <v>2957</v>
      </c>
      <c r="CZ18" s="157" t="s">
        <v>2847</v>
      </c>
      <c r="DA18" s="157" t="s">
        <v>2847</v>
      </c>
      <c r="DB18" s="157" t="s">
        <v>2957</v>
      </c>
      <c r="DC18" s="157" t="s">
        <v>2847</v>
      </c>
      <c r="DD18" s="157" t="s">
        <v>2847</v>
      </c>
      <c r="DE18" s="157" t="s">
        <v>2957</v>
      </c>
      <c r="DF18" s="157" t="s">
        <v>2847</v>
      </c>
      <c r="DG18" s="157" t="s">
        <v>2847</v>
      </c>
      <c r="DH18" s="157" t="s">
        <v>2957</v>
      </c>
      <c r="DI18" s="157" t="s">
        <v>2847</v>
      </c>
      <c r="DJ18" s="157" t="s">
        <v>2847</v>
      </c>
      <c r="DK18" s="157" t="s">
        <v>2957</v>
      </c>
      <c r="DL18" s="157" t="s">
        <v>2847</v>
      </c>
      <c r="DM18" s="157" t="s">
        <v>2847</v>
      </c>
      <c r="DN18" s="157" t="s">
        <v>2957</v>
      </c>
      <c r="DO18" s="157" t="s">
        <v>2847</v>
      </c>
      <c r="DP18" s="157" t="s">
        <v>2847</v>
      </c>
      <c r="DQ18" s="157" t="s">
        <v>2957</v>
      </c>
      <c r="DR18" s="157" t="s">
        <v>2847</v>
      </c>
      <c r="DS18" s="157" t="s">
        <v>2847</v>
      </c>
      <c r="DT18" s="157" t="s">
        <v>2957</v>
      </c>
      <c r="DU18" s="157" t="s">
        <v>2847</v>
      </c>
      <c r="DV18" s="157" t="s">
        <v>2847</v>
      </c>
      <c r="DW18" s="157" t="s">
        <v>2957</v>
      </c>
      <c r="DX18" s="157" t="s">
        <v>2847</v>
      </c>
      <c r="DY18" s="157" t="s">
        <v>2847</v>
      </c>
      <c r="DZ18" s="157" t="s">
        <v>2957</v>
      </c>
      <c r="EA18" s="157" t="s">
        <v>2847</v>
      </c>
      <c r="EB18" s="157" t="s">
        <v>2847</v>
      </c>
      <c r="EC18" s="157" t="s">
        <v>2957</v>
      </c>
      <c r="ED18" s="157" t="s">
        <v>2847</v>
      </c>
      <c r="EE18" s="157" t="s">
        <v>2847</v>
      </c>
      <c r="EF18" s="157" t="s">
        <v>2957</v>
      </c>
      <c r="EG18" s="157" t="s">
        <v>2847</v>
      </c>
      <c r="EH18" s="157" t="s">
        <v>2847</v>
      </c>
      <c r="EI18" s="157" t="s">
        <v>2957</v>
      </c>
      <c r="EJ18" s="157" t="s">
        <v>2847</v>
      </c>
      <c r="EK18" s="157" t="s">
        <v>2847</v>
      </c>
      <c r="EL18" s="157" t="s">
        <v>2957</v>
      </c>
      <c r="EM18" s="157" t="s">
        <v>2847</v>
      </c>
      <c r="EN18" s="157" t="s">
        <v>2847</v>
      </c>
      <c r="EO18" s="157" t="s">
        <v>2957</v>
      </c>
      <c r="EP18" s="157" t="s">
        <v>2847</v>
      </c>
      <c r="EQ18" s="157" t="s">
        <v>2847</v>
      </c>
      <c r="ER18" s="157" t="s">
        <v>2957</v>
      </c>
      <c r="ES18" s="157" t="s">
        <v>2847</v>
      </c>
      <c r="ET18" s="157" t="s">
        <v>2847</v>
      </c>
    </row>
    <row r="19" spans="1:150" x14ac:dyDescent="0.3">
      <c r="A19" s="1"/>
      <c r="B19" s="158" t="s">
        <v>3033</v>
      </c>
      <c r="C19" s="158" t="s">
        <v>169</v>
      </c>
      <c r="D19" s="158" t="s">
        <v>1020</v>
      </c>
      <c r="E19" s="158" t="s">
        <v>3034</v>
      </c>
      <c r="F19" s="158" t="s">
        <v>3035</v>
      </c>
      <c r="G19" s="159" t="s">
        <v>2957</v>
      </c>
      <c r="H19" s="159" t="s">
        <v>2847</v>
      </c>
      <c r="I19" s="159" t="s">
        <v>2847</v>
      </c>
      <c r="J19" s="159" t="s">
        <v>2957</v>
      </c>
      <c r="K19" s="159" t="s">
        <v>2847</v>
      </c>
      <c r="L19" s="159" t="s">
        <v>2847</v>
      </c>
      <c r="M19" s="159" t="s">
        <v>2957</v>
      </c>
      <c r="N19" s="159" t="s">
        <v>2847</v>
      </c>
      <c r="O19" s="159" t="s">
        <v>2847</v>
      </c>
      <c r="P19" s="159" t="s">
        <v>2957</v>
      </c>
      <c r="Q19" s="159" t="s">
        <v>2847</v>
      </c>
      <c r="R19" s="159" t="s">
        <v>2847</v>
      </c>
      <c r="S19" s="159" t="s">
        <v>2957</v>
      </c>
      <c r="T19" s="159" t="s">
        <v>2847</v>
      </c>
      <c r="U19" s="159" t="s">
        <v>2847</v>
      </c>
      <c r="V19" s="159" t="s">
        <v>2957</v>
      </c>
      <c r="W19" s="159" t="s">
        <v>2847</v>
      </c>
      <c r="X19" s="159" t="s">
        <v>2847</v>
      </c>
      <c r="Y19" s="159" t="s">
        <v>2957</v>
      </c>
      <c r="Z19" s="159" t="s">
        <v>2847</v>
      </c>
      <c r="AA19" s="159" t="s">
        <v>2847</v>
      </c>
      <c r="AB19" s="159" t="s">
        <v>2957</v>
      </c>
      <c r="AC19" s="159" t="s">
        <v>2847</v>
      </c>
      <c r="AD19" s="159" t="s">
        <v>2847</v>
      </c>
      <c r="AE19" s="159" t="s">
        <v>2957</v>
      </c>
      <c r="AF19" s="159" t="s">
        <v>2847</v>
      </c>
      <c r="AG19" s="159" t="s">
        <v>2847</v>
      </c>
      <c r="AH19" s="159" t="s">
        <v>2957</v>
      </c>
      <c r="AI19" s="159" t="s">
        <v>2847</v>
      </c>
      <c r="AJ19" s="159" t="s">
        <v>2847</v>
      </c>
      <c r="AK19" s="159" t="s">
        <v>2957</v>
      </c>
      <c r="AL19" s="159" t="s">
        <v>2847</v>
      </c>
      <c r="AM19" s="159" t="s">
        <v>2847</v>
      </c>
      <c r="AN19" s="159" t="s">
        <v>2957</v>
      </c>
      <c r="AO19" s="159" t="s">
        <v>2847</v>
      </c>
      <c r="AP19" s="159" t="s">
        <v>2847</v>
      </c>
      <c r="AQ19" s="159" t="s">
        <v>2957</v>
      </c>
      <c r="AR19" s="159" t="s">
        <v>2847</v>
      </c>
      <c r="AS19" s="159" t="s">
        <v>2847</v>
      </c>
      <c r="AT19" s="159" t="s">
        <v>2957</v>
      </c>
      <c r="AU19" s="159" t="s">
        <v>2847</v>
      </c>
      <c r="AV19" s="159" t="s">
        <v>2847</v>
      </c>
      <c r="AW19" s="159" t="s">
        <v>2957</v>
      </c>
      <c r="AX19" s="159" t="s">
        <v>2847</v>
      </c>
      <c r="AY19" s="159" t="s">
        <v>2847</v>
      </c>
      <c r="AZ19" s="159" t="s">
        <v>2957</v>
      </c>
      <c r="BA19" s="159" t="s">
        <v>2847</v>
      </c>
      <c r="BB19" s="159" t="s">
        <v>2847</v>
      </c>
      <c r="BC19" s="159" t="s">
        <v>2957</v>
      </c>
      <c r="BD19" s="159" t="s">
        <v>2847</v>
      </c>
      <c r="BE19" s="159" t="s">
        <v>2847</v>
      </c>
      <c r="BF19" s="159" t="s">
        <v>2957</v>
      </c>
      <c r="BG19" s="159" t="s">
        <v>2847</v>
      </c>
      <c r="BH19" s="159" t="s">
        <v>2847</v>
      </c>
      <c r="BI19" s="159" t="s">
        <v>2957</v>
      </c>
      <c r="BJ19" s="159" t="s">
        <v>2847</v>
      </c>
      <c r="BK19" s="159" t="s">
        <v>2847</v>
      </c>
      <c r="BL19" s="159" t="s">
        <v>2957</v>
      </c>
      <c r="BM19" s="159" t="s">
        <v>2847</v>
      </c>
      <c r="BN19" s="159" t="s">
        <v>2847</v>
      </c>
      <c r="BO19" s="159" t="s">
        <v>2957</v>
      </c>
      <c r="BP19" s="159" t="s">
        <v>2847</v>
      </c>
      <c r="BQ19" s="159" t="s">
        <v>2847</v>
      </c>
      <c r="BR19" s="159" t="s">
        <v>2957</v>
      </c>
      <c r="BS19" s="159" t="s">
        <v>2847</v>
      </c>
      <c r="BT19" s="159" t="s">
        <v>2847</v>
      </c>
      <c r="BU19" s="159" t="s">
        <v>2957</v>
      </c>
      <c r="BV19" s="159" t="s">
        <v>2847</v>
      </c>
      <c r="BW19" s="159" t="s">
        <v>2847</v>
      </c>
      <c r="BX19" s="159" t="s">
        <v>2957</v>
      </c>
      <c r="BY19" s="159" t="s">
        <v>2847</v>
      </c>
      <c r="BZ19" s="159" t="s">
        <v>2847</v>
      </c>
      <c r="CA19" s="159" t="s">
        <v>2957</v>
      </c>
      <c r="CB19" s="159" t="s">
        <v>2847</v>
      </c>
      <c r="CC19" s="159" t="s">
        <v>2847</v>
      </c>
      <c r="CD19" s="159" t="s">
        <v>2957</v>
      </c>
      <c r="CE19" s="159" t="s">
        <v>2847</v>
      </c>
      <c r="CF19" s="159" t="s">
        <v>2847</v>
      </c>
      <c r="CG19" s="159" t="s">
        <v>2957</v>
      </c>
      <c r="CH19" s="159" t="s">
        <v>2847</v>
      </c>
      <c r="CI19" s="159" t="s">
        <v>2847</v>
      </c>
      <c r="CJ19" s="159" t="s">
        <v>2957</v>
      </c>
      <c r="CK19" s="159" t="s">
        <v>2847</v>
      </c>
      <c r="CL19" s="159" t="s">
        <v>2847</v>
      </c>
      <c r="CM19" s="159" t="s">
        <v>2957</v>
      </c>
      <c r="CN19" s="159" t="s">
        <v>2847</v>
      </c>
      <c r="CO19" s="159" t="s">
        <v>2847</v>
      </c>
      <c r="CP19" s="159" t="s">
        <v>2957</v>
      </c>
      <c r="CQ19" s="159" t="s">
        <v>2847</v>
      </c>
      <c r="CR19" s="159" t="s">
        <v>2847</v>
      </c>
      <c r="CS19" s="159" t="s">
        <v>2957</v>
      </c>
      <c r="CT19" s="159" t="s">
        <v>2847</v>
      </c>
      <c r="CU19" s="159" t="s">
        <v>2847</v>
      </c>
      <c r="CV19" s="159" t="s">
        <v>2957</v>
      </c>
      <c r="CW19" s="159" t="s">
        <v>2847</v>
      </c>
      <c r="CX19" s="159" t="s">
        <v>2847</v>
      </c>
      <c r="CY19" s="159" t="s">
        <v>2957</v>
      </c>
      <c r="CZ19" s="159" t="s">
        <v>2847</v>
      </c>
      <c r="DA19" s="159" t="s">
        <v>2847</v>
      </c>
      <c r="DB19" s="159" t="s">
        <v>2957</v>
      </c>
      <c r="DC19" s="159" t="s">
        <v>2847</v>
      </c>
      <c r="DD19" s="159" t="s">
        <v>2847</v>
      </c>
      <c r="DE19" s="159" t="s">
        <v>2957</v>
      </c>
      <c r="DF19" s="159" t="s">
        <v>2847</v>
      </c>
      <c r="DG19" s="159" t="s">
        <v>2847</v>
      </c>
      <c r="DH19" s="159" t="s">
        <v>2957</v>
      </c>
      <c r="DI19" s="159" t="s">
        <v>2847</v>
      </c>
      <c r="DJ19" s="159" t="s">
        <v>2847</v>
      </c>
      <c r="DK19" s="159" t="s">
        <v>2957</v>
      </c>
      <c r="DL19" s="159" t="s">
        <v>2847</v>
      </c>
      <c r="DM19" s="159" t="s">
        <v>2847</v>
      </c>
      <c r="DN19" s="159" t="s">
        <v>2957</v>
      </c>
      <c r="DO19" s="159" t="s">
        <v>2847</v>
      </c>
      <c r="DP19" s="159" t="s">
        <v>2847</v>
      </c>
      <c r="DQ19" s="159" t="s">
        <v>2957</v>
      </c>
      <c r="DR19" s="159" t="s">
        <v>2847</v>
      </c>
      <c r="DS19" s="159" t="s">
        <v>2847</v>
      </c>
      <c r="DT19" s="159" t="s">
        <v>2957</v>
      </c>
      <c r="DU19" s="159" t="s">
        <v>2847</v>
      </c>
      <c r="DV19" s="159" t="s">
        <v>2847</v>
      </c>
      <c r="DW19" s="159" t="s">
        <v>2957</v>
      </c>
      <c r="DX19" s="159" t="s">
        <v>2847</v>
      </c>
      <c r="DY19" s="159" t="s">
        <v>2847</v>
      </c>
      <c r="DZ19" s="159" t="s">
        <v>2957</v>
      </c>
      <c r="EA19" s="159" t="s">
        <v>2847</v>
      </c>
      <c r="EB19" s="159" t="s">
        <v>2847</v>
      </c>
      <c r="EC19" s="159" t="s">
        <v>2957</v>
      </c>
      <c r="ED19" s="159" t="s">
        <v>2847</v>
      </c>
      <c r="EE19" s="159" t="s">
        <v>2847</v>
      </c>
      <c r="EF19" s="159" t="s">
        <v>2957</v>
      </c>
      <c r="EG19" s="159" t="s">
        <v>2847</v>
      </c>
      <c r="EH19" s="159" t="s">
        <v>2847</v>
      </c>
      <c r="EI19" s="159" t="s">
        <v>2957</v>
      </c>
      <c r="EJ19" s="159" t="s">
        <v>2847</v>
      </c>
      <c r="EK19" s="159" t="s">
        <v>2847</v>
      </c>
      <c r="EL19" s="159" t="s">
        <v>2957</v>
      </c>
      <c r="EM19" s="159" t="s">
        <v>2847</v>
      </c>
      <c r="EN19" s="159" t="s">
        <v>2847</v>
      </c>
      <c r="EO19" s="159" t="s">
        <v>2957</v>
      </c>
      <c r="EP19" s="159" t="s">
        <v>2847</v>
      </c>
      <c r="EQ19" s="159" t="s">
        <v>2847</v>
      </c>
      <c r="ER19" s="159" t="s">
        <v>2957</v>
      </c>
      <c r="ES19" s="159" t="s">
        <v>2847</v>
      </c>
      <c r="ET19" s="159" t="s">
        <v>2847</v>
      </c>
    </row>
    <row r="20" spans="1:150" x14ac:dyDescent="0.3">
      <c r="A20" s="1"/>
      <c r="B20" s="158" t="s">
        <v>3036</v>
      </c>
      <c r="C20" s="158" t="s">
        <v>169</v>
      </c>
      <c r="D20" s="158" t="s">
        <v>1020</v>
      </c>
      <c r="E20" s="158" t="s">
        <v>3037</v>
      </c>
      <c r="F20" s="158" t="s">
        <v>3038</v>
      </c>
      <c r="G20" s="159" t="s">
        <v>2957</v>
      </c>
      <c r="H20" s="159" t="s">
        <v>2847</v>
      </c>
      <c r="I20" s="159" t="s">
        <v>2847</v>
      </c>
      <c r="J20" s="159" t="s">
        <v>2957</v>
      </c>
      <c r="K20" s="159" t="s">
        <v>2847</v>
      </c>
      <c r="L20" s="159" t="s">
        <v>2847</v>
      </c>
      <c r="M20" s="159" t="s">
        <v>2957</v>
      </c>
      <c r="N20" s="159" t="s">
        <v>2847</v>
      </c>
      <c r="O20" s="159" t="s">
        <v>2847</v>
      </c>
      <c r="P20" s="159" t="s">
        <v>2957</v>
      </c>
      <c r="Q20" s="159" t="s">
        <v>2847</v>
      </c>
      <c r="R20" s="159" t="s">
        <v>2847</v>
      </c>
      <c r="S20" s="159" t="s">
        <v>2957</v>
      </c>
      <c r="T20" s="159" t="s">
        <v>2847</v>
      </c>
      <c r="U20" s="159" t="s">
        <v>2847</v>
      </c>
      <c r="V20" s="159" t="s">
        <v>2957</v>
      </c>
      <c r="W20" s="159" t="s">
        <v>2847</v>
      </c>
      <c r="X20" s="159" t="s">
        <v>2847</v>
      </c>
      <c r="Y20" s="159" t="s">
        <v>2957</v>
      </c>
      <c r="Z20" s="159" t="s">
        <v>2847</v>
      </c>
      <c r="AA20" s="159" t="s">
        <v>2847</v>
      </c>
      <c r="AB20" s="159" t="s">
        <v>2957</v>
      </c>
      <c r="AC20" s="159" t="s">
        <v>2847</v>
      </c>
      <c r="AD20" s="159" t="s">
        <v>2847</v>
      </c>
      <c r="AE20" s="159" t="s">
        <v>2957</v>
      </c>
      <c r="AF20" s="159" t="s">
        <v>2847</v>
      </c>
      <c r="AG20" s="159" t="s">
        <v>2847</v>
      </c>
      <c r="AH20" s="159" t="s">
        <v>2957</v>
      </c>
      <c r="AI20" s="159" t="s">
        <v>2847</v>
      </c>
      <c r="AJ20" s="159" t="s">
        <v>2847</v>
      </c>
      <c r="AK20" s="159" t="s">
        <v>2957</v>
      </c>
      <c r="AL20" s="159" t="s">
        <v>2847</v>
      </c>
      <c r="AM20" s="159" t="s">
        <v>2847</v>
      </c>
      <c r="AN20" s="159" t="s">
        <v>2957</v>
      </c>
      <c r="AO20" s="159" t="s">
        <v>2847</v>
      </c>
      <c r="AP20" s="159" t="s">
        <v>2847</v>
      </c>
      <c r="AQ20" s="159" t="s">
        <v>2957</v>
      </c>
      <c r="AR20" s="159" t="s">
        <v>2847</v>
      </c>
      <c r="AS20" s="159" t="s">
        <v>2847</v>
      </c>
      <c r="AT20" s="159" t="s">
        <v>2957</v>
      </c>
      <c r="AU20" s="159" t="s">
        <v>2847</v>
      </c>
      <c r="AV20" s="159" t="s">
        <v>2847</v>
      </c>
      <c r="AW20" s="159" t="s">
        <v>2957</v>
      </c>
      <c r="AX20" s="159" t="s">
        <v>2847</v>
      </c>
      <c r="AY20" s="159" t="s">
        <v>2847</v>
      </c>
      <c r="AZ20" s="159" t="s">
        <v>2957</v>
      </c>
      <c r="BA20" s="159" t="s">
        <v>2847</v>
      </c>
      <c r="BB20" s="159" t="s">
        <v>2847</v>
      </c>
      <c r="BC20" s="159" t="s">
        <v>2957</v>
      </c>
      <c r="BD20" s="159" t="s">
        <v>2847</v>
      </c>
      <c r="BE20" s="159" t="s">
        <v>2847</v>
      </c>
      <c r="BF20" s="159" t="s">
        <v>2957</v>
      </c>
      <c r="BG20" s="159" t="s">
        <v>2847</v>
      </c>
      <c r="BH20" s="159" t="s">
        <v>2847</v>
      </c>
      <c r="BI20" s="159" t="s">
        <v>2957</v>
      </c>
      <c r="BJ20" s="159" t="s">
        <v>2847</v>
      </c>
      <c r="BK20" s="159" t="s">
        <v>2847</v>
      </c>
      <c r="BL20" s="159" t="s">
        <v>2957</v>
      </c>
      <c r="BM20" s="159" t="s">
        <v>2847</v>
      </c>
      <c r="BN20" s="159" t="s">
        <v>2847</v>
      </c>
      <c r="BO20" s="159" t="s">
        <v>2957</v>
      </c>
      <c r="BP20" s="159" t="s">
        <v>2847</v>
      </c>
      <c r="BQ20" s="159" t="s">
        <v>2847</v>
      </c>
      <c r="BR20" s="159" t="s">
        <v>2957</v>
      </c>
      <c r="BS20" s="159" t="s">
        <v>2847</v>
      </c>
      <c r="BT20" s="159" t="s">
        <v>2847</v>
      </c>
      <c r="BU20" s="159" t="s">
        <v>2957</v>
      </c>
      <c r="BV20" s="159" t="s">
        <v>2847</v>
      </c>
      <c r="BW20" s="159" t="s">
        <v>2847</v>
      </c>
      <c r="BX20" s="159" t="s">
        <v>2957</v>
      </c>
      <c r="BY20" s="159" t="s">
        <v>2847</v>
      </c>
      <c r="BZ20" s="159" t="s">
        <v>2847</v>
      </c>
      <c r="CA20" s="159" t="s">
        <v>2957</v>
      </c>
      <c r="CB20" s="159" t="s">
        <v>2847</v>
      </c>
      <c r="CC20" s="159" t="s">
        <v>2847</v>
      </c>
      <c r="CD20" s="159" t="s">
        <v>2957</v>
      </c>
      <c r="CE20" s="159" t="s">
        <v>2847</v>
      </c>
      <c r="CF20" s="159" t="s">
        <v>2847</v>
      </c>
      <c r="CG20" s="159" t="s">
        <v>2957</v>
      </c>
      <c r="CH20" s="159" t="s">
        <v>2847</v>
      </c>
      <c r="CI20" s="159" t="s">
        <v>2847</v>
      </c>
      <c r="CJ20" s="159" t="s">
        <v>2957</v>
      </c>
      <c r="CK20" s="159" t="s">
        <v>2847</v>
      </c>
      <c r="CL20" s="159" t="s">
        <v>2847</v>
      </c>
      <c r="CM20" s="159" t="s">
        <v>2957</v>
      </c>
      <c r="CN20" s="159" t="s">
        <v>2847</v>
      </c>
      <c r="CO20" s="159" t="s">
        <v>2847</v>
      </c>
      <c r="CP20" s="159" t="s">
        <v>2957</v>
      </c>
      <c r="CQ20" s="159" t="s">
        <v>2847</v>
      </c>
      <c r="CR20" s="159" t="s">
        <v>2847</v>
      </c>
      <c r="CS20" s="159" t="s">
        <v>2957</v>
      </c>
      <c r="CT20" s="159" t="s">
        <v>2847</v>
      </c>
      <c r="CU20" s="159" t="s">
        <v>2847</v>
      </c>
      <c r="CV20" s="159" t="s">
        <v>2957</v>
      </c>
      <c r="CW20" s="159" t="s">
        <v>2847</v>
      </c>
      <c r="CX20" s="159" t="s">
        <v>2847</v>
      </c>
      <c r="CY20" s="159" t="s">
        <v>2957</v>
      </c>
      <c r="CZ20" s="159" t="s">
        <v>2847</v>
      </c>
      <c r="DA20" s="159" t="s">
        <v>2847</v>
      </c>
      <c r="DB20" s="159" t="s">
        <v>2957</v>
      </c>
      <c r="DC20" s="159" t="s">
        <v>2847</v>
      </c>
      <c r="DD20" s="159" t="s">
        <v>2847</v>
      </c>
      <c r="DE20" s="159" t="s">
        <v>2957</v>
      </c>
      <c r="DF20" s="159" t="s">
        <v>2847</v>
      </c>
      <c r="DG20" s="159" t="s">
        <v>2847</v>
      </c>
      <c r="DH20" s="159" t="s">
        <v>2957</v>
      </c>
      <c r="DI20" s="159" t="s">
        <v>2847</v>
      </c>
      <c r="DJ20" s="159" t="s">
        <v>2847</v>
      </c>
      <c r="DK20" s="159" t="s">
        <v>2957</v>
      </c>
      <c r="DL20" s="159" t="s">
        <v>2847</v>
      </c>
      <c r="DM20" s="159" t="s">
        <v>2847</v>
      </c>
      <c r="DN20" s="159" t="s">
        <v>2957</v>
      </c>
      <c r="DO20" s="159" t="s">
        <v>2847</v>
      </c>
      <c r="DP20" s="159" t="s">
        <v>2847</v>
      </c>
      <c r="DQ20" s="159" t="s">
        <v>2957</v>
      </c>
      <c r="DR20" s="159" t="s">
        <v>2847</v>
      </c>
      <c r="DS20" s="159" t="s">
        <v>2847</v>
      </c>
      <c r="DT20" s="159" t="s">
        <v>2957</v>
      </c>
      <c r="DU20" s="159" t="s">
        <v>2847</v>
      </c>
      <c r="DV20" s="159" t="s">
        <v>2847</v>
      </c>
      <c r="DW20" s="159" t="s">
        <v>2957</v>
      </c>
      <c r="DX20" s="159" t="s">
        <v>2847</v>
      </c>
      <c r="DY20" s="159" t="s">
        <v>2847</v>
      </c>
      <c r="DZ20" s="159" t="s">
        <v>2957</v>
      </c>
      <c r="EA20" s="159" t="s">
        <v>2847</v>
      </c>
      <c r="EB20" s="159" t="s">
        <v>2847</v>
      </c>
      <c r="EC20" s="159" t="s">
        <v>2957</v>
      </c>
      <c r="ED20" s="159" t="s">
        <v>2847</v>
      </c>
      <c r="EE20" s="159" t="s">
        <v>2847</v>
      </c>
      <c r="EF20" s="159" t="s">
        <v>2957</v>
      </c>
      <c r="EG20" s="159" t="s">
        <v>2847</v>
      </c>
      <c r="EH20" s="159" t="s">
        <v>2847</v>
      </c>
      <c r="EI20" s="159" t="s">
        <v>2957</v>
      </c>
      <c r="EJ20" s="159" t="s">
        <v>2847</v>
      </c>
      <c r="EK20" s="159" t="s">
        <v>2847</v>
      </c>
      <c r="EL20" s="159" t="s">
        <v>2957</v>
      </c>
      <c r="EM20" s="159" t="s">
        <v>2847</v>
      </c>
      <c r="EN20" s="159" t="s">
        <v>2847</v>
      </c>
      <c r="EO20" s="159" t="s">
        <v>2957</v>
      </c>
      <c r="EP20" s="159" t="s">
        <v>2847</v>
      </c>
      <c r="EQ20" s="159" t="s">
        <v>2847</v>
      </c>
      <c r="ER20" s="159" t="s">
        <v>2957</v>
      </c>
      <c r="ES20" s="159" t="s">
        <v>2847</v>
      </c>
      <c r="ET20" s="159" t="s">
        <v>2847</v>
      </c>
    </row>
    <row r="21" spans="1:150" x14ac:dyDescent="0.3">
      <c r="A21" s="1"/>
      <c r="B21" s="158" t="s">
        <v>3039</v>
      </c>
      <c r="C21" s="158" t="s">
        <v>169</v>
      </c>
      <c r="D21" s="158" t="s">
        <v>1020</v>
      </c>
      <c r="E21" s="158" t="s">
        <v>3040</v>
      </c>
      <c r="F21" s="158" t="s">
        <v>3041</v>
      </c>
      <c r="G21" s="159" t="s">
        <v>2957</v>
      </c>
      <c r="H21" s="159" t="s">
        <v>2847</v>
      </c>
      <c r="I21" s="159" t="s">
        <v>2847</v>
      </c>
      <c r="J21" s="159" t="s">
        <v>2957</v>
      </c>
      <c r="K21" s="159" t="s">
        <v>2847</v>
      </c>
      <c r="L21" s="159" t="s">
        <v>2847</v>
      </c>
      <c r="M21" s="159" t="s">
        <v>2957</v>
      </c>
      <c r="N21" s="159" t="s">
        <v>2847</v>
      </c>
      <c r="O21" s="159" t="s">
        <v>2847</v>
      </c>
      <c r="P21" s="159" t="s">
        <v>2957</v>
      </c>
      <c r="Q21" s="159" t="s">
        <v>2847</v>
      </c>
      <c r="R21" s="159" t="s">
        <v>2847</v>
      </c>
      <c r="S21" s="159" t="s">
        <v>2957</v>
      </c>
      <c r="T21" s="159" t="s">
        <v>2847</v>
      </c>
      <c r="U21" s="159" t="s">
        <v>2847</v>
      </c>
      <c r="V21" s="159" t="s">
        <v>2957</v>
      </c>
      <c r="W21" s="159" t="s">
        <v>2847</v>
      </c>
      <c r="X21" s="159" t="s">
        <v>2847</v>
      </c>
      <c r="Y21" s="159" t="s">
        <v>2957</v>
      </c>
      <c r="Z21" s="159" t="s">
        <v>2847</v>
      </c>
      <c r="AA21" s="159" t="s">
        <v>2847</v>
      </c>
      <c r="AB21" s="159" t="s">
        <v>2957</v>
      </c>
      <c r="AC21" s="159" t="s">
        <v>2847</v>
      </c>
      <c r="AD21" s="159" t="s">
        <v>2847</v>
      </c>
      <c r="AE21" s="159" t="s">
        <v>2957</v>
      </c>
      <c r="AF21" s="159" t="s">
        <v>2847</v>
      </c>
      <c r="AG21" s="159" t="s">
        <v>2847</v>
      </c>
      <c r="AH21" s="159" t="s">
        <v>2957</v>
      </c>
      <c r="AI21" s="159" t="s">
        <v>2847</v>
      </c>
      <c r="AJ21" s="159" t="s">
        <v>2847</v>
      </c>
      <c r="AK21" s="159" t="s">
        <v>2957</v>
      </c>
      <c r="AL21" s="159" t="s">
        <v>2847</v>
      </c>
      <c r="AM21" s="159" t="s">
        <v>2847</v>
      </c>
      <c r="AN21" s="159" t="s">
        <v>2957</v>
      </c>
      <c r="AO21" s="159" t="s">
        <v>2847</v>
      </c>
      <c r="AP21" s="159" t="s">
        <v>2847</v>
      </c>
      <c r="AQ21" s="159" t="s">
        <v>2957</v>
      </c>
      <c r="AR21" s="159" t="s">
        <v>2847</v>
      </c>
      <c r="AS21" s="159" t="s">
        <v>2847</v>
      </c>
      <c r="AT21" s="159" t="s">
        <v>2957</v>
      </c>
      <c r="AU21" s="159" t="s">
        <v>2847</v>
      </c>
      <c r="AV21" s="159" t="s">
        <v>2847</v>
      </c>
      <c r="AW21" s="159" t="s">
        <v>2957</v>
      </c>
      <c r="AX21" s="159" t="s">
        <v>2847</v>
      </c>
      <c r="AY21" s="159" t="s">
        <v>2847</v>
      </c>
      <c r="AZ21" s="159" t="s">
        <v>2957</v>
      </c>
      <c r="BA21" s="159" t="s">
        <v>2847</v>
      </c>
      <c r="BB21" s="159" t="s">
        <v>2847</v>
      </c>
      <c r="BC21" s="159" t="s">
        <v>2957</v>
      </c>
      <c r="BD21" s="159" t="s">
        <v>2847</v>
      </c>
      <c r="BE21" s="159" t="s">
        <v>2847</v>
      </c>
      <c r="BF21" s="159" t="s">
        <v>2957</v>
      </c>
      <c r="BG21" s="159" t="s">
        <v>2847</v>
      </c>
      <c r="BH21" s="159" t="s">
        <v>2847</v>
      </c>
      <c r="BI21" s="159" t="s">
        <v>2957</v>
      </c>
      <c r="BJ21" s="159" t="s">
        <v>2847</v>
      </c>
      <c r="BK21" s="159" t="s">
        <v>2847</v>
      </c>
      <c r="BL21" s="159" t="s">
        <v>2957</v>
      </c>
      <c r="BM21" s="159" t="s">
        <v>2847</v>
      </c>
      <c r="BN21" s="159" t="s">
        <v>2847</v>
      </c>
      <c r="BO21" s="159" t="s">
        <v>2957</v>
      </c>
      <c r="BP21" s="159" t="s">
        <v>2847</v>
      </c>
      <c r="BQ21" s="159" t="s">
        <v>2847</v>
      </c>
      <c r="BR21" s="159" t="s">
        <v>2957</v>
      </c>
      <c r="BS21" s="159" t="s">
        <v>2847</v>
      </c>
      <c r="BT21" s="159" t="s">
        <v>2847</v>
      </c>
      <c r="BU21" s="159" t="s">
        <v>2957</v>
      </c>
      <c r="BV21" s="159" t="s">
        <v>2847</v>
      </c>
      <c r="BW21" s="159" t="s">
        <v>2847</v>
      </c>
      <c r="BX21" s="159" t="s">
        <v>2957</v>
      </c>
      <c r="BY21" s="159" t="s">
        <v>2847</v>
      </c>
      <c r="BZ21" s="159" t="s">
        <v>2847</v>
      </c>
      <c r="CA21" s="159" t="s">
        <v>2957</v>
      </c>
      <c r="CB21" s="159" t="s">
        <v>2847</v>
      </c>
      <c r="CC21" s="159" t="s">
        <v>2847</v>
      </c>
      <c r="CD21" s="159" t="s">
        <v>2957</v>
      </c>
      <c r="CE21" s="159" t="s">
        <v>2847</v>
      </c>
      <c r="CF21" s="159" t="s">
        <v>2847</v>
      </c>
      <c r="CG21" s="159" t="s">
        <v>2957</v>
      </c>
      <c r="CH21" s="159" t="s">
        <v>2847</v>
      </c>
      <c r="CI21" s="159" t="s">
        <v>2847</v>
      </c>
      <c r="CJ21" s="159" t="s">
        <v>2957</v>
      </c>
      <c r="CK21" s="159" t="s">
        <v>2847</v>
      </c>
      <c r="CL21" s="159" t="s">
        <v>2847</v>
      </c>
      <c r="CM21" s="159" t="s">
        <v>2957</v>
      </c>
      <c r="CN21" s="159" t="s">
        <v>2847</v>
      </c>
      <c r="CO21" s="159" t="s">
        <v>2847</v>
      </c>
      <c r="CP21" s="159" t="s">
        <v>2957</v>
      </c>
      <c r="CQ21" s="159" t="s">
        <v>2847</v>
      </c>
      <c r="CR21" s="159" t="s">
        <v>2847</v>
      </c>
      <c r="CS21" s="159" t="s">
        <v>2957</v>
      </c>
      <c r="CT21" s="159" t="s">
        <v>2847</v>
      </c>
      <c r="CU21" s="159" t="s">
        <v>2847</v>
      </c>
      <c r="CV21" s="159" t="s">
        <v>2957</v>
      </c>
      <c r="CW21" s="159" t="s">
        <v>2847</v>
      </c>
      <c r="CX21" s="159" t="s">
        <v>2847</v>
      </c>
      <c r="CY21" s="159" t="s">
        <v>2957</v>
      </c>
      <c r="CZ21" s="159" t="s">
        <v>2847</v>
      </c>
      <c r="DA21" s="159" t="s">
        <v>2847</v>
      </c>
      <c r="DB21" s="159" t="s">
        <v>2957</v>
      </c>
      <c r="DC21" s="159" t="s">
        <v>2847</v>
      </c>
      <c r="DD21" s="159" t="s">
        <v>2847</v>
      </c>
      <c r="DE21" s="159" t="s">
        <v>2957</v>
      </c>
      <c r="DF21" s="159" t="s">
        <v>2847</v>
      </c>
      <c r="DG21" s="159" t="s">
        <v>2847</v>
      </c>
      <c r="DH21" s="159" t="s">
        <v>2957</v>
      </c>
      <c r="DI21" s="159" t="s">
        <v>2847</v>
      </c>
      <c r="DJ21" s="159" t="s">
        <v>2847</v>
      </c>
      <c r="DK21" s="159" t="s">
        <v>2957</v>
      </c>
      <c r="DL21" s="159" t="s">
        <v>2847</v>
      </c>
      <c r="DM21" s="159" t="s">
        <v>2847</v>
      </c>
      <c r="DN21" s="159" t="s">
        <v>2957</v>
      </c>
      <c r="DO21" s="159" t="s">
        <v>2847</v>
      </c>
      <c r="DP21" s="159" t="s">
        <v>2847</v>
      </c>
      <c r="DQ21" s="159" t="s">
        <v>2957</v>
      </c>
      <c r="DR21" s="159" t="s">
        <v>2847</v>
      </c>
      <c r="DS21" s="159" t="s">
        <v>2847</v>
      </c>
      <c r="DT21" s="159" t="s">
        <v>2957</v>
      </c>
      <c r="DU21" s="159" t="s">
        <v>2847</v>
      </c>
      <c r="DV21" s="159" t="s">
        <v>2847</v>
      </c>
      <c r="DW21" s="159" t="s">
        <v>2957</v>
      </c>
      <c r="DX21" s="159" t="s">
        <v>2847</v>
      </c>
      <c r="DY21" s="159" t="s">
        <v>2847</v>
      </c>
      <c r="DZ21" s="159" t="s">
        <v>2957</v>
      </c>
      <c r="EA21" s="159" t="s">
        <v>2847</v>
      </c>
      <c r="EB21" s="159" t="s">
        <v>2847</v>
      </c>
      <c r="EC21" s="159" t="s">
        <v>2957</v>
      </c>
      <c r="ED21" s="159" t="s">
        <v>2847</v>
      </c>
      <c r="EE21" s="159" t="s">
        <v>2847</v>
      </c>
      <c r="EF21" s="159" t="s">
        <v>2957</v>
      </c>
      <c r="EG21" s="159" t="s">
        <v>2847</v>
      </c>
      <c r="EH21" s="159" t="s">
        <v>2847</v>
      </c>
      <c r="EI21" s="159" t="s">
        <v>2957</v>
      </c>
      <c r="EJ21" s="159" t="s">
        <v>2847</v>
      </c>
      <c r="EK21" s="159" t="s">
        <v>2847</v>
      </c>
      <c r="EL21" s="159" t="s">
        <v>2957</v>
      </c>
      <c r="EM21" s="159" t="s">
        <v>2847</v>
      </c>
      <c r="EN21" s="159" t="s">
        <v>2847</v>
      </c>
      <c r="EO21" s="159" t="s">
        <v>2957</v>
      </c>
      <c r="EP21" s="159" t="s">
        <v>2847</v>
      </c>
      <c r="EQ21" s="159" t="s">
        <v>2847</v>
      </c>
      <c r="ER21" s="159" t="s">
        <v>2957</v>
      </c>
      <c r="ES21" s="159" t="s">
        <v>2847</v>
      </c>
      <c r="ET21" s="159" t="s">
        <v>2847</v>
      </c>
    </row>
    <row r="22" spans="1:150" x14ac:dyDescent="0.3">
      <c r="A22" s="1"/>
      <c r="B22" s="158" t="s">
        <v>3042</v>
      </c>
      <c r="C22" s="158" t="s">
        <v>169</v>
      </c>
      <c r="D22" s="158" t="s">
        <v>1020</v>
      </c>
      <c r="E22" s="158" t="s">
        <v>3043</v>
      </c>
      <c r="F22" s="158" t="s">
        <v>3044</v>
      </c>
      <c r="G22" s="159" t="s">
        <v>2957</v>
      </c>
      <c r="H22" s="159" t="s">
        <v>2847</v>
      </c>
      <c r="I22" s="159" t="s">
        <v>2847</v>
      </c>
      <c r="J22" s="159" t="s">
        <v>2957</v>
      </c>
      <c r="K22" s="159" t="s">
        <v>2847</v>
      </c>
      <c r="L22" s="159" t="s">
        <v>2847</v>
      </c>
      <c r="M22" s="159" t="s">
        <v>2957</v>
      </c>
      <c r="N22" s="159" t="s">
        <v>2847</v>
      </c>
      <c r="O22" s="159" t="s">
        <v>2847</v>
      </c>
      <c r="P22" s="159" t="s">
        <v>2957</v>
      </c>
      <c r="Q22" s="159" t="s">
        <v>2847</v>
      </c>
      <c r="R22" s="159" t="s">
        <v>2847</v>
      </c>
      <c r="S22" s="159" t="s">
        <v>2957</v>
      </c>
      <c r="T22" s="159" t="s">
        <v>2847</v>
      </c>
      <c r="U22" s="159" t="s">
        <v>2847</v>
      </c>
      <c r="V22" s="159" t="s">
        <v>2957</v>
      </c>
      <c r="W22" s="159" t="s">
        <v>2847</v>
      </c>
      <c r="X22" s="159" t="s">
        <v>2847</v>
      </c>
      <c r="Y22" s="159" t="s">
        <v>2957</v>
      </c>
      <c r="Z22" s="159" t="s">
        <v>2847</v>
      </c>
      <c r="AA22" s="159" t="s">
        <v>2847</v>
      </c>
      <c r="AB22" s="159" t="s">
        <v>2957</v>
      </c>
      <c r="AC22" s="159" t="s">
        <v>2847</v>
      </c>
      <c r="AD22" s="159" t="s">
        <v>2847</v>
      </c>
      <c r="AE22" s="159" t="s">
        <v>2957</v>
      </c>
      <c r="AF22" s="159" t="s">
        <v>2847</v>
      </c>
      <c r="AG22" s="159" t="s">
        <v>2847</v>
      </c>
      <c r="AH22" s="159" t="s">
        <v>2957</v>
      </c>
      <c r="AI22" s="159" t="s">
        <v>2847</v>
      </c>
      <c r="AJ22" s="159" t="s">
        <v>2847</v>
      </c>
      <c r="AK22" s="159" t="s">
        <v>2957</v>
      </c>
      <c r="AL22" s="159" t="s">
        <v>2847</v>
      </c>
      <c r="AM22" s="159" t="s">
        <v>2847</v>
      </c>
      <c r="AN22" s="159" t="s">
        <v>2957</v>
      </c>
      <c r="AO22" s="159" t="s">
        <v>2847</v>
      </c>
      <c r="AP22" s="159" t="s">
        <v>2847</v>
      </c>
      <c r="AQ22" s="159" t="s">
        <v>2957</v>
      </c>
      <c r="AR22" s="159" t="s">
        <v>2847</v>
      </c>
      <c r="AS22" s="159" t="s">
        <v>2847</v>
      </c>
      <c r="AT22" s="159" t="s">
        <v>2957</v>
      </c>
      <c r="AU22" s="159" t="s">
        <v>2847</v>
      </c>
      <c r="AV22" s="159" t="s">
        <v>2847</v>
      </c>
      <c r="AW22" s="159" t="s">
        <v>2957</v>
      </c>
      <c r="AX22" s="159" t="s">
        <v>2847</v>
      </c>
      <c r="AY22" s="159" t="s">
        <v>2847</v>
      </c>
      <c r="AZ22" s="159" t="s">
        <v>2957</v>
      </c>
      <c r="BA22" s="159" t="s">
        <v>2847</v>
      </c>
      <c r="BB22" s="159" t="s">
        <v>2847</v>
      </c>
      <c r="BC22" s="159" t="s">
        <v>2957</v>
      </c>
      <c r="BD22" s="159" t="s">
        <v>2847</v>
      </c>
      <c r="BE22" s="159" t="s">
        <v>2847</v>
      </c>
      <c r="BF22" s="159" t="s">
        <v>2957</v>
      </c>
      <c r="BG22" s="159" t="s">
        <v>2847</v>
      </c>
      <c r="BH22" s="159" t="s">
        <v>2847</v>
      </c>
      <c r="BI22" s="159" t="s">
        <v>2957</v>
      </c>
      <c r="BJ22" s="159" t="s">
        <v>2847</v>
      </c>
      <c r="BK22" s="159" t="s">
        <v>2847</v>
      </c>
      <c r="BL22" s="159" t="s">
        <v>2957</v>
      </c>
      <c r="BM22" s="159" t="s">
        <v>2847</v>
      </c>
      <c r="BN22" s="159" t="s">
        <v>2847</v>
      </c>
      <c r="BO22" s="159" t="s">
        <v>2957</v>
      </c>
      <c r="BP22" s="159" t="s">
        <v>2847</v>
      </c>
      <c r="BQ22" s="159" t="s">
        <v>2847</v>
      </c>
      <c r="BR22" s="159" t="s">
        <v>2957</v>
      </c>
      <c r="BS22" s="159" t="s">
        <v>2847</v>
      </c>
      <c r="BT22" s="159" t="s">
        <v>2847</v>
      </c>
      <c r="BU22" s="159" t="s">
        <v>2957</v>
      </c>
      <c r="BV22" s="159" t="s">
        <v>2847</v>
      </c>
      <c r="BW22" s="159" t="s">
        <v>2847</v>
      </c>
      <c r="BX22" s="159" t="s">
        <v>2957</v>
      </c>
      <c r="BY22" s="159" t="s">
        <v>2847</v>
      </c>
      <c r="BZ22" s="159" t="s">
        <v>2847</v>
      </c>
      <c r="CA22" s="159" t="s">
        <v>2957</v>
      </c>
      <c r="CB22" s="159" t="s">
        <v>2847</v>
      </c>
      <c r="CC22" s="159" t="s">
        <v>2847</v>
      </c>
      <c r="CD22" s="159" t="s">
        <v>2957</v>
      </c>
      <c r="CE22" s="159" t="s">
        <v>2847</v>
      </c>
      <c r="CF22" s="159" t="s">
        <v>2847</v>
      </c>
      <c r="CG22" s="159" t="s">
        <v>2957</v>
      </c>
      <c r="CH22" s="159" t="s">
        <v>2847</v>
      </c>
      <c r="CI22" s="159" t="s">
        <v>2847</v>
      </c>
      <c r="CJ22" s="159" t="s">
        <v>2957</v>
      </c>
      <c r="CK22" s="159" t="s">
        <v>2847</v>
      </c>
      <c r="CL22" s="159" t="s">
        <v>2847</v>
      </c>
      <c r="CM22" s="159" t="s">
        <v>2957</v>
      </c>
      <c r="CN22" s="159" t="s">
        <v>2847</v>
      </c>
      <c r="CO22" s="159" t="s">
        <v>2847</v>
      </c>
      <c r="CP22" s="159" t="s">
        <v>2957</v>
      </c>
      <c r="CQ22" s="159" t="s">
        <v>2847</v>
      </c>
      <c r="CR22" s="159" t="s">
        <v>2847</v>
      </c>
      <c r="CS22" s="159" t="s">
        <v>2957</v>
      </c>
      <c r="CT22" s="159" t="s">
        <v>2847</v>
      </c>
      <c r="CU22" s="159" t="s">
        <v>2847</v>
      </c>
      <c r="CV22" s="159" t="s">
        <v>2957</v>
      </c>
      <c r="CW22" s="159" t="s">
        <v>2847</v>
      </c>
      <c r="CX22" s="159" t="s">
        <v>2847</v>
      </c>
      <c r="CY22" s="159" t="s">
        <v>2957</v>
      </c>
      <c r="CZ22" s="159" t="s">
        <v>2847</v>
      </c>
      <c r="DA22" s="159" t="s">
        <v>2847</v>
      </c>
      <c r="DB22" s="159" t="s">
        <v>2957</v>
      </c>
      <c r="DC22" s="159" t="s">
        <v>2847</v>
      </c>
      <c r="DD22" s="159" t="s">
        <v>2847</v>
      </c>
      <c r="DE22" s="159" t="s">
        <v>2957</v>
      </c>
      <c r="DF22" s="159" t="s">
        <v>2847</v>
      </c>
      <c r="DG22" s="159" t="s">
        <v>2847</v>
      </c>
      <c r="DH22" s="159" t="s">
        <v>2957</v>
      </c>
      <c r="DI22" s="159" t="s">
        <v>2847</v>
      </c>
      <c r="DJ22" s="159" t="s">
        <v>2847</v>
      </c>
      <c r="DK22" s="159" t="s">
        <v>2957</v>
      </c>
      <c r="DL22" s="159" t="s">
        <v>2847</v>
      </c>
      <c r="DM22" s="159" t="s">
        <v>2847</v>
      </c>
      <c r="DN22" s="159" t="s">
        <v>2957</v>
      </c>
      <c r="DO22" s="159" t="s">
        <v>2847</v>
      </c>
      <c r="DP22" s="159" t="s">
        <v>2847</v>
      </c>
      <c r="DQ22" s="159" t="s">
        <v>2957</v>
      </c>
      <c r="DR22" s="159" t="s">
        <v>2847</v>
      </c>
      <c r="DS22" s="159" t="s">
        <v>2847</v>
      </c>
      <c r="DT22" s="159" t="s">
        <v>2957</v>
      </c>
      <c r="DU22" s="159" t="s">
        <v>2847</v>
      </c>
      <c r="DV22" s="159" t="s">
        <v>2847</v>
      </c>
      <c r="DW22" s="159" t="s">
        <v>2957</v>
      </c>
      <c r="DX22" s="159" t="s">
        <v>2847</v>
      </c>
      <c r="DY22" s="159" t="s">
        <v>2847</v>
      </c>
      <c r="DZ22" s="159" t="s">
        <v>2957</v>
      </c>
      <c r="EA22" s="159" t="s">
        <v>2847</v>
      </c>
      <c r="EB22" s="159" t="s">
        <v>2847</v>
      </c>
      <c r="EC22" s="159" t="s">
        <v>2957</v>
      </c>
      <c r="ED22" s="159" t="s">
        <v>2847</v>
      </c>
      <c r="EE22" s="159" t="s">
        <v>2847</v>
      </c>
      <c r="EF22" s="159" t="s">
        <v>2957</v>
      </c>
      <c r="EG22" s="159" t="s">
        <v>2847</v>
      </c>
      <c r="EH22" s="159" t="s">
        <v>2847</v>
      </c>
      <c r="EI22" s="159" t="s">
        <v>2957</v>
      </c>
      <c r="EJ22" s="159" t="s">
        <v>2847</v>
      </c>
      <c r="EK22" s="159" t="s">
        <v>2847</v>
      </c>
      <c r="EL22" s="159" t="s">
        <v>2957</v>
      </c>
      <c r="EM22" s="159" t="s">
        <v>2847</v>
      </c>
      <c r="EN22" s="159" t="s">
        <v>2847</v>
      </c>
      <c r="EO22" s="159" t="s">
        <v>2957</v>
      </c>
      <c r="EP22" s="159" t="s">
        <v>2847</v>
      </c>
      <c r="EQ22" s="159" t="s">
        <v>2847</v>
      </c>
      <c r="ER22" s="159" t="s">
        <v>2957</v>
      </c>
      <c r="ES22" s="159" t="s">
        <v>2847</v>
      </c>
      <c r="ET22" s="159" t="s">
        <v>2847</v>
      </c>
    </row>
    <row r="23" spans="1:150" x14ac:dyDescent="0.3">
      <c r="A23" s="1"/>
      <c r="B23" s="158" t="s">
        <v>3045</v>
      </c>
      <c r="C23" s="158" t="s">
        <v>169</v>
      </c>
      <c r="D23" s="158" t="s">
        <v>1020</v>
      </c>
      <c r="E23" s="158" t="s">
        <v>3046</v>
      </c>
      <c r="F23" s="158" t="s">
        <v>3047</v>
      </c>
      <c r="G23" s="159" t="s">
        <v>2957</v>
      </c>
      <c r="H23" s="159" t="s">
        <v>2847</v>
      </c>
      <c r="I23" s="159" t="s">
        <v>2847</v>
      </c>
      <c r="J23" s="159" t="s">
        <v>2957</v>
      </c>
      <c r="K23" s="159" t="s">
        <v>2847</v>
      </c>
      <c r="L23" s="159" t="s">
        <v>2847</v>
      </c>
      <c r="M23" s="159" t="s">
        <v>2957</v>
      </c>
      <c r="N23" s="159" t="s">
        <v>2847</v>
      </c>
      <c r="O23" s="159" t="s">
        <v>2847</v>
      </c>
      <c r="P23" s="159" t="s">
        <v>2957</v>
      </c>
      <c r="Q23" s="159" t="s">
        <v>2847</v>
      </c>
      <c r="R23" s="159" t="s">
        <v>2847</v>
      </c>
      <c r="S23" s="159" t="s">
        <v>2957</v>
      </c>
      <c r="T23" s="159" t="s">
        <v>2847</v>
      </c>
      <c r="U23" s="159" t="s">
        <v>2847</v>
      </c>
      <c r="V23" s="159" t="s">
        <v>2957</v>
      </c>
      <c r="W23" s="159" t="s">
        <v>2847</v>
      </c>
      <c r="X23" s="159" t="s">
        <v>2847</v>
      </c>
      <c r="Y23" s="159" t="s">
        <v>2957</v>
      </c>
      <c r="Z23" s="159" t="s">
        <v>2847</v>
      </c>
      <c r="AA23" s="159" t="s">
        <v>2847</v>
      </c>
      <c r="AB23" s="159" t="s">
        <v>2957</v>
      </c>
      <c r="AC23" s="159" t="s">
        <v>2847</v>
      </c>
      <c r="AD23" s="159" t="s">
        <v>2847</v>
      </c>
      <c r="AE23" s="159" t="s">
        <v>2957</v>
      </c>
      <c r="AF23" s="159" t="s">
        <v>2847</v>
      </c>
      <c r="AG23" s="159" t="s">
        <v>2847</v>
      </c>
      <c r="AH23" s="159" t="s">
        <v>2957</v>
      </c>
      <c r="AI23" s="159" t="s">
        <v>2847</v>
      </c>
      <c r="AJ23" s="159" t="s">
        <v>2847</v>
      </c>
      <c r="AK23" s="159" t="s">
        <v>2957</v>
      </c>
      <c r="AL23" s="159" t="s">
        <v>2847</v>
      </c>
      <c r="AM23" s="159" t="s">
        <v>2847</v>
      </c>
      <c r="AN23" s="159" t="s">
        <v>2957</v>
      </c>
      <c r="AO23" s="159" t="s">
        <v>2847</v>
      </c>
      <c r="AP23" s="159" t="s">
        <v>2847</v>
      </c>
      <c r="AQ23" s="159" t="s">
        <v>2957</v>
      </c>
      <c r="AR23" s="159" t="s">
        <v>2847</v>
      </c>
      <c r="AS23" s="159" t="s">
        <v>2847</v>
      </c>
      <c r="AT23" s="159" t="s">
        <v>2957</v>
      </c>
      <c r="AU23" s="159" t="s">
        <v>2847</v>
      </c>
      <c r="AV23" s="159" t="s">
        <v>2847</v>
      </c>
      <c r="AW23" s="159" t="s">
        <v>2957</v>
      </c>
      <c r="AX23" s="159" t="s">
        <v>2847</v>
      </c>
      <c r="AY23" s="159" t="s">
        <v>2847</v>
      </c>
      <c r="AZ23" s="159" t="s">
        <v>2957</v>
      </c>
      <c r="BA23" s="159" t="s">
        <v>2847</v>
      </c>
      <c r="BB23" s="159" t="s">
        <v>2847</v>
      </c>
      <c r="BC23" s="159" t="s">
        <v>2957</v>
      </c>
      <c r="BD23" s="159" t="s">
        <v>2847</v>
      </c>
      <c r="BE23" s="159" t="s">
        <v>2847</v>
      </c>
      <c r="BF23" s="159" t="s">
        <v>2957</v>
      </c>
      <c r="BG23" s="159" t="s">
        <v>2847</v>
      </c>
      <c r="BH23" s="159" t="s">
        <v>2847</v>
      </c>
      <c r="BI23" s="159" t="s">
        <v>2957</v>
      </c>
      <c r="BJ23" s="159" t="s">
        <v>2847</v>
      </c>
      <c r="BK23" s="159" t="s">
        <v>2847</v>
      </c>
      <c r="BL23" s="159" t="s">
        <v>2957</v>
      </c>
      <c r="BM23" s="159" t="s">
        <v>2847</v>
      </c>
      <c r="BN23" s="159" t="s">
        <v>2847</v>
      </c>
      <c r="BO23" s="159" t="s">
        <v>2957</v>
      </c>
      <c r="BP23" s="159" t="s">
        <v>2847</v>
      </c>
      <c r="BQ23" s="159" t="s">
        <v>2847</v>
      </c>
      <c r="BR23" s="159" t="s">
        <v>2957</v>
      </c>
      <c r="BS23" s="159" t="s">
        <v>2847</v>
      </c>
      <c r="BT23" s="159" t="s">
        <v>2847</v>
      </c>
      <c r="BU23" s="159" t="s">
        <v>2957</v>
      </c>
      <c r="BV23" s="159" t="s">
        <v>2847</v>
      </c>
      <c r="BW23" s="159" t="s">
        <v>2847</v>
      </c>
      <c r="BX23" s="159" t="s">
        <v>2957</v>
      </c>
      <c r="BY23" s="159" t="s">
        <v>2847</v>
      </c>
      <c r="BZ23" s="159" t="s">
        <v>2847</v>
      </c>
      <c r="CA23" s="159" t="s">
        <v>2957</v>
      </c>
      <c r="CB23" s="159" t="s">
        <v>2847</v>
      </c>
      <c r="CC23" s="159" t="s">
        <v>2847</v>
      </c>
      <c r="CD23" s="159" t="s">
        <v>2957</v>
      </c>
      <c r="CE23" s="159" t="s">
        <v>2847</v>
      </c>
      <c r="CF23" s="159" t="s">
        <v>2847</v>
      </c>
      <c r="CG23" s="159" t="s">
        <v>2957</v>
      </c>
      <c r="CH23" s="159" t="s">
        <v>2847</v>
      </c>
      <c r="CI23" s="159" t="s">
        <v>2847</v>
      </c>
      <c r="CJ23" s="159" t="s">
        <v>2957</v>
      </c>
      <c r="CK23" s="159" t="s">
        <v>2847</v>
      </c>
      <c r="CL23" s="159" t="s">
        <v>2847</v>
      </c>
      <c r="CM23" s="159" t="s">
        <v>2957</v>
      </c>
      <c r="CN23" s="159" t="s">
        <v>2847</v>
      </c>
      <c r="CO23" s="159" t="s">
        <v>2847</v>
      </c>
      <c r="CP23" s="159" t="s">
        <v>2957</v>
      </c>
      <c r="CQ23" s="159" t="s">
        <v>2847</v>
      </c>
      <c r="CR23" s="159" t="s">
        <v>2847</v>
      </c>
      <c r="CS23" s="159" t="s">
        <v>2957</v>
      </c>
      <c r="CT23" s="159" t="s">
        <v>2847</v>
      </c>
      <c r="CU23" s="159" t="s">
        <v>2847</v>
      </c>
      <c r="CV23" s="159" t="s">
        <v>2957</v>
      </c>
      <c r="CW23" s="159" t="s">
        <v>2847</v>
      </c>
      <c r="CX23" s="159" t="s">
        <v>2847</v>
      </c>
      <c r="CY23" s="159" t="s">
        <v>2957</v>
      </c>
      <c r="CZ23" s="159" t="s">
        <v>2847</v>
      </c>
      <c r="DA23" s="159" t="s">
        <v>2847</v>
      </c>
      <c r="DB23" s="159" t="s">
        <v>2957</v>
      </c>
      <c r="DC23" s="159" t="s">
        <v>2847</v>
      </c>
      <c r="DD23" s="159" t="s">
        <v>2847</v>
      </c>
      <c r="DE23" s="159" t="s">
        <v>2957</v>
      </c>
      <c r="DF23" s="159" t="s">
        <v>2847</v>
      </c>
      <c r="DG23" s="159" t="s">
        <v>2847</v>
      </c>
      <c r="DH23" s="159" t="s">
        <v>2957</v>
      </c>
      <c r="DI23" s="159" t="s">
        <v>2847</v>
      </c>
      <c r="DJ23" s="159" t="s">
        <v>2847</v>
      </c>
      <c r="DK23" s="159" t="s">
        <v>2957</v>
      </c>
      <c r="DL23" s="159" t="s">
        <v>2847</v>
      </c>
      <c r="DM23" s="159" t="s">
        <v>2847</v>
      </c>
      <c r="DN23" s="159" t="s">
        <v>2957</v>
      </c>
      <c r="DO23" s="159" t="s">
        <v>2847</v>
      </c>
      <c r="DP23" s="159" t="s">
        <v>2847</v>
      </c>
      <c r="DQ23" s="159" t="s">
        <v>2957</v>
      </c>
      <c r="DR23" s="159" t="s">
        <v>2847</v>
      </c>
      <c r="DS23" s="159" t="s">
        <v>2847</v>
      </c>
      <c r="DT23" s="159" t="s">
        <v>2957</v>
      </c>
      <c r="DU23" s="159" t="s">
        <v>2847</v>
      </c>
      <c r="DV23" s="159" t="s">
        <v>2847</v>
      </c>
      <c r="DW23" s="159" t="s">
        <v>2957</v>
      </c>
      <c r="DX23" s="159" t="s">
        <v>2847</v>
      </c>
      <c r="DY23" s="159" t="s">
        <v>2847</v>
      </c>
      <c r="DZ23" s="159" t="s">
        <v>2957</v>
      </c>
      <c r="EA23" s="159" t="s">
        <v>2847</v>
      </c>
      <c r="EB23" s="159" t="s">
        <v>2847</v>
      </c>
      <c r="EC23" s="159" t="s">
        <v>2957</v>
      </c>
      <c r="ED23" s="159" t="s">
        <v>2847</v>
      </c>
      <c r="EE23" s="159" t="s">
        <v>2847</v>
      </c>
      <c r="EF23" s="159" t="s">
        <v>2957</v>
      </c>
      <c r="EG23" s="159" t="s">
        <v>2847</v>
      </c>
      <c r="EH23" s="159" t="s">
        <v>2847</v>
      </c>
      <c r="EI23" s="159" t="s">
        <v>2957</v>
      </c>
      <c r="EJ23" s="159" t="s">
        <v>2847</v>
      </c>
      <c r="EK23" s="159" t="s">
        <v>2847</v>
      </c>
      <c r="EL23" s="159" t="s">
        <v>2957</v>
      </c>
      <c r="EM23" s="159" t="s">
        <v>2847</v>
      </c>
      <c r="EN23" s="159" t="s">
        <v>2847</v>
      </c>
      <c r="EO23" s="159" t="s">
        <v>2957</v>
      </c>
      <c r="EP23" s="159" t="s">
        <v>2847</v>
      </c>
      <c r="EQ23" s="159" t="s">
        <v>2847</v>
      </c>
      <c r="ER23" s="159" t="s">
        <v>2957</v>
      </c>
      <c r="ES23" s="159" t="s">
        <v>2847</v>
      </c>
      <c r="ET23" s="159" t="s">
        <v>2847</v>
      </c>
    </row>
    <row r="24" spans="1:150" x14ac:dyDescent="0.3">
      <c r="A24" s="1"/>
      <c r="B24" s="157" t="s">
        <v>3048</v>
      </c>
      <c r="C24" s="157" t="s">
        <v>169</v>
      </c>
      <c r="D24" s="157" t="s">
        <v>1019</v>
      </c>
      <c r="E24" s="157" t="s">
        <v>3049</v>
      </c>
      <c r="F24" s="157" t="s">
        <v>3050</v>
      </c>
      <c r="G24" s="157" t="s">
        <v>2957</v>
      </c>
      <c r="H24" s="157" t="s">
        <v>2847</v>
      </c>
      <c r="I24" s="157" t="s">
        <v>2847</v>
      </c>
      <c r="J24" s="157" t="s">
        <v>2957</v>
      </c>
      <c r="K24" s="157" t="s">
        <v>2847</v>
      </c>
      <c r="L24" s="157" t="s">
        <v>2847</v>
      </c>
      <c r="M24" s="157" t="s">
        <v>2957</v>
      </c>
      <c r="N24" s="157" t="s">
        <v>2847</v>
      </c>
      <c r="O24" s="157" t="s">
        <v>2847</v>
      </c>
      <c r="P24" s="157" t="s">
        <v>2957</v>
      </c>
      <c r="Q24" s="157" t="s">
        <v>2847</v>
      </c>
      <c r="R24" s="157" t="s">
        <v>2847</v>
      </c>
      <c r="S24" s="157" t="s">
        <v>2957</v>
      </c>
      <c r="T24" s="157" t="s">
        <v>2847</v>
      </c>
      <c r="U24" s="157" t="s">
        <v>2847</v>
      </c>
      <c r="V24" s="157" t="s">
        <v>2957</v>
      </c>
      <c r="W24" s="157" t="s">
        <v>2847</v>
      </c>
      <c r="X24" s="157" t="s">
        <v>2847</v>
      </c>
      <c r="Y24" s="157" t="s">
        <v>2957</v>
      </c>
      <c r="Z24" s="157" t="s">
        <v>2847</v>
      </c>
      <c r="AA24" s="157" t="s">
        <v>2847</v>
      </c>
      <c r="AB24" s="157" t="s">
        <v>2957</v>
      </c>
      <c r="AC24" s="157" t="s">
        <v>2847</v>
      </c>
      <c r="AD24" s="157" t="s">
        <v>2847</v>
      </c>
      <c r="AE24" s="157" t="s">
        <v>2957</v>
      </c>
      <c r="AF24" s="157" t="s">
        <v>2847</v>
      </c>
      <c r="AG24" s="157" t="s">
        <v>2847</v>
      </c>
      <c r="AH24" s="157" t="s">
        <v>2957</v>
      </c>
      <c r="AI24" s="157" t="s">
        <v>2847</v>
      </c>
      <c r="AJ24" s="157" t="s">
        <v>2847</v>
      </c>
      <c r="AK24" s="157" t="s">
        <v>2957</v>
      </c>
      <c r="AL24" s="157" t="s">
        <v>2847</v>
      </c>
      <c r="AM24" s="157" t="s">
        <v>2847</v>
      </c>
      <c r="AN24" s="157" t="s">
        <v>2957</v>
      </c>
      <c r="AO24" s="157" t="s">
        <v>2847</v>
      </c>
      <c r="AP24" s="157" t="s">
        <v>2847</v>
      </c>
      <c r="AQ24" s="157" t="s">
        <v>2957</v>
      </c>
      <c r="AR24" s="157" t="s">
        <v>2847</v>
      </c>
      <c r="AS24" s="157" t="s">
        <v>2847</v>
      </c>
      <c r="AT24" s="157" t="s">
        <v>2957</v>
      </c>
      <c r="AU24" s="157" t="s">
        <v>2847</v>
      </c>
      <c r="AV24" s="157" t="s">
        <v>2847</v>
      </c>
      <c r="AW24" s="157" t="s">
        <v>2957</v>
      </c>
      <c r="AX24" s="157" t="s">
        <v>2847</v>
      </c>
      <c r="AY24" s="157" t="s">
        <v>2847</v>
      </c>
      <c r="AZ24" s="157" t="s">
        <v>2957</v>
      </c>
      <c r="BA24" s="157" t="s">
        <v>2847</v>
      </c>
      <c r="BB24" s="157" t="s">
        <v>2847</v>
      </c>
      <c r="BC24" s="157" t="s">
        <v>2957</v>
      </c>
      <c r="BD24" s="157" t="s">
        <v>2847</v>
      </c>
      <c r="BE24" s="157" t="s">
        <v>2847</v>
      </c>
      <c r="BF24" s="157" t="s">
        <v>2957</v>
      </c>
      <c r="BG24" s="157" t="s">
        <v>2847</v>
      </c>
      <c r="BH24" s="157" t="s">
        <v>2847</v>
      </c>
      <c r="BI24" s="157" t="s">
        <v>2957</v>
      </c>
      <c r="BJ24" s="157" t="s">
        <v>2847</v>
      </c>
      <c r="BK24" s="157" t="s">
        <v>2847</v>
      </c>
      <c r="BL24" s="157" t="s">
        <v>2957</v>
      </c>
      <c r="BM24" s="157" t="s">
        <v>2847</v>
      </c>
      <c r="BN24" s="157" t="s">
        <v>2847</v>
      </c>
      <c r="BO24" s="157" t="s">
        <v>2957</v>
      </c>
      <c r="BP24" s="157" t="s">
        <v>2847</v>
      </c>
      <c r="BQ24" s="157" t="s">
        <v>2847</v>
      </c>
      <c r="BR24" s="157" t="s">
        <v>2957</v>
      </c>
      <c r="BS24" s="157" t="s">
        <v>2847</v>
      </c>
      <c r="BT24" s="157" t="s">
        <v>2847</v>
      </c>
      <c r="BU24" s="157" t="s">
        <v>2957</v>
      </c>
      <c r="BV24" s="157" t="s">
        <v>2847</v>
      </c>
      <c r="BW24" s="157" t="s">
        <v>2847</v>
      </c>
      <c r="BX24" s="157" t="s">
        <v>2957</v>
      </c>
      <c r="BY24" s="157" t="s">
        <v>2847</v>
      </c>
      <c r="BZ24" s="157" t="s">
        <v>2847</v>
      </c>
      <c r="CA24" s="157" t="s">
        <v>2957</v>
      </c>
      <c r="CB24" s="157" t="s">
        <v>2847</v>
      </c>
      <c r="CC24" s="157" t="s">
        <v>2847</v>
      </c>
      <c r="CD24" s="157" t="s">
        <v>2957</v>
      </c>
      <c r="CE24" s="157" t="s">
        <v>2847</v>
      </c>
      <c r="CF24" s="157" t="s">
        <v>2847</v>
      </c>
      <c r="CG24" s="157" t="s">
        <v>2957</v>
      </c>
      <c r="CH24" s="157" t="s">
        <v>2847</v>
      </c>
      <c r="CI24" s="157" t="s">
        <v>2847</v>
      </c>
      <c r="CJ24" s="157" t="s">
        <v>2957</v>
      </c>
      <c r="CK24" s="157" t="s">
        <v>2847</v>
      </c>
      <c r="CL24" s="157" t="s">
        <v>2847</v>
      </c>
      <c r="CM24" s="157" t="s">
        <v>2957</v>
      </c>
      <c r="CN24" s="157" t="s">
        <v>2847</v>
      </c>
      <c r="CO24" s="157" t="s">
        <v>2847</v>
      </c>
      <c r="CP24" s="157" t="s">
        <v>2957</v>
      </c>
      <c r="CQ24" s="157" t="s">
        <v>2847</v>
      </c>
      <c r="CR24" s="157" t="s">
        <v>2847</v>
      </c>
      <c r="CS24" s="157" t="s">
        <v>2957</v>
      </c>
      <c r="CT24" s="157" t="s">
        <v>2847</v>
      </c>
      <c r="CU24" s="157" t="s">
        <v>2847</v>
      </c>
      <c r="CV24" s="157" t="s">
        <v>2957</v>
      </c>
      <c r="CW24" s="157" t="s">
        <v>2847</v>
      </c>
      <c r="CX24" s="157" t="s">
        <v>2847</v>
      </c>
      <c r="CY24" s="157" t="s">
        <v>2957</v>
      </c>
      <c r="CZ24" s="157" t="s">
        <v>2847</v>
      </c>
      <c r="DA24" s="157" t="s">
        <v>2847</v>
      </c>
      <c r="DB24" s="157" t="s">
        <v>2957</v>
      </c>
      <c r="DC24" s="157" t="s">
        <v>2847</v>
      </c>
      <c r="DD24" s="157" t="s">
        <v>2847</v>
      </c>
      <c r="DE24" s="157" t="s">
        <v>2957</v>
      </c>
      <c r="DF24" s="157" t="s">
        <v>2847</v>
      </c>
      <c r="DG24" s="157" t="s">
        <v>2847</v>
      </c>
      <c r="DH24" s="157" t="s">
        <v>2957</v>
      </c>
      <c r="DI24" s="157" t="s">
        <v>2847</v>
      </c>
      <c r="DJ24" s="157" t="s">
        <v>2847</v>
      </c>
      <c r="DK24" s="157" t="s">
        <v>2957</v>
      </c>
      <c r="DL24" s="157" t="s">
        <v>2847</v>
      </c>
      <c r="DM24" s="157" t="s">
        <v>2847</v>
      </c>
      <c r="DN24" s="157" t="s">
        <v>2957</v>
      </c>
      <c r="DO24" s="157" t="s">
        <v>2847</v>
      </c>
      <c r="DP24" s="157" t="s">
        <v>2847</v>
      </c>
      <c r="DQ24" s="157" t="s">
        <v>2957</v>
      </c>
      <c r="DR24" s="157" t="s">
        <v>2847</v>
      </c>
      <c r="DS24" s="157" t="s">
        <v>2847</v>
      </c>
      <c r="DT24" s="157" t="s">
        <v>2957</v>
      </c>
      <c r="DU24" s="157" t="s">
        <v>2847</v>
      </c>
      <c r="DV24" s="157" t="s">
        <v>2847</v>
      </c>
      <c r="DW24" s="157" t="s">
        <v>2957</v>
      </c>
      <c r="DX24" s="157" t="s">
        <v>2847</v>
      </c>
      <c r="DY24" s="157" t="s">
        <v>2847</v>
      </c>
      <c r="DZ24" s="157" t="s">
        <v>2957</v>
      </c>
      <c r="EA24" s="157" t="s">
        <v>2847</v>
      </c>
      <c r="EB24" s="157" t="s">
        <v>2847</v>
      </c>
      <c r="EC24" s="157" t="s">
        <v>2957</v>
      </c>
      <c r="ED24" s="157" t="s">
        <v>2847</v>
      </c>
      <c r="EE24" s="157" t="s">
        <v>2847</v>
      </c>
      <c r="EF24" s="157" t="s">
        <v>2957</v>
      </c>
      <c r="EG24" s="157" t="s">
        <v>2847</v>
      </c>
      <c r="EH24" s="157" t="s">
        <v>2847</v>
      </c>
      <c r="EI24" s="157" t="s">
        <v>2957</v>
      </c>
      <c r="EJ24" s="157" t="s">
        <v>2847</v>
      </c>
      <c r="EK24" s="157" t="s">
        <v>2847</v>
      </c>
      <c r="EL24" s="157" t="s">
        <v>2957</v>
      </c>
      <c r="EM24" s="157" t="s">
        <v>2847</v>
      </c>
      <c r="EN24" s="157" t="s">
        <v>2847</v>
      </c>
      <c r="EO24" s="157" t="s">
        <v>2957</v>
      </c>
      <c r="EP24" s="157" t="s">
        <v>2847</v>
      </c>
      <c r="EQ24" s="157" t="s">
        <v>2847</v>
      </c>
      <c r="ER24" s="157" t="s">
        <v>2957</v>
      </c>
      <c r="ES24" s="157" t="s">
        <v>2847</v>
      </c>
      <c r="ET24" s="157" t="s">
        <v>2847</v>
      </c>
    </row>
    <row r="25" spans="1:150" x14ac:dyDescent="0.3">
      <c r="A25" s="1"/>
      <c r="B25" s="158" t="s">
        <v>3051</v>
      </c>
      <c r="C25" s="158" t="s">
        <v>169</v>
      </c>
      <c r="D25" s="158" t="s">
        <v>1019</v>
      </c>
      <c r="E25" s="158" t="s">
        <v>3052</v>
      </c>
      <c r="F25" s="158" t="s">
        <v>3053</v>
      </c>
      <c r="G25" s="159" t="s">
        <v>2957</v>
      </c>
      <c r="H25" s="159" t="s">
        <v>2847</v>
      </c>
      <c r="I25" s="159" t="s">
        <v>2847</v>
      </c>
      <c r="J25" s="159" t="s">
        <v>2957</v>
      </c>
      <c r="K25" s="159" t="s">
        <v>2847</v>
      </c>
      <c r="L25" s="159" t="s">
        <v>2847</v>
      </c>
      <c r="M25" s="159" t="s">
        <v>2957</v>
      </c>
      <c r="N25" s="159" t="s">
        <v>2847</v>
      </c>
      <c r="O25" s="159" t="s">
        <v>2847</v>
      </c>
      <c r="P25" s="159" t="s">
        <v>2957</v>
      </c>
      <c r="Q25" s="159" t="s">
        <v>2847</v>
      </c>
      <c r="R25" s="159" t="s">
        <v>2847</v>
      </c>
      <c r="S25" s="159" t="s">
        <v>2957</v>
      </c>
      <c r="T25" s="159" t="s">
        <v>2847</v>
      </c>
      <c r="U25" s="159" t="s">
        <v>2847</v>
      </c>
      <c r="V25" s="159" t="s">
        <v>2957</v>
      </c>
      <c r="W25" s="159" t="s">
        <v>2847</v>
      </c>
      <c r="X25" s="159" t="s">
        <v>2847</v>
      </c>
      <c r="Y25" s="159" t="s">
        <v>2957</v>
      </c>
      <c r="Z25" s="159" t="s">
        <v>2847</v>
      </c>
      <c r="AA25" s="159" t="s">
        <v>2847</v>
      </c>
      <c r="AB25" s="159" t="s">
        <v>2957</v>
      </c>
      <c r="AC25" s="159" t="s">
        <v>2847</v>
      </c>
      <c r="AD25" s="159" t="s">
        <v>2847</v>
      </c>
      <c r="AE25" s="159" t="s">
        <v>2957</v>
      </c>
      <c r="AF25" s="159" t="s">
        <v>2847</v>
      </c>
      <c r="AG25" s="159" t="s">
        <v>2847</v>
      </c>
      <c r="AH25" s="159" t="s">
        <v>2957</v>
      </c>
      <c r="AI25" s="159" t="s">
        <v>2847</v>
      </c>
      <c r="AJ25" s="159" t="s">
        <v>2847</v>
      </c>
      <c r="AK25" s="159" t="s">
        <v>2957</v>
      </c>
      <c r="AL25" s="159" t="s">
        <v>2847</v>
      </c>
      <c r="AM25" s="159" t="s">
        <v>2847</v>
      </c>
      <c r="AN25" s="159" t="s">
        <v>2957</v>
      </c>
      <c r="AO25" s="159" t="s">
        <v>2847</v>
      </c>
      <c r="AP25" s="159" t="s">
        <v>2847</v>
      </c>
      <c r="AQ25" s="159" t="s">
        <v>2957</v>
      </c>
      <c r="AR25" s="159" t="s">
        <v>2847</v>
      </c>
      <c r="AS25" s="159" t="s">
        <v>2847</v>
      </c>
      <c r="AT25" s="159" t="s">
        <v>2957</v>
      </c>
      <c r="AU25" s="159" t="s">
        <v>2847</v>
      </c>
      <c r="AV25" s="159" t="s">
        <v>2847</v>
      </c>
      <c r="AW25" s="159" t="s">
        <v>2957</v>
      </c>
      <c r="AX25" s="159" t="s">
        <v>2847</v>
      </c>
      <c r="AY25" s="159" t="s">
        <v>2847</v>
      </c>
      <c r="AZ25" s="159" t="s">
        <v>2957</v>
      </c>
      <c r="BA25" s="159" t="s">
        <v>2847</v>
      </c>
      <c r="BB25" s="159" t="s">
        <v>2847</v>
      </c>
      <c r="BC25" s="159" t="s">
        <v>2957</v>
      </c>
      <c r="BD25" s="159" t="s">
        <v>2847</v>
      </c>
      <c r="BE25" s="159" t="s">
        <v>2847</v>
      </c>
      <c r="BF25" s="159" t="s">
        <v>2957</v>
      </c>
      <c r="BG25" s="159" t="s">
        <v>2847</v>
      </c>
      <c r="BH25" s="159" t="s">
        <v>2847</v>
      </c>
      <c r="BI25" s="159" t="s">
        <v>2957</v>
      </c>
      <c r="BJ25" s="159" t="s">
        <v>2847</v>
      </c>
      <c r="BK25" s="159" t="s">
        <v>2847</v>
      </c>
      <c r="BL25" s="159" t="s">
        <v>2957</v>
      </c>
      <c r="BM25" s="159" t="s">
        <v>2847</v>
      </c>
      <c r="BN25" s="159" t="s">
        <v>2847</v>
      </c>
      <c r="BO25" s="159" t="s">
        <v>2957</v>
      </c>
      <c r="BP25" s="159" t="s">
        <v>2847</v>
      </c>
      <c r="BQ25" s="159" t="s">
        <v>2847</v>
      </c>
      <c r="BR25" s="159" t="s">
        <v>2957</v>
      </c>
      <c r="BS25" s="159" t="s">
        <v>2847</v>
      </c>
      <c r="BT25" s="159" t="s">
        <v>2847</v>
      </c>
      <c r="BU25" s="159" t="s">
        <v>2957</v>
      </c>
      <c r="BV25" s="159" t="s">
        <v>2847</v>
      </c>
      <c r="BW25" s="159" t="s">
        <v>2847</v>
      </c>
      <c r="BX25" s="159" t="s">
        <v>2957</v>
      </c>
      <c r="BY25" s="159" t="s">
        <v>2847</v>
      </c>
      <c r="BZ25" s="159" t="s">
        <v>2847</v>
      </c>
      <c r="CA25" s="159" t="s">
        <v>2957</v>
      </c>
      <c r="CB25" s="159" t="s">
        <v>2847</v>
      </c>
      <c r="CC25" s="159" t="s">
        <v>2847</v>
      </c>
      <c r="CD25" s="159" t="s">
        <v>2957</v>
      </c>
      <c r="CE25" s="159" t="s">
        <v>2847</v>
      </c>
      <c r="CF25" s="159" t="s">
        <v>2847</v>
      </c>
      <c r="CG25" s="159" t="s">
        <v>2957</v>
      </c>
      <c r="CH25" s="159" t="s">
        <v>2847</v>
      </c>
      <c r="CI25" s="159" t="s">
        <v>2847</v>
      </c>
      <c r="CJ25" s="159" t="s">
        <v>2957</v>
      </c>
      <c r="CK25" s="159" t="s">
        <v>2847</v>
      </c>
      <c r="CL25" s="159" t="s">
        <v>2847</v>
      </c>
      <c r="CM25" s="159" t="s">
        <v>2957</v>
      </c>
      <c r="CN25" s="159" t="s">
        <v>2847</v>
      </c>
      <c r="CO25" s="159" t="s">
        <v>2847</v>
      </c>
      <c r="CP25" s="159" t="s">
        <v>2957</v>
      </c>
      <c r="CQ25" s="159" t="s">
        <v>2847</v>
      </c>
      <c r="CR25" s="159" t="s">
        <v>2847</v>
      </c>
      <c r="CS25" s="159" t="s">
        <v>2957</v>
      </c>
      <c r="CT25" s="159" t="s">
        <v>2847</v>
      </c>
      <c r="CU25" s="159" t="s">
        <v>2847</v>
      </c>
      <c r="CV25" s="159" t="s">
        <v>2957</v>
      </c>
      <c r="CW25" s="159" t="s">
        <v>2847</v>
      </c>
      <c r="CX25" s="159" t="s">
        <v>2847</v>
      </c>
      <c r="CY25" s="159" t="s">
        <v>2957</v>
      </c>
      <c r="CZ25" s="159" t="s">
        <v>2847</v>
      </c>
      <c r="DA25" s="159" t="s">
        <v>2847</v>
      </c>
      <c r="DB25" s="159" t="s">
        <v>2957</v>
      </c>
      <c r="DC25" s="159" t="s">
        <v>2847</v>
      </c>
      <c r="DD25" s="159" t="s">
        <v>2847</v>
      </c>
      <c r="DE25" s="159" t="s">
        <v>2957</v>
      </c>
      <c r="DF25" s="159" t="s">
        <v>2847</v>
      </c>
      <c r="DG25" s="159" t="s">
        <v>2847</v>
      </c>
      <c r="DH25" s="159" t="s">
        <v>2957</v>
      </c>
      <c r="DI25" s="159" t="s">
        <v>2847</v>
      </c>
      <c r="DJ25" s="159" t="s">
        <v>2847</v>
      </c>
      <c r="DK25" s="159" t="s">
        <v>2957</v>
      </c>
      <c r="DL25" s="159" t="s">
        <v>2847</v>
      </c>
      <c r="DM25" s="159" t="s">
        <v>2847</v>
      </c>
      <c r="DN25" s="159" t="s">
        <v>2957</v>
      </c>
      <c r="DO25" s="159" t="s">
        <v>2847</v>
      </c>
      <c r="DP25" s="159" t="s">
        <v>2847</v>
      </c>
      <c r="DQ25" s="159" t="s">
        <v>2957</v>
      </c>
      <c r="DR25" s="159" t="s">
        <v>2847</v>
      </c>
      <c r="DS25" s="159" t="s">
        <v>2847</v>
      </c>
      <c r="DT25" s="159" t="s">
        <v>2957</v>
      </c>
      <c r="DU25" s="159" t="s">
        <v>2847</v>
      </c>
      <c r="DV25" s="159" t="s">
        <v>2847</v>
      </c>
      <c r="DW25" s="159" t="s">
        <v>2957</v>
      </c>
      <c r="DX25" s="159" t="s">
        <v>2847</v>
      </c>
      <c r="DY25" s="159" t="s">
        <v>2847</v>
      </c>
      <c r="DZ25" s="159" t="s">
        <v>2957</v>
      </c>
      <c r="EA25" s="159" t="s">
        <v>2847</v>
      </c>
      <c r="EB25" s="159" t="s">
        <v>2847</v>
      </c>
      <c r="EC25" s="159" t="s">
        <v>2957</v>
      </c>
      <c r="ED25" s="159" t="s">
        <v>2847</v>
      </c>
      <c r="EE25" s="159" t="s">
        <v>2847</v>
      </c>
      <c r="EF25" s="159" t="s">
        <v>2957</v>
      </c>
      <c r="EG25" s="159" t="s">
        <v>2847</v>
      </c>
      <c r="EH25" s="159" t="s">
        <v>2847</v>
      </c>
      <c r="EI25" s="159" t="s">
        <v>2957</v>
      </c>
      <c r="EJ25" s="159" t="s">
        <v>2847</v>
      </c>
      <c r="EK25" s="159" t="s">
        <v>2847</v>
      </c>
      <c r="EL25" s="159" t="s">
        <v>2957</v>
      </c>
      <c r="EM25" s="159" t="s">
        <v>2847</v>
      </c>
      <c r="EN25" s="159" t="s">
        <v>2847</v>
      </c>
      <c r="EO25" s="159" t="s">
        <v>2957</v>
      </c>
      <c r="EP25" s="159" t="s">
        <v>2847</v>
      </c>
      <c r="EQ25" s="159" t="s">
        <v>2847</v>
      </c>
      <c r="ER25" s="159" t="s">
        <v>2957</v>
      </c>
      <c r="ES25" s="159" t="s">
        <v>2847</v>
      </c>
      <c r="ET25" s="159" t="s">
        <v>2847</v>
      </c>
    </row>
    <row r="26" spans="1:150" x14ac:dyDescent="0.3">
      <c r="A26" s="1"/>
      <c r="B26" s="158" t="s">
        <v>3054</v>
      </c>
      <c r="C26" s="158" t="s">
        <v>169</v>
      </c>
      <c r="D26" s="158" t="s">
        <v>1019</v>
      </c>
      <c r="E26" s="158" t="s">
        <v>3055</v>
      </c>
      <c r="F26" s="158" t="s">
        <v>3056</v>
      </c>
      <c r="G26" s="159" t="s">
        <v>2957</v>
      </c>
      <c r="H26" s="159" t="s">
        <v>2847</v>
      </c>
      <c r="I26" s="159" t="s">
        <v>2847</v>
      </c>
      <c r="J26" s="159" t="s">
        <v>2957</v>
      </c>
      <c r="K26" s="159" t="s">
        <v>2847</v>
      </c>
      <c r="L26" s="159" t="s">
        <v>2847</v>
      </c>
      <c r="M26" s="159" t="s">
        <v>2957</v>
      </c>
      <c r="N26" s="159" t="s">
        <v>2847</v>
      </c>
      <c r="O26" s="159" t="s">
        <v>2847</v>
      </c>
      <c r="P26" s="159" t="s">
        <v>2957</v>
      </c>
      <c r="Q26" s="159" t="s">
        <v>2847</v>
      </c>
      <c r="R26" s="159" t="s">
        <v>2847</v>
      </c>
      <c r="S26" s="159" t="s">
        <v>2957</v>
      </c>
      <c r="T26" s="159" t="s">
        <v>2847</v>
      </c>
      <c r="U26" s="159" t="s">
        <v>2847</v>
      </c>
      <c r="V26" s="159" t="s">
        <v>2957</v>
      </c>
      <c r="W26" s="159" t="s">
        <v>2847</v>
      </c>
      <c r="X26" s="159" t="s">
        <v>2847</v>
      </c>
      <c r="Y26" s="159" t="s">
        <v>2957</v>
      </c>
      <c r="Z26" s="159" t="s">
        <v>2847</v>
      </c>
      <c r="AA26" s="159" t="s">
        <v>2847</v>
      </c>
      <c r="AB26" s="159" t="s">
        <v>2957</v>
      </c>
      <c r="AC26" s="159" t="s">
        <v>2847</v>
      </c>
      <c r="AD26" s="159" t="s">
        <v>2847</v>
      </c>
      <c r="AE26" s="159" t="s">
        <v>2957</v>
      </c>
      <c r="AF26" s="159" t="s">
        <v>2847</v>
      </c>
      <c r="AG26" s="159" t="s">
        <v>2847</v>
      </c>
      <c r="AH26" s="159" t="s">
        <v>2957</v>
      </c>
      <c r="AI26" s="159" t="s">
        <v>2847</v>
      </c>
      <c r="AJ26" s="159" t="s">
        <v>2847</v>
      </c>
      <c r="AK26" s="159" t="s">
        <v>2957</v>
      </c>
      <c r="AL26" s="159" t="s">
        <v>2847</v>
      </c>
      <c r="AM26" s="159" t="s">
        <v>2847</v>
      </c>
      <c r="AN26" s="159" t="s">
        <v>2957</v>
      </c>
      <c r="AO26" s="159" t="s">
        <v>2847</v>
      </c>
      <c r="AP26" s="159" t="s">
        <v>2847</v>
      </c>
      <c r="AQ26" s="159" t="s">
        <v>2957</v>
      </c>
      <c r="AR26" s="159" t="s">
        <v>2847</v>
      </c>
      <c r="AS26" s="159" t="s">
        <v>2847</v>
      </c>
      <c r="AT26" s="159" t="s">
        <v>2957</v>
      </c>
      <c r="AU26" s="159" t="s">
        <v>2847</v>
      </c>
      <c r="AV26" s="159" t="s">
        <v>2847</v>
      </c>
      <c r="AW26" s="159" t="s">
        <v>2957</v>
      </c>
      <c r="AX26" s="159" t="s">
        <v>2847</v>
      </c>
      <c r="AY26" s="159" t="s">
        <v>2847</v>
      </c>
      <c r="AZ26" s="159" t="s">
        <v>2957</v>
      </c>
      <c r="BA26" s="159" t="s">
        <v>2847</v>
      </c>
      <c r="BB26" s="159" t="s">
        <v>2847</v>
      </c>
      <c r="BC26" s="159" t="s">
        <v>2957</v>
      </c>
      <c r="BD26" s="159" t="s">
        <v>2847</v>
      </c>
      <c r="BE26" s="159" t="s">
        <v>2847</v>
      </c>
      <c r="BF26" s="159" t="s">
        <v>2957</v>
      </c>
      <c r="BG26" s="159" t="s">
        <v>2847</v>
      </c>
      <c r="BH26" s="159" t="s">
        <v>2847</v>
      </c>
      <c r="BI26" s="159" t="s">
        <v>2957</v>
      </c>
      <c r="BJ26" s="159" t="s">
        <v>2847</v>
      </c>
      <c r="BK26" s="159" t="s">
        <v>2847</v>
      </c>
      <c r="BL26" s="159" t="s">
        <v>2957</v>
      </c>
      <c r="BM26" s="159" t="s">
        <v>2847</v>
      </c>
      <c r="BN26" s="159" t="s">
        <v>2847</v>
      </c>
      <c r="BO26" s="159" t="s">
        <v>2957</v>
      </c>
      <c r="BP26" s="159" t="s">
        <v>2847</v>
      </c>
      <c r="BQ26" s="159" t="s">
        <v>2847</v>
      </c>
      <c r="BR26" s="159" t="s">
        <v>2957</v>
      </c>
      <c r="BS26" s="159" t="s">
        <v>2847</v>
      </c>
      <c r="BT26" s="159" t="s">
        <v>2847</v>
      </c>
      <c r="BU26" s="159" t="s">
        <v>2957</v>
      </c>
      <c r="BV26" s="159" t="s">
        <v>2847</v>
      </c>
      <c r="BW26" s="159" t="s">
        <v>2847</v>
      </c>
      <c r="BX26" s="159" t="s">
        <v>2957</v>
      </c>
      <c r="BY26" s="159" t="s">
        <v>2847</v>
      </c>
      <c r="BZ26" s="159" t="s">
        <v>2847</v>
      </c>
      <c r="CA26" s="159" t="s">
        <v>2957</v>
      </c>
      <c r="CB26" s="159" t="s">
        <v>2847</v>
      </c>
      <c r="CC26" s="159" t="s">
        <v>2847</v>
      </c>
      <c r="CD26" s="159" t="s">
        <v>2957</v>
      </c>
      <c r="CE26" s="159" t="s">
        <v>2847</v>
      </c>
      <c r="CF26" s="159" t="s">
        <v>2847</v>
      </c>
      <c r="CG26" s="159" t="s">
        <v>2957</v>
      </c>
      <c r="CH26" s="159" t="s">
        <v>2847</v>
      </c>
      <c r="CI26" s="159" t="s">
        <v>2847</v>
      </c>
      <c r="CJ26" s="159" t="s">
        <v>2957</v>
      </c>
      <c r="CK26" s="159" t="s">
        <v>2847</v>
      </c>
      <c r="CL26" s="159" t="s">
        <v>2847</v>
      </c>
      <c r="CM26" s="159" t="s">
        <v>2957</v>
      </c>
      <c r="CN26" s="159" t="s">
        <v>2847</v>
      </c>
      <c r="CO26" s="159" t="s">
        <v>2847</v>
      </c>
      <c r="CP26" s="159" t="s">
        <v>2957</v>
      </c>
      <c r="CQ26" s="159" t="s">
        <v>2847</v>
      </c>
      <c r="CR26" s="159" t="s">
        <v>2847</v>
      </c>
      <c r="CS26" s="159" t="s">
        <v>2957</v>
      </c>
      <c r="CT26" s="159" t="s">
        <v>2847</v>
      </c>
      <c r="CU26" s="159" t="s">
        <v>2847</v>
      </c>
      <c r="CV26" s="159" t="s">
        <v>2957</v>
      </c>
      <c r="CW26" s="159" t="s">
        <v>2847</v>
      </c>
      <c r="CX26" s="159" t="s">
        <v>2847</v>
      </c>
      <c r="CY26" s="159" t="s">
        <v>2957</v>
      </c>
      <c r="CZ26" s="159" t="s">
        <v>2847</v>
      </c>
      <c r="DA26" s="159" t="s">
        <v>2847</v>
      </c>
      <c r="DB26" s="159" t="s">
        <v>2957</v>
      </c>
      <c r="DC26" s="159" t="s">
        <v>2847</v>
      </c>
      <c r="DD26" s="159" t="s">
        <v>2847</v>
      </c>
      <c r="DE26" s="159" t="s">
        <v>2957</v>
      </c>
      <c r="DF26" s="159" t="s">
        <v>2847</v>
      </c>
      <c r="DG26" s="159" t="s">
        <v>2847</v>
      </c>
      <c r="DH26" s="159" t="s">
        <v>2957</v>
      </c>
      <c r="DI26" s="159" t="s">
        <v>2847</v>
      </c>
      <c r="DJ26" s="159" t="s">
        <v>2847</v>
      </c>
      <c r="DK26" s="159" t="s">
        <v>2957</v>
      </c>
      <c r="DL26" s="159" t="s">
        <v>2847</v>
      </c>
      <c r="DM26" s="159" t="s">
        <v>2847</v>
      </c>
      <c r="DN26" s="159" t="s">
        <v>2957</v>
      </c>
      <c r="DO26" s="159" t="s">
        <v>2847</v>
      </c>
      <c r="DP26" s="159" t="s">
        <v>2847</v>
      </c>
      <c r="DQ26" s="159" t="s">
        <v>2957</v>
      </c>
      <c r="DR26" s="159" t="s">
        <v>2847</v>
      </c>
      <c r="DS26" s="159" t="s">
        <v>2847</v>
      </c>
      <c r="DT26" s="159" t="s">
        <v>2957</v>
      </c>
      <c r="DU26" s="159" t="s">
        <v>2847</v>
      </c>
      <c r="DV26" s="159" t="s">
        <v>2847</v>
      </c>
      <c r="DW26" s="159" t="s">
        <v>2957</v>
      </c>
      <c r="DX26" s="159" t="s">
        <v>2847</v>
      </c>
      <c r="DY26" s="159" t="s">
        <v>2847</v>
      </c>
      <c r="DZ26" s="159" t="s">
        <v>2957</v>
      </c>
      <c r="EA26" s="159" t="s">
        <v>2847</v>
      </c>
      <c r="EB26" s="159" t="s">
        <v>2847</v>
      </c>
      <c r="EC26" s="159" t="s">
        <v>2957</v>
      </c>
      <c r="ED26" s="159" t="s">
        <v>2847</v>
      </c>
      <c r="EE26" s="159" t="s">
        <v>2847</v>
      </c>
      <c r="EF26" s="159" t="s">
        <v>2957</v>
      </c>
      <c r="EG26" s="159" t="s">
        <v>2847</v>
      </c>
      <c r="EH26" s="159" t="s">
        <v>2847</v>
      </c>
      <c r="EI26" s="159" t="s">
        <v>2957</v>
      </c>
      <c r="EJ26" s="159" t="s">
        <v>2847</v>
      </c>
      <c r="EK26" s="159" t="s">
        <v>2847</v>
      </c>
      <c r="EL26" s="159" t="s">
        <v>2957</v>
      </c>
      <c r="EM26" s="159" t="s">
        <v>2847</v>
      </c>
      <c r="EN26" s="159" t="s">
        <v>2847</v>
      </c>
      <c r="EO26" s="159" t="s">
        <v>2957</v>
      </c>
      <c r="EP26" s="159" t="s">
        <v>2847</v>
      </c>
      <c r="EQ26" s="159" t="s">
        <v>2847</v>
      </c>
      <c r="ER26" s="159" t="s">
        <v>2957</v>
      </c>
      <c r="ES26" s="159" t="s">
        <v>2847</v>
      </c>
      <c r="ET26" s="159" t="s">
        <v>2847</v>
      </c>
    </row>
    <row r="27" spans="1:150" x14ac:dyDescent="0.3">
      <c r="A27" s="1"/>
      <c r="B27" s="158" t="s">
        <v>3057</v>
      </c>
      <c r="C27" s="158" t="s">
        <v>169</v>
      </c>
      <c r="D27" s="158" t="s">
        <v>1019</v>
      </c>
      <c r="E27" s="158" t="s">
        <v>3058</v>
      </c>
      <c r="F27" s="158" t="s">
        <v>3059</v>
      </c>
      <c r="G27" s="159" t="s">
        <v>2957</v>
      </c>
      <c r="H27" s="159" t="s">
        <v>2847</v>
      </c>
      <c r="I27" s="159" t="s">
        <v>2847</v>
      </c>
      <c r="J27" s="159" t="s">
        <v>2957</v>
      </c>
      <c r="K27" s="159" t="s">
        <v>2847</v>
      </c>
      <c r="L27" s="159" t="s">
        <v>2847</v>
      </c>
      <c r="M27" s="159" t="s">
        <v>2957</v>
      </c>
      <c r="N27" s="159" t="s">
        <v>2847</v>
      </c>
      <c r="O27" s="159" t="s">
        <v>2847</v>
      </c>
      <c r="P27" s="159" t="s">
        <v>2957</v>
      </c>
      <c r="Q27" s="159" t="s">
        <v>2847</v>
      </c>
      <c r="R27" s="159" t="s">
        <v>2847</v>
      </c>
      <c r="S27" s="159" t="s">
        <v>2957</v>
      </c>
      <c r="T27" s="159" t="s">
        <v>2847</v>
      </c>
      <c r="U27" s="159" t="s">
        <v>2847</v>
      </c>
      <c r="V27" s="159" t="s">
        <v>2957</v>
      </c>
      <c r="W27" s="159" t="s">
        <v>2847</v>
      </c>
      <c r="X27" s="159" t="s">
        <v>2847</v>
      </c>
      <c r="Y27" s="159" t="s">
        <v>2957</v>
      </c>
      <c r="Z27" s="159" t="s">
        <v>2847</v>
      </c>
      <c r="AA27" s="159" t="s">
        <v>2847</v>
      </c>
      <c r="AB27" s="159" t="s">
        <v>2957</v>
      </c>
      <c r="AC27" s="159" t="s">
        <v>2847</v>
      </c>
      <c r="AD27" s="159" t="s">
        <v>2847</v>
      </c>
      <c r="AE27" s="159" t="s">
        <v>2957</v>
      </c>
      <c r="AF27" s="159" t="s">
        <v>2847</v>
      </c>
      <c r="AG27" s="159" t="s">
        <v>2847</v>
      </c>
      <c r="AH27" s="159" t="s">
        <v>2957</v>
      </c>
      <c r="AI27" s="159" t="s">
        <v>2847</v>
      </c>
      <c r="AJ27" s="159" t="s">
        <v>2847</v>
      </c>
      <c r="AK27" s="159" t="s">
        <v>2957</v>
      </c>
      <c r="AL27" s="159" t="s">
        <v>2847</v>
      </c>
      <c r="AM27" s="159" t="s">
        <v>2847</v>
      </c>
      <c r="AN27" s="159" t="s">
        <v>2957</v>
      </c>
      <c r="AO27" s="159" t="s">
        <v>2847</v>
      </c>
      <c r="AP27" s="159" t="s">
        <v>2847</v>
      </c>
      <c r="AQ27" s="159" t="s">
        <v>2957</v>
      </c>
      <c r="AR27" s="159" t="s">
        <v>2847</v>
      </c>
      <c r="AS27" s="159" t="s">
        <v>2847</v>
      </c>
      <c r="AT27" s="159" t="s">
        <v>2957</v>
      </c>
      <c r="AU27" s="159" t="s">
        <v>2847</v>
      </c>
      <c r="AV27" s="159" t="s">
        <v>2847</v>
      </c>
      <c r="AW27" s="159" t="s">
        <v>2957</v>
      </c>
      <c r="AX27" s="159" t="s">
        <v>2847</v>
      </c>
      <c r="AY27" s="159" t="s">
        <v>2847</v>
      </c>
      <c r="AZ27" s="159" t="s">
        <v>2957</v>
      </c>
      <c r="BA27" s="159" t="s">
        <v>2847</v>
      </c>
      <c r="BB27" s="159" t="s">
        <v>2847</v>
      </c>
      <c r="BC27" s="159" t="s">
        <v>2957</v>
      </c>
      <c r="BD27" s="159" t="s">
        <v>2847</v>
      </c>
      <c r="BE27" s="159" t="s">
        <v>2847</v>
      </c>
      <c r="BF27" s="159" t="s">
        <v>2957</v>
      </c>
      <c r="BG27" s="159" t="s">
        <v>2847</v>
      </c>
      <c r="BH27" s="159" t="s">
        <v>2847</v>
      </c>
      <c r="BI27" s="159" t="s">
        <v>2957</v>
      </c>
      <c r="BJ27" s="159" t="s">
        <v>2847</v>
      </c>
      <c r="BK27" s="159" t="s">
        <v>2847</v>
      </c>
      <c r="BL27" s="159" t="s">
        <v>2957</v>
      </c>
      <c r="BM27" s="159" t="s">
        <v>2847</v>
      </c>
      <c r="BN27" s="159" t="s">
        <v>2847</v>
      </c>
      <c r="BO27" s="159" t="s">
        <v>2957</v>
      </c>
      <c r="BP27" s="159" t="s">
        <v>2847</v>
      </c>
      <c r="BQ27" s="159" t="s">
        <v>2847</v>
      </c>
      <c r="BR27" s="159" t="s">
        <v>2957</v>
      </c>
      <c r="BS27" s="159" t="s">
        <v>2847</v>
      </c>
      <c r="BT27" s="159" t="s">
        <v>2847</v>
      </c>
      <c r="BU27" s="159" t="s">
        <v>2957</v>
      </c>
      <c r="BV27" s="159" t="s">
        <v>2847</v>
      </c>
      <c r="BW27" s="159" t="s">
        <v>2847</v>
      </c>
      <c r="BX27" s="159" t="s">
        <v>2957</v>
      </c>
      <c r="BY27" s="159" t="s">
        <v>2847</v>
      </c>
      <c r="BZ27" s="159" t="s">
        <v>2847</v>
      </c>
      <c r="CA27" s="159" t="s">
        <v>2957</v>
      </c>
      <c r="CB27" s="159" t="s">
        <v>2847</v>
      </c>
      <c r="CC27" s="159" t="s">
        <v>2847</v>
      </c>
      <c r="CD27" s="159" t="s">
        <v>2957</v>
      </c>
      <c r="CE27" s="159" t="s">
        <v>2847</v>
      </c>
      <c r="CF27" s="159" t="s">
        <v>2847</v>
      </c>
      <c r="CG27" s="159" t="s">
        <v>2957</v>
      </c>
      <c r="CH27" s="159" t="s">
        <v>2847</v>
      </c>
      <c r="CI27" s="159" t="s">
        <v>2847</v>
      </c>
      <c r="CJ27" s="159" t="s">
        <v>2957</v>
      </c>
      <c r="CK27" s="159" t="s">
        <v>2847</v>
      </c>
      <c r="CL27" s="159" t="s">
        <v>2847</v>
      </c>
      <c r="CM27" s="159" t="s">
        <v>2957</v>
      </c>
      <c r="CN27" s="159" t="s">
        <v>2847</v>
      </c>
      <c r="CO27" s="159" t="s">
        <v>2847</v>
      </c>
      <c r="CP27" s="159" t="s">
        <v>2957</v>
      </c>
      <c r="CQ27" s="159" t="s">
        <v>2847</v>
      </c>
      <c r="CR27" s="159" t="s">
        <v>2847</v>
      </c>
      <c r="CS27" s="159" t="s">
        <v>2957</v>
      </c>
      <c r="CT27" s="159" t="s">
        <v>2847</v>
      </c>
      <c r="CU27" s="159" t="s">
        <v>2847</v>
      </c>
      <c r="CV27" s="159" t="s">
        <v>2957</v>
      </c>
      <c r="CW27" s="159" t="s">
        <v>2847</v>
      </c>
      <c r="CX27" s="159" t="s">
        <v>2847</v>
      </c>
      <c r="CY27" s="159" t="s">
        <v>2957</v>
      </c>
      <c r="CZ27" s="159" t="s">
        <v>2847</v>
      </c>
      <c r="DA27" s="159" t="s">
        <v>2847</v>
      </c>
      <c r="DB27" s="159" t="s">
        <v>2957</v>
      </c>
      <c r="DC27" s="159" t="s">
        <v>2847</v>
      </c>
      <c r="DD27" s="159" t="s">
        <v>2847</v>
      </c>
      <c r="DE27" s="159" t="s">
        <v>2957</v>
      </c>
      <c r="DF27" s="159" t="s">
        <v>2847</v>
      </c>
      <c r="DG27" s="159" t="s">
        <v>2847</v>
      </c>
      <c r="DH27" s="159" t="s">
        <v>2957</v>
      </c>
      <c r="DI27" s="159" t="s">
        <v>2847</v>
      </c>
      <c r="DJ27" s="159" t="s">
        <v>2847</v>
      </c>
      <c r="DK27" s="159" t="s">
        <v>2957</v>
      </c>
      <c r="DL27" s="159" t="s">
        <v>2847</v>
      </c>
      <c r="DM27" s="159" t="s">
        <v>2847</v>
      </c>
      <c r="DN27" s="159" t="s">
        <v>2957</v>
      </c>
      <c r="DO27" s="159" t="s">
        <v>2847</v>
      </c>
      <c r="DP27" s="159" t="s">
        <v>2847</v>
      </c>
      <c r="DQ27" s="159" t="s">
        <v>2957</v>
      </c>
      <c r="DR27" s="159" t="s">
        <v>2847</v>
      </c>
      <c r="DS27" s="159" t="s">
        <v>2847</v>
      </c>
      <c r="DT27" s="159" t="s">
        <v>2957</v>
      </c>
      <c r="DU27" s="159" t="s">
        <v>2847</v>
      </c>
      <c r="DV27" s="159" t="s">
        <v>2847</v>
      </c>
      <c r="DW27" s="159" t="s">
        <v>2957</v>
      </c>
      <c r="DX27" s="159" t="s">
        <v>2847</v>
      </c>
      <c r="DY27" s="159" t="s">
        <v>2847</v>
      </c>
      <c r="DZ27" s="159" t="s">
        <v>2957</v>
      </c>
      <c r="EA27" s="159" t="s">
        <v>2847</v>
      </c>
      <c r="EB27" s="159" t="s">
        <v>2847</v>
      </c>
      <c r="EC27" s="159" t="s">
        <v>2957</v>
      </c>
      <c r="ED27" s="159" t="s">
        <v>2847</v>
      </c>
      <c r="EE27" s="159" t="s">
        <v>2847</v>
      </c>
      <c r="EF27" s="159" t="s">
        <v>2957</v>
      </c>
      <c r="EG27" s="159" t="s">
        <v>2847</v>
      </c>
      <c r="EH27" s="159" t="s">
        <v>2847</v>
      </c>
      <c r="EI27" s="159" t="s">
        <v>2957</v>
      </c>
      <c r="EJ27" s="159" t="s">
        <v>2847</v>
      </c>
      <c r="EK27" s="159" t="s">
        <v>2847</v>
      </c>
      <c r="EL27" s="159" t="s">
        <v>2957</v>
      </c>
      <c r="EM27" s="159" t="s">
        <v>2847</v>
      </c>
      <c r="EN27" s="159" t="s">
        <v>2847</v>
      </c>
      <c r="EO27" s="159" t="s">
        <v>2957</v>
      </c>
      <c r="EP27" s="159" t="s">
        <v>2847</v>
      </c>
      <c r="EQ27" s="159" t="s">
        <v>2847</v>
      </c>
      <c r="ER27" s="159" t="s">
        <v>2957</v>
      </c>
      <c r="ES27" s="159" t="s">
        <v>2847</v>
      </c>
      <c r="ET27" s="159" t="s">
        <v>2847</v>
      </c>
    </row>
    <row r="28" spans="1:150" x14ac:dyDescent="0.3">
      <c r="A28" s="1"/>
      <c r="B28" s="158" t="s">
        <v>3060</v>
      </c>
      <c r="C28" s="158" t="s">
        <v>169</v>
      </c>
      <c r="D28" s="158" t="s">
        <v>1019</v>
      </c>
      <c r="E28" s="158" t="s">
        <v>3061</v>
      </c>
      <c r="F28" s="158" t="s">
        <v>3062</v>
      </c>
      <c r="G28" s="159" t="s">
        <v>2957</v>
      </c>
      <c r="H28" s="159" t="s">
        <v>2847</v>
      </c>
      <c r="I28" s="159" t="s">
        <v>2847</v>
      </c>
      <c r="J28" s="159" t="s">
        <v>2957</v>
      </c>
      <c r="K28" s="159" t="s">
        <v>2847</v>
      </c>
      <c r="L28" s="159" t="s">
        <v>2847</v>
      </c>
      <c r="M28" s="159" t="s">
        <v>2957</v>
      </c>
      <c r="N28" s="159" t="s">
        <v>2847</v>
      </c>
      <c r="O28" s="159" t="s">
        <v>2847</v>
      </c>
      <c r="P28" s="159" t="s">
        <v>2957</v>
      </c>
      <c r="Q28" s="159" t="s">
        <v>2847</v>
      </c>
      <c r="R28" s="159" t="s">
        <v>2847</v>
      </c>
      <c r="S28" s="159" t="s">
        <v>2957</v>
      </c>
      <c r="T28" s="159" t="s">
        <v>2847</v>
      </c>
      <c r="U28" s="159" t="s">
        <v>2847</v>
      </c>
      <c r="V28" s="159" t="s">
        <v>2957</v>
      </c>
      <c r="W28" s="159" t="s">
        <v>2847</v>
      </c>
      <c r="X28" s="159" t="s">
        <v>2847</v>
      </c>
      <c r="Y28" s="159" t="s">
        <v>2957</v>
      </c>
      <c r="Z28" s="159" t="s">
        <v>2847</v>
      </c>
      <c r="AA28" s="159" t="s">
        <v>2847</v>
      </c>
      <c r="AB28" s="159" t="s">
        <v>2957</v>
      </c>
      <c r="AC28" s="159" t="s">
        <v>2847</v>
      </c>
      <c r="AD28" s="159" t="s">
        <v>2847</v>
      </c>
      <c r="AE28" s="159" t="s">
        <v>2957</v>
      </c>
      <c r="AF28" s="159" t="s">
        <v>2847</v>
      </c>
      <c r="AG28" s="159" t="s">
        <v>2847</v>
      </c>
      <c r="AH28" s="159" t="s">
        <v>2957</v>
      </c>
      <c r="AI28" s="159" t="s">
        <v>2847</v>
      </c>
      <c r="AJ28" s="159" t="s">
        <v>2847</v>
      </c>
      <c r="AK28" s="159" t="s">
        <v>2957</v>
      </c>
      <c r="AL28" s="159" t="s">
        <v>2847</v>
      </c>
      <c r="AM28" s="159" t="s">
        <v>2847</v>
      </c>
      <c r="AN28" s="159" t="s">
        <v>2957</v>
      </c>
      <c r="AO28" s="159" t="s">
        <v>2847</v>
      </c>
      <c r="AP28" s="159" t="s">
        <v>2847</v>
      </c>
      <c r="AQ28" s="159" t="s">
        <v>2957</v>
      </c>
      <c r="AR28" s="159" t="s">
        <v>2847</v>
      </c>
      <c r="AS28" s="159" t="s">
        <v>2847</v>
      </c>
      <c r="AT28" s="159" t="s">
        <v>2957</v>
      </c>
      <c r="AU28" s="159" t="s">
        <v>2847</v>
      </c>
      <c r="AV28" s="159" t="s">
        <v>2847</v>
      </c>
      <c r="AW28" s="159" t="s">
        <v>2957</v>
      </c>
      <c r="AX28" s="159" t="s">
        <v>2847</v>
      </c>
      <c r="AY28" s="159" t="s">
        <v>2847</v>
      </c>
      <c r="AZ28" s="159" t="s">
        <v>2957</v>
      </c>
      <c r="BA28" s="159" t="s">
        <v>2847</v>
      </c>
      <c r="BB28" s="159" t="s">
        <v>2847</v>
      </c>
      <c r="BC28" s="159" t="s">
        <v>2957</v>
      </c>
      <c r="BD28" s="159" t="s">
        <v>2847</v>
      </c>
      <c r="BE28" s="159" t="s">
        <v>2847</v>
      </c>
      <c r="BF28" s="159" t="s">
        <v>2957</v>
      </c>
      <c r="BG28" s="159" t="s">
        <v>2847</v>
      </c>
      <c r="BH28" s="159" t="s">
        <v>2847</v>
      </c>
      <c r="BI28" s="159" t="s">
        <v>2957</v>
      </c>
      <c r="BJ28" s="159" t="s">
        <v>2847</v>
      </c>
      <c r="BK28" s="159" t="s">
        <v>2847</v>
      </c>
      <c r="BL28" s="159" t="s">
        <v>2957</v>
      </c>
      <c r="BM28" s="159" t="s">
        <v>2847</v>
      </c>
      <c r="BN28" s="159" t="s">
        <v>2847</v>
      </c>
      <c r="BO28" s="159" t="s">
        <v>2957</v>
      </c>
      <c r="BP28" s="159" t="s">
        <v>2847</v>
      </c>
      <c r="BQ28" s="159" t="s">
        <v>2847</v>
      </c>
      <c r="BR28" s="159" t="s">
        <v>2957</v>
      </c>
      <c r="BS28" s="159" t="s">
        <v>2847</v>
      </c>
      <c r="BT28" s="159" t="s">
        <v>2847</v>
      </c>
      <c r="BU28" s="159" t="s">
        <v>2957</v>
      </c>
      <c r="BV28" s="159" t="s">
        <v>2847</v>
      </c>
      <c r="BW28" s="159" t="s">
        <v>2847</v>
      </c>
      <c r="BX28" s="159" t="s">
        <v>2957</v>
      </c>
      <c r="BY28" s="159" t="s">
        <v>2847</v>
      </c>
      <c r="BZ28" s="159" t="s">
        <v>2847</v>
      </c>
      <c r="CA28" s="159" t="s">
        <v>2957</v>
      </c>
      <c r="CB28" s="159" t="s">
        <v>2847</v>
      </c>
      <c r="CC28" s="159" t="s">
        <v>2847</v>
      </c>
      <c r="CD28" s="159" t="s">
        <v>2957</v>
      </c>
      <c r="CE28" s="159" t="s">
        <v>2847</v>
      </c>
      <c r="CF28" s="159" t="s">
        <v>2847</v>
      </c>
      <c r="CG28" s="159" t="s">
        <v>2957</v>
      </c>
      <c r="CH28" s="159" t="s">
        <v>2847</v>
      </c>
      <c r="CI28" s="159" t="s">
        <v>2847</v>
      </c>
      <c r="CJ28" s="159" t="s">
        <v>2957</v>
      </c>
      <c r="CK28" s="159" t="s">
        <v>2847</v>
      </c>
      <c r="CL28" s="159" t="s">
        <v>2847</v>
      </c>
      <c r="CM28" s="159" t="s">
        <v>2957</v>
      </c>
      <c r="CN28" s="159" t="s">
        <v>2847</v>
      </c>
      <c r="CO28" s="159" t="s">
        <v>2847</v>
      </c>
      <c r="CP28" s="159" t="s">
        <v>2957</v>
      </c>
      <c r="CQ28" s="159" t="s">
        <v>2847</v>
      </c>
      <c r="CR28" s="159" t="s">
        <v>2847</v>
      </c>
      <c r="CS28" s="159" t="s">
        <v>2957</v>
      </c>
      <c r="CT28" s="159" t="s">
        <v>2847</v>
      </c>
      <c r="CU28" s="159" t="s">
        <v>2847</v>
      </c>
      <c r="CV28" s="159" t="s">
        <v>2957</v>
      </c>
      <c r="CW28" s="159" t="s">
        <v>2847</v>
      </c>
      <c r="CX28" s="159" t="s">
        <v>2847</v>
      </c>
      <c r="CY28" s="159" t="s">
        <v>2957</v>
      </c>
      <c r="CZ28" s="159" t="s">
        <v>2847</v>
      </c>
      <c r="DA28" s="159" t="s">
        <v>2847</v>
      </c>
      <c r="DB28" s="159" t="s">
        <v>2957</v>
      </c>
      <c r="DC28" s="159" t="s">
        <v>2847</v>
      </c>
      <c r="DD28" s="159" t="s">
        <v>2847</v>
      </c>
      <c r="DE28" s="159" t="s">
        <v>2957</v>
      </c>
      <c r="DF28" s="159" t="s">
        <v>2847</v>
      </c>
      <c r="DG28" s="159" t="s">
        <v>2847</v>
      </c>
      <c r="DH28" s="159" t="s">
        <v>2957</v>
      </c>
      <c r="DI28" s="159" t="s">
        <v>2847</v>
      </c>
      <c r="DJ28" s="159" t="s">
        <v>2847</v>
      </c>
      <c r="DK28" s="159" t="s">
        <v>2957</v>
      </c>
      <c r="DL28" s="159" t="s">
        <v>2847</v>
      </c>
      <c r="DM28" s="159" t="s">
        <v>2847</v>
      </c>
      <c r="DN28" s="159" t="s">
        <v>2957</v>
      </c>
      <c r="DO28" s="159" t="s">
        <v>2847</v>
      </c>
      <c r="DP28" s="159" t="s">
        <v>2847</v>
      </c>
      <c r="DQ28" s="159" t="s">
        <v>2957</v>
      </c>
      <c r="DR28" s="159" t="s">
        <v>2847</v>
      </c>
      <c r="DS28" s="159" t="s">
        <v>2847</v>
      </c>
      <c r="DT28" s="159" t="s">
        <v>2957</v>
      </c>
      <c r="DU28" s="159" t="s">
        <v>2847</v>
      </c>
      <c r="DV28" s="159" t="s">
        <v>2847</v>
      </c>
      <c r="DW28" s="159" t="s">
        <v>2957</v>
      </c>
      <c r="DX28" s="159" t="s">
        <v>2847</v>
      </c>
      <c r="DY28" s="159" t="s">
        <v>2847</v>
      </c>
      <c r="DZ28" s="159" t="s">
        <v>2957</v>
      </c>
      <c r="EA28" s="159" t="s">
        <v>2847</v>
      </c>
      <c r="EB28" s="159" t="s">
        <v>2847</v>
      </c>
      <c r="EC28" s="159" t="s">
        <v>2957</v>
      </c>
      <c r="ED28" s="159" t="s">
        <v>2847</v>
      </c>
      <c r="EE28" s="159" t="s">
        <v>2847</v>
      </c>
      <c r="EF28" s="159" t="s">
        <v>2957</v>
      </c>
      <c r="EG28" s="159" t="s">
        <v>2847</v>
      </c>
      <c r="EH28" s="159" t="s">
        <v>2847</v>
      </c>
      <c r="EI28" s="159" t="s">
        <v>2957</v>
      </c>
      <c r="EJ28" s="159" t="s">
        <v>2847</v>
      </c>
      <c r="EK28" s="159" t="s">
        <v>2847</v>
      </c>
      <c r="EL28" s="159" t="s">
        <v>2957</v>
      </c>
      <c r="EM28" s="159" t="s">
        <v>2847</v>
      </c>
      <c r="EN28" s="159" t="s">
        <v>2847</v>
      </c>
      <c r="EO28" s="159" t="s">
        <v>2957</v>
      </c>
      <c r="EP28" s="159" t="s">
        <v>2847</v>
      </c>
      <c r="EQ28" s="159" t="s">
        <v>2847</v>
      </c>
      <c r="ER28" s="159" t="s">
        <v>2957</v>
      </c>
      <c r="ES28" s="159" t="s">
        <v>2847</v>
      </c>
      <c r="ET28" s="159" t="s">
        <v>2847</v>
      </c>
    </row>
    <row r="29" spans="1:150" x14ac:dyDescent="0.3">
      <c r="A29" s="1"/>
      <c r="B29" s="157" t="s">
        <v>3063</v>
      </c>
      <c r="C29" s="157" t="s">
        <v>169</v>
      </c>
      <c r="D29" s="157" t="s">
        <v>1018</v>
      </c>
      <c r="E29" s="157" t="s">
        <v>3064</v>
      </c>
      <c r="F29" s="157" t="s">
        <v>3065</v>
      </c>
      <c r="G29" s="157" t="s">
        <v>2957</v>
      </c>
      <c r="H29" s="157" t="s">
        <v>2847</v>
      </c>
      <c r="I29" s="157" t="s">
        <v>2847</v>
      </c>
      <c r="J29" s="157" t="s">
        <v>2957</v>
      </c>
      <c r="K29" s="157" t="s">
        <v>2847</v>
      </c>
      <c r="L29" s="157" t="s">
        <v>2847</v>
      </c>
      <c r="M29" s="157" t="s">
        <v>2957</v>
      </c>
      <c r="N29" s="157" t="s">
        <v>2847</v>
      </c>
      <c r="O29" s="157" t="s">
        <v>2847</v>
      </c>
      <c r="P29" s="157" t="s">
        <v>2957</v>
      </c>
      <c r="Q29" s="157" t="s">
        <v>2847</v>
      </c>
      <c r="R29" s="157" t="s">
        <v>2847</v>
      </c>
      <c r="S29" s="157" t="s">
        <v>2957</v>
      </c>
      <c r="T29" s="157" t="s">
        <v>2847</v>
      </c>
      <c r="U29" s="157" t="s">
        <v>2847</v>
      </c>
      <c r="V29" s="157" t="s">
        <v>2957</v>
      </c>
      <c r="W29" s="157" t="s">
        <v>2847</v>
      </c>
      <c r="X29" s="157" t="s">
        <v>2847</v>
      </c>
      <c r="Y29" s="157" t="s">
        <v>2957</v>
      </c>
      <c r="Z29" s="157" t="s">
        <v>2847</v>
      </c>
      <c r="AA29" s="157" t="s">
        <v>2847</v>
      </c>
      <c r="AB29" s="157" t="s">
        <v>2957</v>
      </c>
      <c r="AC29" s="157" t="s">
        <v>2847</v>
      </c>
      <c r="AD29" s="157" t="s">
        <v>2847</v>
      </c>
      <c r="AE29" s="157" t="s">
        <v>2957</v>
      </c>
      <c r="AF29" s="157" t="s">
        <v>2847</v>
      </c>
      <c r="AG29" s="157" t="s">
        <v>2847</v>
      </c>
      <c r="AH29" s="157" t="s">
        <v>2957</v>
      </c>
      <c r="AI29" s="157" t="s">
        <v>2847</v>
      </c>
      <c r="AJ29" s="157" t="s">
        <v>2847</v>
      </c>
      <c r="AK29" s="157" t="s">
        <v>2957</v>
      </c>
      <c r="AL29" s="157" t="s">
        <v>2847</v>
      </c>
      <c r="AM29" s="157" t="s">
        <v>2847</v>
      </c>
      <c r="AN29" s="157" t="s">
        <v>2957</v>
      </c>
      <c r="AO29" s="157" t="s">
        <v>2847</v>
      </c>
      <c r="AP29" s="157" t="s">
        <v>2847</v>
      </c>
      <c r="AQ29" s="157" t="s">
        <v>2957</v>
      </c>
      <c r="AR29" s="157" t="s">
        <v>2847</v>
      </c>
      <c r="AS29" s="157" t="s">
        <v>2847</v>
      </c>
      <c r="AT29" s="157" t="s">
        <v>2957</v>
      </c>
      <c r="AU29" s="157" t="s">
        <v>2847</v>
      </c>
      <c r="AV29" s="157" t="s">
        <v>2847</v>
      </c>
      <c r="AW29" s="157" t="s">
        <v>2957</v>
      </c>
      <c r="AX29" s="157" t="s">
        <v>2847</v>
      </c>
      <c r="AY29" s="157" t="s">
        <v>2847</v>
      </c>
      <c r="AZ29" s="157" t="s">
        <v>2957</v>
      </c>
      <c r="BA29" s="157" t="s">
        <v>2847</v>
      </c>
      <c r="BB29" s="157" t="s">
        <v>2847</v>
      </c>
      <c r="BC29" s="157" t="s">
        <v>2957</v>
      </c>
      <c r="BD29" s="157" t="s">
        <v>2847</v>
      </c>
      <c r="BE29" s="157" t="s">
        <v>2847</v>
      </c>
      <c r="BF29" s="157" t="s">
        <v>2957</v>
      </c>
      <c r="BG29" s="157" t="s">
        <v>2847</v>
      </c>
      <c r="BH29" s="157" t="s">
        <v>2847</v>
      </c>
      <c r="BI29" s="157" t="s">
        <v>2957</v>
      </c>
      <c r="BJ29" s="157" t="s">
        <v>2847</v>
      </c>
      <c r="BK29" s="157" t="s">
        <v>2847</v>
      </c>
      <c r="BL29" s="157" t="s">
        <v>2957</v>
      </c>
      <c r="BM29" s="157" t="s">
        <v>2847</v>
      </c>
      <c r="BN29" s="157" t="s">
        <v>2847</v>
      </c>
      <c r="BO29" s="157" t="s">
        <v>2957</v>
      </c>
      <c r="BP29" s="157" t="s">
        <v>2847</v>
      </c>
      <c r="BQ29" s="157" t="s">
        <v>2847</v>
      </c>
      <c r="BR29" s="157" t="s">
        <v>2957</v>
      </c>
      <c r="BS29" s="157" t="s">
        <v>2847</v>
      </c>
      <c r="BT29" s="157" t="s">
        <v>2847</v>
      </c>
      <c r="BU29" s="157" t="s">
        <v>2957</v>
      </c>
      <c r="BV29" s="157" t="s">
        <v>2847</v>
      </c>
      <c r="BW29" s="157" t="s">
        <v>2847</v>
      </c>
      <c r="BX29" s="157" t="s">
        <v>2957</v>
      </c>
      <c r="BY29" s="157" t="s">
        <v>2847</v>
      </c>
      <c r="BZ29" s="157" t="s">
        <v>2847</v>
      </c>
      <c r="CA29" s="157" t="s">
        <v>2957</v>
      </c>
      <c r="CB29" s="157" t="s">
        <v>2847</v>
      </c>
      <c r="CC29" s="157" t="s">
        <v>2847</v>
      </c>
      <c r="CD29" s="157" t="s">
        <v>2957</v>
      </c>
      <c r="CE29" s="157" t="s">
        <v>2847</v>
      </c>
      <c r="CF29" s="157" t="s">
        <v>2847</v>
      </c>
      <c r="CG29" s="157" t="s">
        <v>2957</v>
      </c>
      <c r="CH29" s="157" t="s">
        <v>2847</v>
      </c>
      <c r="CI29" s="157" t="s">
        <v>2847</v>
      </c>
      <c r="CJ29" s="157" t="s">
        <v>2957</v>
      </c>
      <c r="CK29" s="157" t="s">
        <v>2847</v>
      </c>
      <c r="CL29" s="157" t="s">
        <v>2847</v>
      </c>
      <c r="CM29" s="157" t="s">
        <v>2957</v>
      </c>
      <c r="CN29" s="157" t="s">
        <v>2847</v>
      </c>
      <c r="CO29" s="157" t="s">
        <v>2847</v>
      </c>
      <c r="CP29" s="157" t="s">
        <v>2957</v>
      </c>
      <c r="CQ29" s="157" t="s">
        <v>2847</v>
      </c>
      <c r="CR29" s="157" t="s">
        <v>2847</v>
      </c>
      <c r="CS29" s="157" t="s">
        <v>2957</v>
      </c>
      <c r="CT29" s="157" t="s">
        <v>2847</v>
      </c>
      <c r="CU29" s="157" t="s">
        <v>2847</v>
      </c>
      <c r="CV29" s="157" t="s">
        <v>2957</v>
      </c>
      <c r="CW29" s="157" t="s">
        <v>2847</v>
      </c>
      <c r="CX29" s="157" t="s">
        <v>2847</v>
      </c>
      <c r="CY29" s="157" t="s">
        <v>2957</v>
      </c>
      <c r="CZ29" s="157" t="s">
        <v>2847</v>
      </c>
      <c r="DA29" s="157" t="s">
        <v>2847</v>
      </c>
      <c r="DB29" s="157" t="s">
        <v>2957</v>
      </c>
      <c r="DC29" s="157" t="s">
        <v>2847</v>
      </c>
      <c r="DD29" s="157" t="s">
        <v>2847</v>
      </c>
      <c r="DE29" s="157" t="s">
        <v>2957</v>
      </c>
      <c r="DF29" s="157" t="s">
        <v>2847</v>
      </c>
      <c r="DG29" s="157" t="s">
        <v>2847</v>
      </c>
      <c r="DH29" s="157" t="s">
        <v>2957</v>
      </c>
      <c r="DI29" s="157" t="s">
        <v>2847</v>
      </c>
      <c r="DJ29" s="157" t="s">
        <v>2847</v>
      </c>
      <c r="DK29" s="157" t="s">
        <v>2957</v>
      </c>
      <c r="DL29" s="157" t="s">
        <v>2847</v>
      </c>
      <c r="DM29" s="157" t="s">
        <v>2847</v>
      </c>
      <c r="DN29" s="157" t="s">
        <v>2957</v>
      </c>
      <c r="DO29" s="157" t="s">
        <v>2847</v>
      </c>
      <c r="DP29" s="157" t="s">
        <v>2847</v>
      </c>
      <c r="DQ29" s="157" t="s">
        <v>2957</v>
      </c>
      <c r="DR29" s="157" t="s">
        <v>2847</v>
      </c>
      <c r="DS29" s="157" t="s">
        <v>2847</v>
      </c>
      <c r="DT29" s="157" t="s">
        <v>2957</v>
      </c>
      <c r="DU29" s="157" t="s">
        <v>2847</v>
      </c>
      <c r="DV29" s="157" t="s">
        <v>2847</v>
      </c>
      <c r="DW29" s="157" t="s">
        <v>2957</v>
      </c>
      <c r="DX29" s="157" t="s">
        <v>2847</v>
      </c>
      <c r="DY29" s="157" t="s">
        <v>2847</v>
      </c>
      <c r="DZ29" s="157" t="s">
        <v>2957</v>
      </c>
      <c r="EA29" s="157" t="s">
        <v>2847</v>
      </c>
      <c r="EB29" s="157" t="s">
        <v>2847</v>
      </c>
      <c r="EC29" s="157" t="s">
        <v>2957</v>
      </c>
      <c r="ED29" s="157" t="s">
        <v>2847</v>
      </c>
      <c r="EE29" s="157" t="s">
        <v>2847</v>
      </c>
      <c r="EF29" s="157" t="s">
        <v>2957</v>
      </c>
      <c r="EG29" s="157" t="s">
        <v>2847</v>
      </c>
      <c r="EH29" s="157" t="s">
        <v>2847</v>
      </c>
      <c r="EI29" s="157" t="s">
        <v>2957</v>
      </c>
      <c r="EJ29" s="157" t="s">
        <v>2847</v>
      </c>
      <c r="EK29" s="157" t="s">
        <v>2847</v>
      </c>
      <c r="EL29" s="157" t="s">
        <v>2957</v>
      </c>
      <c r="EM29" s="157" t="s">
        <v>2847</v>
      </c>
      <c r="EN29" s="157" t="s">
        <v>2847</v>
      </c>
      <c r="EO29" s="157" t="s">
        <v>2957</v>
      </c>
      <c r="EP29" s="157" t="s">
        <v>2847</v>
      </c>
      <c r="EQ29" s="157" t="s">
        <v>3066</v>
      </c>
      <c r="ER29" s="157" t="s">
        <v>2957</v>
      </c>
      <c r="ES29" s="157" t="s">
        <v>2847</v>
      </c>
      <c r="ET29" s="157" t="s">
        <v>2847</v>
      </c>
    </row>
    <row r="30" spans="1:150" x14ac:dyDescent="0.3">
      <c r="A30" s="1"/>
      <c r="B30" s="158" t="s">
        <v>3067</v>
      </c>
      <c r="C30" s="158" t="s">
        <v>169</v>
      </c>
      <c r="D30" s="158" t="s">
        <v>1018</v>
      </c>
      <c r="E30" s="158" t="s">
        <v>3068</v>
      </c>
      <c r="F30" s="158" t="s">
        <v>3069</v>
      </c>
      <c r="G30" s="159" t="s">
        <v>2957</v>
      </c>
      <c r="H30" s="159" t="s">
        <v>2847</v>
      </c>
      <c r="I30" s="159" t="s">
        <v>2847</v>
      </c>
      <c r="J30" s="159" t="s">
        <v>2957</v>
      </c>
      <c r="K30" s="159" t="s">
        <v>2847</v>
      </c>
      <c r="L30" s="159" t="s">
        <v>2847</v>
      </c>
      <c r="M30" s="159" t="s">
        <v>2957</v>
      </c>
      <c r="N30" s="159" t="s">
        <v>2847</v>
      </c>
      <c r="O30" s="159" t="s">
        <v>2847</v>
      </c>
      <c r="P30" s="159" t="s">
        <v>2957</v>
      </c>
      <c r="Q30" s="159" t="s">
        <v>2847</v>
      </c>
      <c r="R30" s="159" t="s">
        <v>2847</v>
      </c>
      <c r="S30" s="159" t="s">
        <v>2957</v>
      </c>
      <c r="T30" s="159" t="s">
        <v>2847</v>
      </c>
      <c r="U30" s="159" t="s">
        <v>2847</v>
      </c>
      <c r="V30" s="159" t="s">
        <v>2957</v>
      </c>
      <c r="W30" s="159" t="s">
        <v>2847</v>
      </c>
      <c r="X30" s="159" t="s">
        <v>2847</v>
      </c>
      <c r="Y30" s="159" t="s">
        <v>2957</v>
      </c>
      <c r="Z30" s="159" t="s">
        <v>2847</v>
      </c>
      <c r="AA30" s="159" t="s">
        <v>2847</v>
      </c>
      <c r="AB30" s="159" t="s">
        <v>2957</v>
      </c>
      <c r="AC30" s="159" t="s">
        <v>2847</v>
      </c>
      <c r="AD30" s="159" t="s">
        <v>2847</v>
      </c>
      <c r="AE30" s="159" t="s">
        <v>2957</v>
      </c>
      <c r="AF30" s="159" t="s">
        <v>2847</v>
      </c>
      <c r="AG30" s="159" t="s">
        <v>2847</v>
      </c>
      <c r="AH30" s="159" t="s">
        <v>2957</v>
      </c>
      <c r="AI30" s="159" t="s">
        <v>2847</v>
      </c>
      <c r="AJ30" s="159" t="s">
        <v>2847</v>
      </c>
      <c r="AK30" s="159" t="s">
        <v>2957</v>
      </c>
      <c r="AL30" s="159" t="s">
        <v>2847</v>
      </c>
      <c r="AM30" s="159" t="s">
        <v>2847</v>
      </c>
      <c r="AN30" s="159" t="s">
        <v>2957</v>
      </c>
      <c r="AO30" s="159" t="s">
        <v>2847</v>
      </c>
      <c r="AP30" s="159" t="s">
        <v>2847</v>
      </c>
      <c r="AQ30" s="159" t="s">
        <v>2957</v>
      </c>
      <c r="AR30" s="159" t="s">
        <v>2847</v>
      </c>
      <c r="AS30" s="159" t="s">
        <v>2847</v>
      </c>
      <c r="AT30" s="159" t="s">
        <v>2957</v>
      </c>
      <c r="AU30" s="159" t="s">
        <v>2847</v>
      </c>
      <c r="AV30" s="159" t="s">
        <v>2847</v>
      </c>
      <c r="AW30" s="159" t="s">
        <v>2957</v>
      </c>
      <c r="AX30" s="159" t="s">
        <v>2847</v>
      </c>
      <c r="AY30" s="159" t="s">
        <v>2847</v>
      </c>
      <c r="AZ30" s="159" t="s">
        <v>2957</v>
      </c>
      <c r="BA30" s="159" t="s">
        <v>2847</v>
      </c>
      <c r="BB30" s="159" t="s">
        <v>2847</v>
      </c>
      <c r="BC30" s="159" t="s">
        <v>2957</v>
      </c>
      <c r="BD30" s="159" t="s">
        <v>2847</v>
      </c>
      <c r="BE30" s="159" t="s">
        <v>2847</v>
      </c>
      <c r="BF30" s="159" t="s">
        <v>2957</v>
      </c>
      <c r="BG30" s="159" t="s">
        <v>2847</v>
      </c>
      <c r="BH30" s="159" t="s">
        <v>2847</v>
      </c>
      <c r="BI30" s="159" t="s">
        <v>2957</v>
      </c>
      <c r="BJ30" s="159" t="s">
        <v>2847</v>
      </c>
      <c r="BK30" s="159" t="s">
        <v>2847</v>
      </c>
      <c r="BL30" s="159" t="s">
        <v>2957</v>
      </c>
      <c r="BM30" s="159" t="s">
        <v>2847</v>
      </c>
      <c r="BN30" s="159" t="s">
        <v>2847</v>
      </c>
      <c r="BO30" s="159" t="s">
        <v>2957</v>
      </c>
      <c r="BP30" s="159" t="s">
        <v>2847</v>
      </c>
      <c r="BQ30" s="159" t="s">
        <v>2847</v>
      </c>
      <c r="BR30" s="159" t="s">
        <v>2957</v>
      </c>
      <c r="BS30" s="159" t="s">
        <v>2847</v>
      </c>
      <c r="BT30" s="159" t="s">
        <v>2847</v>
      </c>
      <c r="BU30" s="159" t="s">
        <v>2957</v>
      </c>
      <c r="BV30" s="159" t="s">
        <v>2847</v>
      </c>
      <c r="BW30" s="159" t="s">
        <v>2847</v>
      </c>
      <c r="BX30" s="159" t="s">
        <v>2957</v>
      </c>
      <c r="BY30" s="159" t="s">
        <v>2847</v>
      </c>
      <c r="BZ30" s="159" t="s">
        <v>2847</v>
      </c>
      <c r="CA30" s="159" t="s">
        <v>2957</v>
      </c>
      <c r="CB30" s="159" t="s">
        <v>2847</v>
      </c>
      <c r="CC30" s="159" t="s">
        <v>2847</v>
      </c>
      <c r="CD30" s="159" t="s">
        <v>2957</v>
      </c>
      <c r="CE30" s="159" t="s">
        <v>2847</v>
      </c>
      <c r="CF30" s="159" t="s">
        <v>2847</v>
      </c>
      <c r="CG30" s="159" t="s">
        <v>2957</v>
      </c>
      <c r="CH30" s="159" t="s">
        <v>2847</v>
      </c>
      <c r="CI30" s="159" t="s">
        <v>2847</v>
      </c>
      <c r="CJ30" s="159" t="s">
        <v>2957</v>
      </c>
      <c r="CK30" s="159" t="s">
        <v>2847</v>
      </c>
      <c r="CL30" s="159" t="s">
        <v>2847</v>
      </c>
      <c r="CM30" s="159" t="s">
        <v>2957</v>
      </c>
      <c r="CN30" s="159" t="s">
        <v>2847</v>
      </c>
      <c r="CO30" s="159" t="s">
        <v>2847</v>
      </c>
      <c r="CP30" s="159" t="s">
        <v>2957</v>
      </c>
      <c r="CQ30" s="159" t="s">
        <v>2847</v>
      </c>
      <c r="CR30" s="159" t="s">
        <v>2847</v>
      </c>
      <c r="CS30" s="159" t="s">
        <v>2957</v>
      </c>
      <c r="CT30" s="159" t="s">
        <v>2847</v>
      </c>
      <c r="CU30" s="159" t="s">
        <v>2847</v>
      </c>
      <c r="CV30" s="159" t="s">
        <v>2957</v>
      </c>
      <c r="CW30" s="159" t="s">
        <v>2847</v>
      </c>
      <c r="CX30" s="159" t="s">
        <v>2847</v>
      </c>
      <c r="CY30" s="159" t="s">
        <v>2957</v>
      </c>
      <c r="CZ30" s="159" t="s">
        <v>2847</v>
      </c>
      <c r="DA30" s="159" t="s">
        <v>2847</v>
      </c>
      <c r="DB30" s="159" t="s">
        <v>2957</v>
      </c>
      <c r="DC30" s="159" t="s">
        <v>2847</v>
      </c>
      <c r="DD30" s="159" t="s">
        <v>2847</v>
      </c>
      <c r="DE30" s="159" t="s">
        <v>2957</v>
      </c>
      <c r="DF30" s="159" t="s">
        <v>2847</v>
      </c>
      <c r="DG30" s="159" t="s">
        <v>2847</v>
      </c>
      <c r="DH30" s="159" t="s">
        <v>2957</v>
      </c>
      <c r="DI30" s="159" t="s">
        <v>2847</v>
      </c>
      <c r="DJ30" s="159" t="s">
        <v>2847</v>
      </c>
      <c r="DK30" s="159" t="s">
        <v>2957</v>
      </c>
      <c r="DL30" s="159" t="s">
        <v>2847</v>
      </c>
      <c r="DM30" s="159" t="s">
        <v>2847</v>
      </c>
      <c r="DN30" s="159" t="s">
        <v>2957</v>
      </c>
      <c r="DO30" s="159" t="s">
        <v>2847</v>
      </c>
      <c r="DP30" s="159" t="s">
        <v>2847</v>
      </c>
      <c r="DQ30" s="159" t="s">
        <v>2957</v>
      </c>
      <c r="DR30" s="159" t="s">
        <v>2847</v>
      </c>
      <c r="DS30" s="159" t="s">
        <v>2847</v>
      </c>
      <c r="DT30" s="159" t="s">
        <v>2957</v>
      </c>
      <c r="DU30" s="159" t="s">
        <v>2847</v>
      </c>
      <c r="DV30" s="159" t="s">
        <v>2847</v>
      </c>
      <c r="DW30" s="159" t="s">
        <v>2957</v>
      </c>
      <c r="DX30" s="159" t="s">
        <v>2847</v>
      </c>
      <c r="DY30" s="159" t="s">
        <v>2847</v>
      </c>
      <c r="DZ30" s="159" t="s">
        <v>2957</v>
      </c>
      <c r="EA30" s="159" t="s">
        <v>2847</v>
      </c>
      <c r="EB30" s="159" t="s">
        <v>2847</v>
      </c>
      <c r="EC30" s="159" t="s">
        <v>2957</v>
      </c>
      <c r="ED30" s="159" t="s">
        <v>2847</v>
      </c>
      <c r="EE30" s="159" t="s">
        <v>2847</v>
      </c>
      <c r="EF30" s="159" t="s">
        <v>2957</v>
      </c>
      <c r="EG30" s="159" t="s">
        <v>2847</v>
      </c>
      <c r="EH30" s="159" t="s">
        <v>2847</v>
      </c>
      <c r="EI30" s="159" t="s">
        <v>2957</v>
      </c>
      <c r="EJ30" s="159" t="s">
        <v>2847</v>
      </c>
      <c r="EK30" s="159" t="s">
        <v>2847</v>
      </c>
      <c r="EL30" s="159" t="s">
        <v>2957</v>
      </c>
      <c r="EM30" s="159" t="s">
        <v>2847</v>
      </c>
      <c r="EN30" s="159" t="s">
        <v>2847</v>
      </c>
      <c r="EO30" s="159" t="s">
        <v>2957</v>
      </c>
      <c r="EP30" s="159" t="s">
        <v>2847</v>
      </c>
      <c r="EQ30" s="159" t="s">
        <v>3066</v>
      </c>
      <c r="ER30" s="159" t="s">
        <v>2957</v>
      </c>
      <c r="ES30" s="159" t="s">
        <v>2847</v>
      </c>
      <c r="ET30" s="159" t="s">
        <v>2847</v>
      </c>
    </row>
    <row r="31" spans="1:150" x14ac:dyDescent="0.3">
      <c r="A31" s="1"/>
      <c r="B31" s="158" t="s">
        <v>3070</v>
      </c>
      <c r="C31" s="158" t="s">
        <v>169</v>
      </c>
      <c r="D31" s="158" t="s">
        <v>1018</v>
      </c>
      <c r="E31" s="158" t="s">
        <v>3071</v>
      </c>
      <c r="F31" s="158" t="s">
        <v>3072</v>
      </c>
      <c r="G31" s="159" t="s">
        <v>2957</v>
      </c>
      <c r="H31" s="159" t="s">
        <v>2847</v>
      </c>
      <c r="I31" s="159" t="s">
        <v>2847</v>
      </c>
      <c r="J31" s="159" t="s">
        <v>2957</v>
      </c>
      <c r="K31" s="159" t="s">
        <v>2847</v>
      </c>
      <c r="L31" s="159" t="s">
        <v>2847</v>
      </c>
      <c r="M31" s="159" t="s">
        <v>2957</v>
      </c>
      <c r="N31" s="159" t="s">
        <v>2847</v>
      </c>
      <c r="O31" s="159" t="s">
        <v>2847</v>
      </c>
      <c r="P31" s="159" t="s">
        <v>2957</v>
      </c>
      <c r="Q31" s="159" t="s">
        <v>2847</v>
      </c>
      <c r="R31" s="159" t="s">
        <v>2847</v>
      </c>
      <c r="S31" s="159" t="s">
        <v>2957</v>
      </c>
      <c r="T31" s="159" t="s">
        <v>2847</v>
      </c>
      <c r="U31" s="159" t="s">
        <v>2847</v>
      </c>
      <c r="V31" s="159" t="s">
        <v>2957</v>
      </c>
      <c r="W31" s="159" t="s">
        <v>2847</v>
      </c>
      <c r="X31" s="159" t="s">
        <v>2847</v>
      </c>
      <c r="Y31" s="159" t="s">
        <v>2957</v>
      </c>
      <c r="Z31" s="159" t="s">
        <v>2847</v>
      </c>
      <c r="AA31" s="159" t="s">
        <v>2847</v>
      </c>
      <c r="AB31" s="159" t="s">
        <v>2957</v>
      </c>
      <c r="AC31" s="159" t="s">
        <v>2847</v>
      </c>
      <c r="AD31" s="159" t="s">
        <v>2847</v>
      </c>
      <c r="AE31" s="159" t="s">
        <v>2957</v>
      </c>
      <c r="AF31" s="159" t="s">
        <v>2847</v>
      </c>
      <c r="AG31" s="159" t="s">
        <v>2847</v>
      </c>
      <c r="AH31" s="159" t="s">
        <v>2957</v>
      </c>
      <c r="AI31" s="159" t="s">
        <v>2847</v>
      </c>
      <c r="AJ31" s="159" t="s">
        <v>2847</v>
      </c>
      <c r="AK31" s="159" t="s">
        <v>2957</v>
      </c>
      <c r="AL31" s="159" t="s">
        <v>2847</v>
      </c>
      <c r="AM31" s="159" t="s">
        <v>2847</v>
      </c>
      <c r="AN31" s="159" t="s">
        <v>2957</v>
      </c>
      <c r="AO31" s="159" t="s">
        <v>2847</v>
      </c>
      <c r="AP31" s="159" t="s">
        <v>2847</v>
      </c>
      <c r="AQ31" s="159" t="s">
        <v>2957</v>
      </c>
      <c r="AR31" s="159" t="s">
        <v>2847</v>
      </c>
      <c r="AS31" s="159" t="s">
        <v>2847</v>
      </c>
      <c r="AT31" s="159" t="s">
        <v>2957</v>
      </c>
      <c r="AU31" s="159" t="s">
        <v>2847</v>
      </c>
      <c r="AV31" s="159" t="s">
        <v>2847</v>
      </c>
      <c r="AW31" s="159" t="s">
        <v>2957</v>
      </c>
      <c r="AX31" s="159" t="s">
        <v>2847</v>
      </c>
      <c r="AY31" s="159" t="s">
        <v>2847</v>
      </c>
      <c r="AZ31" s="159" t="s">
        <v>2957</v>
      </c>
      <c r="BA31" s="159" t="s">
        <v>2847</v>
      </c>
      <c r="BB31" s="159" t="s">
        <v>2847</v>
      </c>
      <c r="BC31" s="159" t="s">
        <v>2957</v>
      </c>
      <c r="BD31" s="159" t="s">
        <v>2847</v>
      </c>
      <c r="BE31" s="159" t="s">
        <v>2847</v>
      </c>
      <c r="BF31" s="159" t="s">
        <v>2957</v>
      </c>
      <c r="BG31" s="159" t="s">
        <v>2847</v>
      </c>
      <c r="BH31" s="159" t="s">
        <v>2847</v>
      </c>
      <c r="BI31" s="159" t="s">
        <v>2957</v>
      </c>
      <c r="BJ31" s="159" t="s">
        <v>2847</v>
      </c>
      <c r="BK31" s="159" t="s">
        <v>2847</v>
      </c>
      <c r="BL31" s="159" t="s">
        <v>2957</v>
      </c>
      <c r="BM31" s="159" t="s">
        <v>2847</v>
      </c>
      <c r="BN31" s="159" t="s">
        <v>2847</v>
      </c>
      <c r="BO31" s="159" t="s">
        <v>2957</v>
      </c>
      <c r="BP31" s="159" t="s">
        <v>2847</v>
      </c>
      <c r="BQ31" s="159" t="s">
        <v>2847</v>
      </c>
      <c r="BR31" s="159" t="s">
        <v>2957</v>
      </c>
      <c r="BS31" s="159" t="s">
        <v>2847</v>
      </c>
      <c r="BT31" s="159" t="s">
        <v>2847</v>
      </c>
      <c r="BU31" s="159" t="s">
        <v>2957</v>
      </c>
      <c r="BV31" s="159" t="s">
        <v>2847</v>
      </c>
      <c r="BW31" s="159" t="s">
        <v>2847</v>
      </c>
      <c r="BX31" s="159" t="s">
        <v>2957</v>
      </c>
      <c r="BY31" s="159" t="s">
        <v>2847</v>
      </c>
      <c r="BZ31" s="159" t="s">
        <v>2847</v>
      </c>
      <c r="CA31" s="159" t="s">
        <v>2957</v>
      </c>
      <c r="CB31" s="159" t="s">
        <v>2847</v>
      </c>
      <c r="CC31" s="159" t="s">
        <v>2847</v>
      </c>
      <c r="CD31" s="159" t="s">
        <v>2957</v>
      </c>
      <c r="CE31" s="159" t="s">
        <v>2847</v>
      </c>
      <c r="CF31" s="159" t="s">
        <v>2847</v>
      </c>
      <c r="CG31" s="159" t="s">
        <v>2957</v>
      </c>
      <c r="CH31" s="159" t="s">
        <v>2847</v>
      </c>
      <c r="CI31" s="159" t="s">
        <v>2847</v>
      </c>
      <c r="CJ31" s="159" t="s">
        <v>2957</v>
      </c>
      <c r="CK31" s="159" t="s">
        <v>2847</v>
      </c>
      <c r="CL31" s="159" t="s">
        <v>2847</v>
      </c>
      <c r="CM31" s="159" t="s">
        <v>2957</v>
      </c>
      <c r="CN31" s="159" t="s">
        <v>2847</v>
      </c>
      <c r="CO31" s="159" t="s">
        <v>2847</v>
      </c>
      <c r="CP31" s="159" t="s">
        <v>2957</v>
      </c>
      <c r="CQ31" s="159" t="s">
        <v>2847</v>
      </c>
      <c r="CR31" s="159" t="s">
        <v>2847</v>
      </c>
      <c r="CS31" s="159" t="s">
        <v>2957</v>
      </c>
      <c r="CT31" s="159" t="s">
        <v>2847</v>
      </c>
      <c r="CU31" s="159" t="s">
        <v>2847</v>
      </c>
      <c r="CV31" s="159" t="s">
        <v>2957</v>
      </c>
      <c r="CW31" s="159" t="s">
        <v>2847</v>
      </c>
      <c r="CX31" s="159" t="s">
        <v>2847</v>
      </c>
      <c r="CY31" s="159" t="s">
        <v>2957</v>
      </c>
      <c r="CZ31" s="159" t="s">
        <v>2847</v>
      </c>
      <c r="DA31" s="159" t="s">
        <v>2847</v>
      </c>
      <c r="DB31" s="159" t="s">
        <v>2957</v>
      </c>
      <c r="DC31" s="159" t="s">
        <v>2847</v>
      </c>
      <c r="DD31" s="159" t="s">
        <v>2847</v>
      </c>
      <c r="DE31" s="159" t="s">
        <v>2957</v>
      </c>
      <c r="DF31" s="159" t="s">
        <v>2847</v>
      </c>
      <c r="DG31" s="159" t="s">
        <v>2847</v>
      </c>
      <c r="DH31" s="159" t="s">
        <v>2957</v>
      </c>
      <c r="DI31" s="159" t="s">
        <v>2847</v>
      </c>
      <c r="DJ31" s="159" t="s">
        <v>2847</v>
      </c>
      <c r="DK31" s="159" t="s">
        <v>2957</v>
      </c>
      <c r="DL31" s="159" t="s">
        <v>2847</v>
      </c>
      <c r="DM31" s="159" t="s">
        <v>2847</v>
      </c>
      <c r="DN31" s="159" t="s">
        <v>2957</v>
      </c>
      <c r="DO31" s="159" t="s">
        <v>2847</v>
      </c>
      <c r="DP31" s="159" t="s">
        <v>2847</v>
      </c>
      <c r="DQ31" s="159" t="s">
        <v>2957</v>
      </c>
      <c r="DR31" s="159" t="s">
        <v>2847</v>
      </c>
      <c r="DS31" s="159" t="s">
        <v>2847</v>
      </c>
      <c r="DT31" s="159" t="s">
        <v>2957</v>
      </c>
      <c r="DU31" s="159" t="s">
        <v>2847</v>
      </c>
      <c r="DV31" s="159" t="s">
        <v>2847</v>
      </c>
      <c r="DW31" s="159" t="s">
        <v>2957</v>
      </c>
      <c r="DX31" s="159" t="s">
        <v>2847</v>
      </c>
      <c r="DY31" s="159" t="s">
        <v>2847</v>
      </c>
      <c r="DZ31" s="159" t="s">
        <v>2957</v>
      </c>
      <c r="EA31" s="159" t="s">
        <v>2847</v>
      </c>
      <c r="EB31" s="159" t="s">
        <v>2847</v>
      </c>
      <c r="EC31" s="159" t="s">
        <v>2957</v>
      </c>
      <c r="ED31" s="159" t="s">
        <v>2847</v>
      </c>
      <c r="EE31" s="159" t="s">
        <v>2847</v>
      </c>
      <c r="EF31" s="159" t="s">
        <v>2957</v>
      </c>
      <c r="EG31" s="159" t="s">
        <v>2847</v>
      </c>
      <c r="EH31" s="159" t="s">
        <v>2847</v>
      </c>
      <c r="EI31" s="159" t="s">
        <v>2957</v>
      </c>
      <c r="EJ31" s="159" t="s">
        <v>2847</v>
      </c>
      <c r="EK31" s="159" t="s">
        <v>2847</v>
      </c>
      <c r="EL31" s="159" t="s">
        <v>2957</v>
      </c>
      <c r="EM31" s="159" t="s">
        <v>2847</v>
      </c>
      <c r="EN31" s="159" t="s">
        <v>2847</v>
      </c>
      <c r="EO31" s="159" t="s">
        <v>2957</v>
      </c>
      <c r="EP31" s="159" t="s">
        <v>2847</v>
      </c>
      <c r="EQ31" s="159" t="s">
        <v>2847</v>
      </c>
      <c r="ER31" s="159" t="s">
        <v>2957</v>
      </c>
      <c r="ES31" s="159" t="s">
        <v>2847</v>
      </c>
      <c r="ET31" s="159" t="s">
        <v>2847</v>
      </c>
    </row>
    <row r="32" spans="1:150" x14ac:dyDescent="0.3">
      <c r="A32" s="1"/>
      <c r="B32" s="157" t="s">
        <v>3073</v>
      </c>
      <c r="C32" s="157" t="s">
        <v>122</v>
      </c>
      <c r="D32" s="157" t="s">
        <v>3074</v>
      </c>
      <c r="E32" s="157" t="s">
        <v>3075</v>
      </c>
      <c r="F32" s="157" t="s">
        <v>3076</v>
      </c>
      <c r="G32" s="157" t="s">
        <v>2957</v>
      </c>
      <c r="H32" s="157" t="s">
        <v>2847</v>
      </c>
      <c r="I32" s="157" t="s">
        <v>2847</v>
      </c>
      <c r="J32" s="157" t="s">
        <v>2957</v>
      </c>
      <c r="K32" s="157" t="s">
        <v>2847</v>
      </c>
      <c r="L32" s="157" t="s">
        <v>2847</v>
      </c>
      <c r="M32" s="157" t="s">
        <v>2957</v>
      </c>
      <c r="N32" s="157" t="s">
        <v>2847</v>
      </c>
      <c r="O32" s="157" t="s">
        <v>2847</v>
      </c>
      <c r="P32" s="157" t="s">
        <v>2957</v>
      </c>
      <c r="Q32" s="157" t="s">
        <v>2847</v>
      </c>
      <c r="R32" s="157" t="s">
        <v>2847</v>
      </c>
      <c r="S32" s="157" t="s">
        <v>2957</v>
      </c>
      <c r="T32" s="157" t="s">
        <v>2847</v>
      </c>
      <c r="U32" s="157" t="s">
        <v>2847</v>
      </c>
      <c r="V32" s="157" t="s">
        <v>2957</v>
      </c>
      <c r="W32" s="157" t="s">
        <v>2847</v>
      </c>
      <c r="X32" s="157" t="s">
        <v>2847</v>
      </c>
      <c r="Y32" s="157" t="s">
        <v>2957</v>
      </c>
      <c r="Z32" s="157" t="s">
        <v>2847</v>
      </c>
      <c r="AA32" s="157" t="s">
        <v>2847</v>
      </c>
      <c r="AB32" s="157" t="s">
        <v>2957</v>
      </c>
      <c r="AC32" s="157" t="s">
        <v>2847</v>
      </c>
      <c r="AD32" s="157" t="s">
        <v>2847</v>
      </c>
      <c r="AE32" s="157" t="s">
        <v>2957</v>
      </c>
      <c r="AF32" s="157" t="s">
        <v>2847</v>
      </c>
      <c r="AG32" s="157" t="s">
        <v>2847</v>
      </c>
      <c r="AH32" s="157" t="s">
        <v>2957</v>
      </c>
      <c r="AI32" s="157" t="s">
        <v>2847</v>
      </c>
      <c r="AJ32" s="157" t="s">
        <v>2847</v>
      </c>
      <c r="AK32" s="157" t="s">
        <v>2957</v>
      </c>
      <c r="AL32" s="157" t="s">
        <v>2847</v>
      </c>
      <c r="AM32" s="157" t="s">
        <v>2847</v>
      </c>
      <c r="AN32" s="157" t="s">
        <v>2957</v>
      </c>
      <c r="AO32" s="157" t="s">
        <v>2847</v>
      </c>
      <c r="AP32" s="157" t="s">
        <v>2847</v>
      </c>
      <c r="AQ32" s="157" t="s">
        <v>2957</v>
      </c>
      <c r="AR32" s="157" t="s">
        <v>2847</v>
      </c>
      <c r="AS32" s="157" t="s">
        <v>2847</v>
      </c>
      <c r="AT32" s="157" t="s">
        <v>2957</v>
      </c>
      <c r="AU32" s="157" t="s">
        <v>2847</v>
      </c>
      <c r="AV32" s="157" t="s">
        <v>2847</v>
      </c>
      <c r="AW32" s="157" t="s">
        <v>2957</v>
      </c>
      <c r="AX32" s="157" t="s">
        <v>2847</v>
      </c>
      <c r="AY32" s="157" t="s">
        <v>2847</v>
      </c>
      <c r="AZ32" s="157" t="s">
        <v>2957</v>
      </c>
      <c r="BA32" s="157" t="s">
        <v>2847</v>
      </c>
      <c r="BB32" s="157" t="s">
        <v>2847</v>
      </c>
      <c r="BC32" s="157" t="s">
        <v>2957</v>
      </c>
      <c r="BD32" s="157" t="s">
        <v>2847</v>
      </c>
      <c r="BE32" s="157" t="s">
        <v>2847</v>
      </c>
      <c r="BF32" s="157" t="s">
        <v>2957</v>
      </c>
      <c r="BG32" s="157" t="s">
        <v>2847</v>
      </c>
      <c r="BH32" s="157" t="s">
        <v>2847</v>
      </c>
      <c r="BI32" s="157" t="s">
        <v>2957</v>
      </c>
      <c r="BJ32" s="157" t="s">
        <v>2847</v>
      </c>
      <c r="BK32" s="157" t="s">
        <v>2847</v>
      </c>
      <c r="BL32" s="157" t="s">
        <v>2957</v>
      </c>
      <c r="BM32" s="157" t="s">
        <v>2847</v>
      </c>
      <c r="BN32" s="157" t="s">
        <v>2847</v>
      </c>
      <c r="BO32" s="157" t="s">
        <v>2957</v>
      </c>
      <c r="BP32" s="157" t="s">
        <v>2847</v>
      </c>
      <c r="BQ32" s="157" t="s">
        <v>2847</v>
      </c>
      <c r="BR32" s="157" t="s">
        <v>2957</v>
      </c>
      <c r="BS32" s="157" t="s">
        <v>2847</v>
      </c>
      <c r="BT32" s="157" t="s">
        <v>2847</v>
      </c>
      <c r="BU32" s="157" t="s">
        <v>2957</v>
      </c>
      <c r="BV32" s="157" t="s">
        <v>2847</v>
      </c>
      <c r="BW32" s="157" t="s">
        <v>2847</v>
      </c>
      <c r="BX32" s="157" t="s">
        <v>2957</v>
      </c>
      <c r="BY32" s="157" t="s">
        <v>2847</v>
      </c>
      <c r="BZ32" s="157" t="s">
        <v>2847</v>
      </c>
      <c r="CA32" s="157" t="s">
        <v>2957</v>
      </c>
      <c r="CB32" s="157" t="s">
        <v>2847</v>
      </c>
      <c r="CC32" s="157" t="s">
        <v>2847</v>
      </c>
      <c r="CD32" s="157" t="s">
        <v>2957</v>
      </c>
      <c r="CE32" s="157" t="s">
        <v>2847</v>
      </c>
      <c r="CF32" s="157" t="s">
        <v>2847</v>
      </c>
      <c r="CG32" s="157" t="s">
        <v>2957</v>
      </c>
      <c r="CH32" s="157" t="s">
        <v>2847</v>
      </c>
      <c r="CI32" s="157" t="s">
        <v>2847</v>
      </c>
      <c r="CJ32" s="157" t="s">
        <v>2957</v>
      </c>
      <c r="CK32" s="157" t="s">
        <v>2847</v>
      </c>
      <c r="CL32" s="157" t="s">
        <v>2847</v>
      </c>
      <c r="CM32" s="157" t="s">
        <v>2957</v>
      </c>
      <c r="CN32" s="157" t="s">
        <v>2847</v>
      </c>
      <c r="CO32" s="157" t="s">
        <v>2847</v>
      </c>
      <c r="CP32" s="157" t="s">
        <v>2957</v>
      </c>
      <c r="CQ32" s="157" t="s">
        <v>2847</v>
      </c>
      <c r="CR32" s="157" t="s">
        <v>2847</v>
      </c>
      <c r="CS32" s="157" t="s">
        <v>2957</v>
      </c>
      <c r="CT32" s="157" t="s">
        <v>2847</v>
      </c>
      <c r="CU32" s="157" t="s">
        <v>2847</v>
      </c>
      <c r="CV32" s="157" t="s">
        <v>2957</v>
      </c>
      <c r="CW32" s="157" t="s">
        <v>2847</v>
      </c>
      <c r="CX32" s="157" t="s">
        <v>2847</v>
      </c>
      <c r="CY32" s="157" t="s">
        <v>2957</v>
      </c>
      <c r="CZ32" s="157" t="s">
        <v>2847</v>
      </c>
      <c r="DA32" s="157" t="s">
        <v>2847</v>
      </c>
      <c r="DB32" s="157" t="s">
        <v>2957</v>
      </c>
      <c r="DC32" s="157" t="s">
        <v>2847</v>
      </c>
      <c r="DD32" s="157" t="s">
        <v>2847</v>
      </c>
      <c r="DE32" s="157" t="s">
        <v>2957</v>
      </c>
      <c r="DF32" s="157" t="s">
        <v>2847</v>
      </c>
      <c r="DG32" s="157" t="s">
        <v>2847</v>
      </c>
      <c r="DH32" s="157" t="s">
        <v>2957</v>
      </c>
      <c r="DI32" s="157" t="s">
        <v>2847</v>
      </c>
      <c r="DJ32" s="157" t="s">
        <v>2847</v>
      </c>
      <c r="DK32" s="157" t="s">
        <v>2957</v>
      </c>
      <c r="DL32" s="157" t="s">
        <v>2847</v>
      </c>
      <c r="DM32" s="157" t="s">
        <v>2847</v>
      </c>
      <c r="DN32" s="157" t="s">
        <v>2957</v>
      </c>
      <c r="DO32" s="157" t="s">
        <v>2847</v>
      </c>
      <c r="DP32" s="157" t="s">
        <v>2847</v>
      </c>
      <c r="DQ32" s="157" t="s">
        <v>2957</v>
      </c>
      <c r="DR32" s="157" t="s">
        <v>2847</v>
      </c>
      <c r="DS32" s="157" t="s">
        <v>2847</v>
      </c>
      <c r="DT32" s="157" t="s">
        <v>2957</v>
      </c>
      <c r="DU32" s="157" t="s">
        <v>2847</v>
      </c>
      <c r="DV32" s="157" t="s">
        <v>2847</v>
      </c>
      <c r="DW32" s="157" t="s">
        <v>2957</v>
      </c>
      <c r="DX32" s="157" t="s">
        <v>2847</v>
      </c>
      <c r="DY32" s="157" t="s">
        <v>2847</v>
      </c>
      <c r="DZ32" s="157" t="s">
        <v>2957</v>
      </c>
      <c r="EA32" s="157" t="s">
        <v>2847</v>
      </c>
      <c r="EB32" s="157" t="s">
        <v>2847</v>
      </c>
      <c r="EC32" s="157" t="s">
        <v>2957</v>
      </c>
      <c r="ED32" s="157" t="s">
        <v>2847</v>
      </c>
      <c r="EE32" s="157" t="s">
        <v>2847</v>
      </c>
      <c r="EF32" s="157" t="s">
        <v>2957</v>
      </c>
      <c r="EG32" s="157" t="s">
        <v>2847</v>
      </c>
      <c r="EH32" s="157" t="s">
        <v>2847</v>
      </c>
      <c r="EI32" s="157" t="s">
        <v>2957</v>
      </c>
      <c r="EJ32" s="157" t="s">
        <v>2847</v>
      </c>
      <c r="EK32" s="157" t="s">
        <v>2847</v>
      </c>
      <c r="EL32" s="157" t="s">
        <v>2957</v>
      </c>
      <c r="EM32" s="157" t="s">
        <v>2847</v>
      </c>
      <c r="EN32" s="157" t="s">
        <v>2847</v>
      </c>
      <c r="EO32" s="157" t="s">
        <v>2957</v>
      </c>
      <c r="EP32" s="157" t="s">
        <v>2847</v>
      </c>
      <c r="EQ32" s="157" t="s">
        <v>2847</v>
      </c>
      <c r="ER32" s="157" t="s">
        <v>2957</v>
      </c>
      <c r="ES32" s="157" t="s">
        <v>2847</v>
      </c>
      <c r="ET32" s="157" t="s">
        <v>2847</v>
      </c>
    </row>
    <row r="33" spans="1:150" x14ac:dyDescent="0.3">
      <c r="A33" s="1"/>
      <c r="B33" s="158" t="s">
        <v>3077</v>
      </c>
      <c r="C33" s="158" t="s">
        <v>122</v>
      </c>
      <c r="D33" s="158" t="s">
        <v>3074</v>
      </c>
      <c r="E33" s="158" t="s">
        <v>3078</v>
      </c>
      <c r="F33" s="158" t="s">
        <v>3079</v>
      </c>
      <c r="G33" s="159" t="s">
        <v>2957</v>
      </c>
      <c r="H33" s="159" t="s">
        <v>961</v>
      </c>
      <c r="I33" s="159" t="s">
        <v>961</v>
      </c>
      <c r="J33" s="159" t="s">
        <v>2957</v>
      </c>
      <c r="K33" s="159" t="s">
        <v>961</v>
      </c>
      <c r="L33" s="159" t="s">
        <v>961</v>
      </c>
      <c r="M33" s="159" t="s">
        <v>2957</v>
      </c>
      <c r="N33" s="159" t="s">
        <v>961</v>
      </c>
      <c r="O33" s="159" t="s">
        <v>961</v>
      </c>
      <c r="P33" s="159" t="s">
        <v>2957</v>
      </c>
      <c r="Q33" s="159" t="s">
        <v>961</v>
      </c>
      <c r="R33" s="159" t="s">
        <v>961</v>
      </c>
      <c r="S33" s="159" t="s">
        <v>2957</v>
      </c>
      <c r="T33" s="159" t="s">
        <v>961</v>
      </c>
      <c r="U33" s="159" t="s">
        <v>961</v>
      </c>
      <c r="V33" s="159" t="s">
        <v>2957</v>
      </c>
      <c r="W33" s="159" t="s">
        <v>961</v>
      </c>
      <c r="X33" s="159" t="s">
        <v>961</v>
      </c>
      <c r="Y33" s="159" t="s">
        <v>2957</v>
      </c>
      <c r="Z33" s="159" t="s">
        <v>961</v>
      </c>
      <c r="AA33" s="159" t="s">
        <v>961</v>
      </c>
      <c r="AB33" s="159" t="s">
        <v>2957</v>
      </c>
      <c r="AC33" s="159" t="s">
        <v>961</v>
      </c>
      <c r="AD33" s="159" t="s">
        <v>961</v>
      </c>
      <c r="AE33" s="159" t="s">
        <v>2957</v>
      </c>
      <c r="AF33" s="159" t="s">
        <v>961</v>
      </c>
      <c r="AG33" s="159" t="s">
        <v>961</v>
      </c>
      <c r="AH33" s="159" t="s">
        <v>2957</v>
      </c>
      <c r="AI33" s="159" t="s">
        <v>961</v>
      </c>
      <c r="AJ33" s="159" t="s">
        <v>961</v>
      </c>
      <c r="AK33" s="159" t="s">
        <v>2957</v>
      </c>
      <c r="AL33" s="159" t="s">
        <v>961</v>
      </c>
      <c r="AM33" s="159" t="s">
        <v>961</v>
      </c>
      <c r="AN33" s="159" t="s">
        <v>2957</v>
      </c>
      <c r="AO33" s="159" t="s">
        <v>961</v>
      </c>
      <c r="AP33" s="159" t="s">
        <v>961</v>
      </c>
      <c r="AQ33" s="159" t="s">
        <v>2957</v>
      </c>
      <c r="AR33" s="159" t="s">
        <v>961</v>
      </c>
      <c r="AS33" s="159" t="s">
        <v>961</v>
      </c>
      <c r="AT33" s="159" t="s">
        <v>2957</v>
      </c>
      <c r="AU33" s="159" t="s">
        <v>961</v>
      </c>
      <c r="AV33" s="159" t="s">
        <v>961</v>
      </c>
      <c r="AW33" s="159" t="s">
        <v>2957</v>
      </c>
      <c r="AX33" s="159" t="s">
        <v>961</v>
      </c>
      <c r="AY33" s="159" t="s">
        <v>961</v>
      </c>
      <c r="AZ33" s="159" t="s">
        <v>2957</v>
      </c>
      <c r="BA33" s="159" t="s">
        <v>961</v>
      </c>
      <c r="BB33" s="159" t="s">
        <v>961</v>
      </c>
      <c r="BC33" s="159" t="s">
        <v>2957</v>
      </c>
      <c r="BD33" s="159" t="s">
        <v>961</v>
      </c>
      <c r="BE33" s="159" t="s">
        <v>961</v>
      </c>
      <c r="BF33" s="159" t="s">
        <v>2957</v>
      </c>
      <c r="BG33" s="159" t="s">
        <v>961</v>
      </c>
      <c r="BH33" s="159" t="s">
        <v>961</v>
      </c>
      <c r="BI33" s="159" t="s">
        <v>2957</v>
      </c>
      <c r="BJ33" s="159" t="s">
        <v>961</v>
      </c>
      <c r="BK33" s="159" t="s">
        <v>961</v>
      </c>
      <c r="BL33" s="159" t="s">
        <v>2957</v>
      </c>
      <c r="BM33" s="159" t="s">
        <v>961</v>
      </c>
      <c r="BN33" s="159" t="s">
        <v>961</v>
      </c>
      <c r="BO33" s="159" t="s">
        <v>2957</v>
      </c>
      <c r="BP33" s="159" t="s">
        <v>961</v>
      </c>
      <c r="BQ33" s="159" t="s">
        <v>961</v>
      </c>
      <c r="BR33" s="159" t="s">
        <v>2957</v>
      </c>
      <c r="BS33" s="159" t="s">
        <v>961</v>
      </c>
      <c r="BT33" s="159" t="s">
        <v>961</v>
      </c>
      <c r="BU33" s="159" t="s">
        <v>2957</v>
      </c>
      <c r="BV33" s="159" t="s">
        <v>961</v>
      </c>
      <c r="BW33" s="159" t="s">
        <v>961</v>
      </c>
      <c r="BX33" s="159" t="s">
        <v>2957</v>
      </c>
      <c r="BY33" s="159" t="s">
        <v>961</v>
      </c>
      <c r="BZ33" s="159" t="s">
        <v>961</v>
      </c>
      <c r="CA33" s="159" t="s">
        <v>2957</v>
      </c>
      <c r="CB33" s="159" t="s">
        <v>961</v>
      </c>
      <c r="CC33" s="159" t="s">
        <v>961</v>
      </c>
      <c r="CD33" s="159" t="s">
        <v>2957</v>
      </c>
      <c r="CE33" s="159" t="s">
        <v>961</v>
      </c>
      <c r="CF33" s="159" t="s">
        <v>961</v>
      </c>
      <c r="CG33" s="159" t="s">
        <v>2957</v>
      </c>
      <c r="CH33" s="159" t="s">
        <v>961</v>
      </c>
      <c r="CI33" s="159" t="s">
        <v>961</v>
      </c>
      <c r="CJ33" s="159" t="s">
        <v>2957</v>
      </c>
      <c r="CK33" s="159" t="s">
        <v>961</v>
      </c>
      <c r="CL33" s="159" t="s">
        <v>961</v>
      </c>
      <c r="CM33" s="159" t="s">
        <v>2957</v>
      </c>
      <c r="CN33" s="159" t="s">
        <v>961</v>
      </c>
      <c r="CO33" s="159" t="s">
        <v>961</v>
      </c>
      <c r="CP33" s="159" t="s">
        <v>2957</v>
      </c>
      <c r="CQ33" s="159" t="s">
        <v>961</v>
      </c>
      <c r="CR33" s="159" t="s">
        <v>961</v>
      </c>
      <c r="CS33" s="159" t="s">
        <v>2957</v>
      </c>
      <c r="CT33" s="159" t="s">
        <v>961</v>
      </c>
      <c r="CU33" s="159" t="s">
        <v>961</v>
      </c>
      <c r="CV33" s="159" t="s">
        <v>2957</v>
      </c>
      <c r="CW33" s="159" t="s">
        <v>961</v>
      </c>
      <c r="CX33" s="159" t="s">
        <v>961</v>
      </c>
      <c r="CY33" s="159" t="s">
        <v>2957</v>
      </c>
      <c r="CZ33" s="159" t="s">
        <v>961</v>
      </c>
      <c r="DA33" s="159" t="s">
        <v>961</v>
      </c>
      <c r="DB33" s="159" t="s">
        <v>2957</v>
      </c>
      <c r="DC33" s="159" t="s">
        <v>961</v>
      </c>
      <c r="DD33" s="159" t="s">
        <v>961</v>
      </c>
      <c r="DE33" s="159" t="s">
        <v>2957</v>
      </c>
      <c r="DF33" s="159" t="s">
        <v>961</v>
      </c>
      <c r="DG33" s="159" t="s">
        <v>961</v>
      </c>
      <c r="DH33" s="159" t="s">
        <v>2957</v>
      </c>
      <c r="DI33" s="159" t="s">
        <v>961</v>
      </c>
      <c r="DJ33" s="159" t="s">
        <v>961</v>
      </c>
      <c r="DK33" s="159" t="s">
        <v>2957</v>
      </c>
      <c r="DL33" s="159" t="s">
        <v>961</v>
      </c>
      <c r="DM33" s="159" t="s">
        <v>961</v>
      </c>
      <c r="DN33" s="159" t="s">
        <v>2957</v>
      </c>
      <c r="DO33" s="159" t="s">
        <v>961</v>
      </c>
      <c r="DP33" s="159" t="s">
        <v>961</v>
      </c>
      <c r="DQ33" s="159" t="s">
        <v>2957</v>
      </c>
      <c r="DR33" s="159" t="s">
        <v>961</v>
      </c>
      <c r="DS33" s="159" t="s">
        <v>961</v>
      </c>
      <c r="DT33" s="159" t="s">
        <v>2957</v>
      </c>
      <c r="DU33" s="159" t="s">
        <v>961</v>
      </c>
      <c r="DV33" s="159" t="s">
        <v>961</v>
      </c>
      <c r="DW33" s="159" t="s">
        <v>2957</v>
      </c>
      <c r="DX33" s="159" t="s">
        <v>961</v>
      </c>
      <c r="DY33" s="159" t="s">
        <v>961</v>
      </c>
      <c r="DZ33" s="159" t="s">
        <v>2957</v>
      </c>
      <c r="EA33" s="159" t="s">
        <v>961</v>
      </c>
      <c r="EB33" s="159" t="s">
        <v>961</v>
      </c>
      <c r="EC33" s="159" t="s">
        <v>2957</v>
      </c>
      <c r="ED33" s="159" t="s">
        <v>961</v>
      </c>
      <c r="EE33" s="159" t="s">
        <v>961</v>
      </c>
      <c r="EF33" s="159" t="s">
        <v>2957</v>
      </c>
      <c r="EG33" s="159" t="s">
        <v>961</v>
      </c>
      <c r="EH33" s="159" t="s">
        <v>961</v>
      </c>
      <c r="EI33" s="159" t="s">
        <v>2957</v>
      </c>
      <c r="EJ33" s="159" t="s">
        <v>961</v>
      </c>
      <c r="EK33" s="159" t="s">
        <v>961</v>
      </c>
      <c r="EL33" s="159" t="s">
        <v>2957</v>
      </c>
      <c r="EM33" s="159" t="s">
        <v>961</v>
      </c>
      <c r="EN33" s="159" t="s">
        <v>961</v>
      </c>
      <c r="EO33" s="159" t="s">
        <v>2957</v>
      </c>
      <c r="EP33" s="159" t="s">
        <v>961</v>
      </c>
      <c r="EQ33" s="159" t="s">
        <v>961</v>
      </c>
      <c r="ER33" s="159" t="s">
        <v>2957</v>
      </c>
      <c r="ES33" s="159" t="s">
        <v>961</v>
      </c>
      <c r="ET33" s="159" t="s">
        <v>961</v>
      </c>
    </row>
    <row r="34" spans="1:150" x14ac:dyDescent="0.3">
      <c r="A34" s="1"/>
      <c r="B34" s="158" t="s">
        <v>3080</v>
      </c>
      <c r="C34" s="158" t="s">
        <v>122</v>
      </c>
      <c r="D34" s="158" t="s">
        <v>3074</v>
      </c>
      <c r="E34" s="158" t="s">
        <v>3081</v>
      </c>
      <c r="F34" s="158" t="s">
        <v>3082</v>
      </c>
      <c r="G34" s="159" t="s">
        <v>2957</v>
      </c>
      <c r="H34" s="159" t="s">
        <v>961</v>
      </c>
      <c r="I34" s="159" t="s">
        <v>961</v>
      </c>
      <c r="J34" s="159" t="s">
        <v>2957</v>
      </c>
      <c r="K34" s="159" t="s">
        <v>961</v>
      </c>
      <c r="L34" s="159" t="s">
        <v>961</v>
      </c>
      <c r="M34" s="159" t="s">
        <v>2957</v>
      </c>
      <c r="N34" s="159" t="s">
        <v>961</v>
      </c>
      <c r="O34" s="159" t="s">
        <v>961</v>
      </c>
      <c r="P34" s="159" t="s">
        <v>2957</v>
      </c>
      <c r="Q34" s="159" t="s">
        <v>961</v>
      </c>
      <c r="R34" s="159" t="s">
        <v>961</v>
      </c>
      <c r="S34" s="159" t="s">
        <v>2957</v>
      </c>
      <c r="T34" s="159" t="s">
        <v>961</v>
      </c>
      <c r="U34" s="159" t="s">
        <v>961</v>
      </c>
      <c r="V34" s="159" t="s">
        <v>2957</v>
      </c>
      <c r="W34" s="159" t="s">
        <v>961</v>
      </c>
      <c r="X34" s="159" t="s">
        <v>961</v>
      </c>
      <c r="Y34" s="159" t="s">
        <v>2957</v>
      </c>
      <c r="Z34" s="159" t="s">
        <v>961</v>
      </c>
      <c r="AA34" s="159" t="s">
        <v>961</v>
      </c>
      <c r="AB34" s="159" t="s">
        <v>2957</v>
      </c>
      <c r="AC34" s="159" t="s">
        <v>961</v>
      </c>
      <c r="AD34" s="159" t="s">
        <v>961</v>
      </c>
      <c r="AE34" s="159" t="s">
        <v>2957</v>
      </c>
      <c r="AF34" s="159" t="s">
        <v>961</v>
      </c>
      <c r="AG34" s="159" t="s">
        <v>961</v>
      </c>
      <c r="AH34" s="159" t="s">
        <v>2957</v>
      </c>
      <c r="AI34" s="159" t="s">
        <v>961</v>
      </c>
      <c r="AJ34" s="159" t="s">
        <v>961</v>
      </c>
      <c r="AK34" s="159" t="s">
        <v>2957</v>
      </c>
      <c r="AL34" s="159" t="s">
        <v>961</v>
      </c>
      <c r="AM34" s="159" t="s">
        <v>961</v>
      </c>
      <c r="AN34" s="159" t="s">
        <v>2957</v>
      </c>
      <c r="AO34" s="159" t="s">
        <v>961</v>
      </c>
      <c r="AP34" s="159" t="s">
        <v>961</v>
      </c>
      <c r="AQ34" s="159" t="s">
        <v>2957</v>
      </c>
      <c r="AR34" s="159" t="s">
        <v>961</v>
      </c>
      <c r="AS34" s="159" t="s">
        <v>961</v>
      </c>
      <c r="AT34" s="159" t="s">
        <v>2957</v>
      </c>
      <c r="AU34" s="159" t="s">
        <v>961</v>
      </c>
      <c r="AV34" s="159" t="s">
        <v>961</v>
      </c>
      <c r="AW34" s="159" t="s">
        <v>2957</v>
      </c>
      <c r="AX34" s="159" t="s">
        <v>961</v>
      </c>
      <c r="AY34" s="159" t="s">
        <v>961</v>
      </c>
      <c r="AZ34" s="159" t="s">
        <v>2957</v>
      </c>
      <c r="BA34" s="159" t="s">
        <v>961</v>
      </c>
      <c r="BB34" s="159" t="s">
        <v>961</v>
      </c>
      <c r="BC34" s="159" t="s">
        <v>2957</v>
      </c>
      <c r="BD34" s="159" t="s">
        <v>961</v>
      </c>
      <c r="BE34" s="159" t="s">
        <v>961</v>
      </c>
      <c r="BF34" s="159" t="s">
        <v>2957</v>
      </c>
      <c r="BG34" s="159" t="s">
        <v>961</v>
      </c>
      <c r="BH34" s="159" t="s">
        <v>961</v>
      </c>
      <c r="BI34" s="159" t="s">
        <v>2957</v>
      </c>
      <c r="BJ34" s="159" t="s">
        <v>961</v>
      </c>
      <c r="BK34" s="159" t="s">
        <v>961</v>
      </c>
      <c r="BL34" s="159" t="s">
        <v>2957</v>
      </c>
      <c r="BM34" s="159" t="s">
        <v>961</v>
      </c>
      <c r="BN34" s="159" t="s">
        <v>961</v>
      </c>
      <c r="BO34" s="159" t="s">
        <v>2957</v>
      </c>
      <c r="BP34" s="159" t="s">
        <v>961</v>
      </c>
      <c r="BQ34" s="159" t="s">
        <v>961</v>
      </c>
      <c r="BR34" s="159" t="s">
        <v>2957</v>
      </c>
      <c r="BS34" s="159" t="s">
        <v>961</v>
      </c>
      <c r="BT34" s="159" t="s">
        <v>961</v>
      </c>
      <c r="BU34" s="159" t="s">
        <v>2957</v>
      </c>
      <c r="BV34" s="159" t="s">
        <v>961</v>
      </c>
      <c r="BW34" s="159" t="s">
        <v>961</v>
      </c>
      <c r="BX34" s="159" t="s">
        <v>2957</v>
      </c>
      <c r="BY34" s="159" t="s">
        <v>961</v>
      </c>
      <c r="BZ34" s="159" t="s">
        <v>961</v>
      </c>
      <c r="CA34" s="159" t="s">
        <v>2957</v>
      </c>
      <c r="CB34" s="159" t="s">
        <v>961</v>
      </c>
      <c r="CC34" s="159" t="s">
        <v>961</v>
      </c>
      <c r="CD34" s="159" t="s">
        <v>2957</v>
      </c>
      <c r="CE34" s="159" t="s">
        <v>961</v>
      </c>
      <c r="CF34" s="159" t="s">
        <v>961</v>
      </c>
      <c r="CG34" s="159" t="s">
        <v>2957</v>
      </c>
      <c r="CH34" s="159" t="s">
        <v>961</v>
      </c>
      <c r="CI34" s="159" t="s">
        <v>961</v>
      </c>
      <c r="CJ34" s="159" t="s">
        <v>2957</v>
      </c>
      <c r="CK34" s="159" t="s">
        <v>961</v>
      </c>
      <c r="CL34" s="159" t="s">
        <v>961</v>
      </c>
      <c r="CM34" s="159" t="s">
        <v>2957</v>
      </c>
      <c r="CN34" s="159" t="s">
        <v>961</v>
      </c>
      <c r="CO34" s="159" t="s">
        <v>961</v>
      </c>
      <c r="CP34" s="159" t="s">
        <v>2957</v>
      </c>
      <c r="CQ34" s="159" t="s">
        <v>961</v>
      </c>
      <c r="CR34" s="159" t="s">
        <v>961</v>
      </c>
      <c r="CS34" s="159" t="s">
        <v>2957</v>
      </c>
      <c r="CT34" s="159" t="s">
        <v>961</v>
      </c>
      <c r="CU34" s="159" t="s">
        <v>961</v>
      </c>
      <c r="CV34" s="159" t="s">
        <v>2957</v>
      </c>
      <c r="CW34" s="159" t="s">
        <v>961</v>
      </c>
      <c r="CX34" s="159" t="s">
        <v>961</v>
      </c>
      <c r="CY34" s="159" t="s">
        <v>2957</v>
      </c>
      <c r="CZ34" s="159" t="s">
        <v>961</v>
      </c>
      <c r="DA34" s="159" t="s">
        <v>961</v>
      </c>
      <c r="DB34" s="159" t="s">
        <v>2957</v>
      </c>
      <c r="DC34" s="159" t="s">
        <v>961</v>
      </c>
      <c r="DD34" s="159" t="s">
        <v>961</v>
      </c>
      <c r="DE34" s="159" t="s">
        <v>2957</v>
      </c>
      <c r="DF34" s="159" t="s">
        <v>961</v>
      </c>
      <c r="DG34" s="159" t="s">
        <v>961</v>
      </c>
      <c r="DH34" s="159" t="s">
        <v>2957</v>
      </c>
      <c r="DI34" s="159" t="s">
        <v>961</v>
      </c>
      <c r="DJ34" s="159" t="s">
        <v>961</v>
      </c>
      <c r="DK34" s="159" t="s">
        <v>2957</v>
      </c>
      <c r="DL34" s="159" t="s">
        <v>961</v>
      </c>
      <c r="DM34" s="159" t="s">
        <v>961</v>
      </c>
      <c r="DN34" s="159" t="s">
        <v>2957</v>
      </c>
      <c r="DO34" s="159" t="s">
        <v>961</v>
      </c>
      <c r="DP34" s="159" t="s">
        <v>961</v>
      </c>
      <c r="DQ34" s="159" t="s">
        <v>2957</v>
      </c>
      <c r="DR34" s="159" t="s">
        <v>961</v>
      </c>
      <c r="DS34" s="159" t="s">
        <v>961</v>
      </c>
      <c r="DT34" s="159" t="s">
        <v>2957</v>
      </c>
      <c r="DU34" s="159" t="s">
        <v>961</v>
      </c>
      <c r="DV34" s="159" t="s">
        <v>961</v>
      </c>
      <c r="DW34" s="159" t="s">
        <v>2957</v>
      </c>
      <c r="DX34" s="159" t="s">
        <v>961</v>
      </c>
      <c r="DY34" s="159" t="s">
        <v>961</v>
      </c>
      <c r="DZ34" s="159" t="s">
        <v>2957</v>
      </c>
      <c r="EA34" s="159" t="s">
        <v>961</v>
      </c>
      <c r="EB34" s="159" t="s">
        <v>961</v>
      </c>
      <c r="EC34" s="159" t="s">
        <v>2957</v>
      </c>
      <c r="ED34" s="159" t="s">
        <v>961</v>
      </c>
      <c r="EE34" s="159" t="s">
        <v>961</v>
      </c>
      <c r="EF34" s="159" t="s">
        <v>2957</v>
      </c>
      <c r="EG34" s="159" t="s">
        <v>961</v>
      </c>
      <c r="EH34" s="159" t="s">
        <v>961</v>
      </c>
      <c r="EI34" s="159" t="s">
        <v>2957</v>
      </c>
      <c r="EJ34" s="159" t="s">
        <v>961</v>
      </c>
      <c r="EK34" s="159" t="s">
        <v>961</v>
      </c>
      <c r="EL34" s="159" t="s">
        <v>2957</v>
      </c>
      <c r="EM34" s="159" t="s">
        <v>961</v>
      </c>
      <c r="EN34" s="159" t="s">
        <v>961</v>
      </c>
      <c r="EO34" s="159" t="s">
        <v>2957</v>
      </c>
      <c r="EP34" s="159" t="s">
        <v>961</v>
      </c>
      <c r="EQ34" s="159" t="s">
        <v>961</v>
      </c>
      <c r="ER34" s="159" t="s">
        <v>2957</v>
      </c>
      <c r="ES34" s="159" t="s">
        <v>961</v>
      </c>
      <c r="ET34" s="159" t="s">
        <v>961</v>
      </c>
    </row>
    <row r="35" spans="1:150" x14ac:dyDescent="0.3">
      <c r="A35" s="1"/>
      <c r="B35" s="158" t="s">
        <v>3083</v>
      </c>
      <c r="C35" s="158" t="s">
        <v>122</v>
      </c>
      <c r="D35" s="158" t="s">
        <v>3074</v>
      </c>
      <c r="E35" s="158" t="s">
        <v>3084</v>
      </c>
      <c r="F35" s="158" t="s">
        <v>3085</v>
      </c>
      <c r="G35" s="159" t="s">
        <v>2957</v>
      </c>
      <c r="H35" s="159" t="s">
        <v>961</v>
      </c>
      <c r="I35" s="159" t="s">
        <v>961</v>
      </c>
      <c r="J35" s="159" t="s">
        <v>2957</v>
      </c>
      <c r="K35" s="159" t="s">
        <v>961</v>
      </c>
      <c r="L35" s="159" t="s">
        <v>961</v>
      </c>
      <c r="M35" s="159" t="s">
        <v>2957</v>
      </c>
      <c r="N35" s="159" t="s">
        <v>961</v>
      </c>
      <c r="O35" s="159" t="s">
        <v>961</v>
      </c>
      <c r="P35" s="159" t="s">
        <v>2957</v>
      </c>
      <c r="Q35" s="159" t="s">
        <v>961</v>
      </c>
      <c r="R35" s="159" t="s">
        <v>961</v>
      </c>
      <c r="S35" s="159" t="s">
        <v>2957</v>
      </c>
      <c r="T35" s="159" t="s">
        <v>961</v>
      </c>
      <c r="U35" s="159" t="s">
        <v>961</v>
      </c>
      <c r="V35" s="159" t="s">
        <v>2957</v>
      </c>
      <c r="W35" s="159" t="s">
        <v>961</v>
      </c>
      <c r="X35" s="159" t="s">
        <v>961</v>
      </c>
      <c r="Y35" s="159" t="s">
        <v>2957</v>
      </c>
      <c r="Z35" s="159" t="s">
        <v>961</v>
      </c>
      <c r="AA35" s="159" t="s">
        <v>961</v>
      </c>
      <c r="AB35" s="159" t="s">
        <v>2957</v>
      </c>
      <c r="AC35" s="159" t="s">
        <v>961</v>
      </c>
      <c r="AD35" s="159" t="s">
        <v>961</v>
      </c>
      <c r="AE35" s="159" t="s">
        <v>2957</v>
      </c>
      <c r="AF35" s="159" t="s">
        <v>961</v>
      </c>
      <c r="AG35" s="159" t="s">
        <v>961</v>
      </c>
      <c r="AH35" s="159" t="s">
        <v>2957</v>
      </c>
      <c r="AI35" s="159" t="s">
        <v>961</v>
      </c>
      <c r="AJ35" s="159" t="s">
        <v>961</v>
      </c>
      <c r="AK35" s="159" t="s">
        <v>2957</v>
      </c>
      <c r="AL35" s="159" t="s">
        <v>961</v>
      </c>
      <c r="AM35" s="159" t="s">
        <v>961</v>
      </c>
      <c r="AN35" s="159" t="s">
        <v>2957</v>
      </c>
      <c r="AO35" s="159" t="s">
        <v>961</v>
      </c>
      <c r="AP35" s="159" t="s">
        <v>961</v>
      </c>
      <c r="AQ35" s="159" t="s">
        <v>2957</v>
      </c>
      <c r="AR35" s="159" t="s">
        <v>961</v>
      </c>
      <c r="AS35" s="159" t="s">
        <v>961</v>
      </c>
      <c r="AT35" s="159" t="s">
        <v>2957</v>
      </c>
      <c r="AU35" s="159" t="s">
        <v>961</v>
      </c>
      <c r="AV35" s="159" t="s">
        <v>961</v>
      </c>
      <c r="AW35" s="159" t="s">
        <v>2957</v>
      </c>
      <c r="AX35" s="159" t="s">
        <v>961</v>
      </c>
      <c r="AY35" s="159" t="s">
        <v>961</v>
      </c>
      <c r="AZ35" s="159" t="s">
        <v>2957</v>
      </c>
      <c r="BA35" s="159" t="s">
        <v>961</v>
      </c>
      <c r="BB35" s="159" t="s">
        <v>961</v>
      </c>
      <c r="BC35" s="159" t="s">
        <v>2957</v>
      </c>
      <c r="BD35" s="159" t="s">
        <v>961</v>
      </c>
      <c r="BE35" s="159" t="s">
        <v>961</v>
      </c>
      <c r="BF35" s="159" t="s">
        <v>2957</v>
      </c>
      <c r="BG35" s="159" t="s">
        <v>961</v>
      </c>
      <c r="BH35" s="159" t="s">
        <v>961</v>
      </c>
      <c r="BI35" s="159" t="s">
        <v>2957</v>
      </c>
      <c r="BJ35" s="159" t="s">
        <v>961</v>
      </c>
      <c r="BK35" s="159" t="s">
        <v>961</v>
      </c>
      <c r="BL35" s="159" t="s">
        <v>2957</v>
      </c>
      <c r="BM35" s="159" t="s">
        <v>961</v>
      </c>
      <c r="BN35" s="159" t="s">
        <v>961</v>
      </c>
      <c r="BO35" s="159" t="s">
        <v>2957</v>
      </c>
      <c r="BP35" s="159" t="s">
        <v>961</v>
      </c>
      <c r="BQ35" s="159" t="s">
        <v>961</v>
      </c>
      <c r="BR35" s="159" t="s">
        <v>2957</v>
      </c>
      <c r="BS35" s="159" t="s">
        <v>961</v>
      </c>
      <c r="BT35" s="159" t="s">
        <v>961</v>
      </c>
      <c r="BU35" s="159" t="s">
        <v>2957</v>
      </c>
      <c r="BV35" s="159" t="s">
        <v>961</v>
      </c>
      <c r="BW35" s="159" t="s">
        <v>961</v>
      </c>
      <c r="BX35" s="159" t="s">
        <v>2957</v>
      </c>
      <c r="BY35" s="159" t="s">
        <v>961</v>
      </c>
      <c r="BZ35" s="159" t="s">
        <v>961</v>
      </c>
      <c r="CA35" s="159" t="s">
        <v>2957</v>
      </c>
      <c r="CB35" s="159" t="s">
        <v>961</v>
      </c>
      <c r="CC35" s="159" t="s">
        <v>961</v>
      </c>
      <c r="CD35" s="159" t="s">
        <v>2957</v>
      </c>
      <c r="CE35" s="159" t="s">
        <v>961</v>
      </c>
      <c r="CF35" s="159" t="s">
        <v>961</v>
      </c>
      <c r="CG35" s="159" t="s">
        <v>2957</v>
      </c>
      <c r="CH35" s="159" t="s">
        <v>961</v>
      </c>
      <c r="CI35" s="159" t="s">
        <v>961</v>
      </c>
      <c r="CJ35" s="159" t="s">
        <v>2957</v>
      </c>
      <c r="CK35" s="159" t="s">
        <v>961</v>
      </c>
      <c r="CL35" s="159" t="s">
        <v>961</v>
      </c>
      <c r="CM35" s="159" t="s">
        <v>2957</v>
      </c>
      <c r="CN35" s="159" t="s">
        <v>961</v>
      </c>
      <c r="CO35" s="159" t="s">
        <v>961</v>
      </c>
      <c r="CP35" s="159" t="s">
        <v>2957</v>
      </c>
      <c r="CQ35" s="159" t="s">
        <v>961</v>
      </c>
      <c r="CR35" s="159" t="s">
        <v>961</v>
      </c>
      <c r="CS35" s="159" t="s">
        <v>2957</v>
      </c>
      <c r="CT35" s="159" t="s">
        <v>961</v>
      </c>
      <c r="CU35" s="159" t="s">
        <v>961</v>
      </c>
      <c r="CV35" s="159" t="s">
        <v>2957</v>
      </c>
      <c r="CW35" s="159" t="s">
        <v>961</v>
      </c>
      <c r="CX35" s="159" t="s">
        <v>961</v>
      </c>
      <c r="CY35" s="159" t="s">
        <v>2957</v>
      </c>
      <c r="CZ35" s="159" t="s">
        <v>961</v>
      </c>
      <c r="DA35" s="159" t="s">
        <v>961</v>
      </c>
      <c r="DB35" s="159" t="s">
        <v>2957</v>
      </c>
      <c r="DC35" s="159" t="s">
        <v>961</v>
      </c>
      <c r="DD35" s="159" t="s">
        <v>961</v>
      </c>
      <c r="DE35" s="159" t="s">
        <v>2957</v>
      </c>
      <c r="DF35" s="159" t="s">
        <v>961</v>
      </c>
      <c r="DG35" s="159" t="s">
        <v>961</v>
      </c>
      <c r="DH35" s="159" t="s">
        <v>2957</v>
      </c>
      <c r="DI35" s="159" t="s">
        <v>961</v>
      </c>
      <c r="DJ35" s="159" t="s">
        <v>961</v>
      </c>
      <c r="DK35" s="159" t="s">
        <v>2957</v>
      </c>
      <c r="DL35" s="159" t="s">
        <v>961</v>
      </c>
      <c r="DM35" s="159" t="s">
        <v>961</v>
      </c>
      <c r="DN35" s="159" t="s">
        <v>2957</v>
      </c>
      <c r="DO35" s="159" t="s">
        <v>961</v>
      </c>
      <c r="DP35" s="159" t="s">
        <v>961</v>
      </c>
      <c r="DQ35" s="159" t="s">
        <v>2957</v>
      </c>
      <c r="DR35" s="159" t="s">
        <v>961</v>
      </c>
      <c r="DS35" s="159" t="s">
        <v>961</v>
      </c>
      <c r="DT35" s="159" t="s">
        <v>2957</v>
      </c>
      <c r="DU35" s="159" t="s">
        <v>961</v>
      </c>
      <c r="DV35" s="159" t="s">
        <v>961</v>
      </c>
      <c r="DW35" s="159" t="s">
        <v>2957</v>
      </c>
      <c r="DX35" s="159" t="s">
        <v>961</v>
      </c>
      <c r="DY35" s="159" t="s">
        <v>961</v>
      </c>
      <c r="DZ35" s="159" t="s">
        <v>2957</v>
      </c>
      <c r="EA35" s="159" t="s">
        <v>961</v>
      </c>
      <c r="EB35" s="159" t="s">
        <v>961</v>
      </c>
      <c r="EC35" s="159" t="s">
        <v>2957</v>
      </c>
      <c r="ED35" s="159" t="s">
        <v>961</v>
      </c>
      <c r="EE35" s="159" t="s">
        <v>961</v>
      </c>
      <c r="EF35" s="159" t="s">
        <v>2957</v>
      </c>
      <c r="EG35" s="159" t="s">
        <v>961</v>
      </c>
      <c r="EH35" s="159" t="s">
        <v>961</v>
      </c>
      <c r="EI35" s="159" t="s">
        <v>2957</v>
      </c>
      <c r="EJ35" s="159" t="s">
        <v>961</v>
      </c>
      <c r="EK35" s="159" t="s">
        <v>961</v>
      </c>
      <c r="EL35" s="159" t="s">
        <v>2957</v>
      </c>
      <c r="EM35" s="159" t="s">
        <v>961</v>
      </c>
      <c r="EN35" s="159" t="s">
        <v>961</v>
      </c>
      <c r="EO35" s="159" t="s">
        <v>2957</v>
      </c>
      <c r="EP35" s="159" t="s">
        <v>961</v>
      </c>
      <c r="EQ35" s="159" t="s">
        <v>961</v>
      </c>
      <c r="ER35" s="159" t="s">
        <v>2957</v>
      </c>
      <c r="ES35" s="159" t="s">
        <v>961</v>
      </c>
      <c r="ET35" s="159" t="s">
        <v>961</v>
      </c>
    </row>
    <row r="36" spans="1:150" x14ac:dyDescent="0.3">
      <c r="A36" s="1"/>
      <c r="B36" s="158" t="s">
        <v>3086</v>
      </c>
      <c r="C36" s="158" t="s">
        <v>122</v>
      </c>
      <c r="D36" s="158" t="s">
        <v>3074</v>
      </c>
      <c r="E36" s="158" t="s">
        <v>3087</v>
      </c>
      <c r="F36" s="158" t="s">
        <v>3088</v>
      </c>
      <c r="G36" s="159" t="s">
        <v>2957</v>
      </c>
      <c r="H36" s="159" t="s">
        <v>961</v>
      </c>
      <c r="I36" s="159" t="s">
        <v>961</v>
      </c>
      <c r="J36" s="159" t="s">
        <v>2957</v>
      </c>
      <c r="K36" s="159" t="s">
        <v>961</v>
      </c>
      <c r="L36" s="159" t="s">
        <v>961</v>
      </c>
      <c r="M36" s="159" t="s">
        <v>2957</v>
      </c>
      <c r="N36" s="159" t="s">
        <v>961</v>
      </c>
      <c r="O36" s="159" t="s">
        <v>961</v>
      </c>
      <c r="P36" s="159" t="s">
        <v>2957</v>
      </c>
      <c r="Q36" s="159" t="s">
        <v>961</v>
      </c>
      <c r="R36" s="159" t="s">
        <v>961</v>
      </c>
      <c r="S36" s="159" t="s">
        <v>2957</v>
      </c>
      <c r="T36" s="159" t="s">
        <v>961</v>
      </c>
      <c r="U36" s="159" t="s">
        <v>961</v>
      </c>
      <c r="V36" s="159" t="s">
        <v>2957</v>
      </c>
      <c r="W36" s="159" t="s">
        <v>961</v>
      </c>
      <c r="X36" s="159" t="s">
        <v>961</v>
      </c>
      <c r="Y36" s="159" t="s">
        <v>2957</v>
      </c>
      <c r="Z36" s="159" t="s">
        <v>961</v>
      </c>
      <c r="AA36" s="159" t="s">
        <v>961</v>
      </c>
      <c r="AB36" s="159" t="s">
        <v>2957</v>
      </c>
      <c r="AC36" s="159" t="s">
        <v>961</v>
      </c>
      <c r="AD36" s="159" t="s">
        <v>961</v>
      </c>
      <c r="AE36" s="159" t="s">
        <v>2957</v>
      </c>
      <c r="AF36" s="159" t="s">
        <v>961</v>
      </c>
      <c r="AG36" s="159" t="s">
        <v>961</v>
      </c>
      <c r="AH36" s="159" t="s">
        <v>2957</v>
      </c>
      <c r="AI36" s="159" t="s">
        <v>961</v>
      </c>
      <c r="AJ36" s="159" t="s">
        <v>961</v>
      </c>
      <c r="AK36" s="159" t="s">
        <v>2957</v>
      </c>
      <c r="AL36" s="159" t="s">
        <v>961</v>
      </c>
      <c r="AM36" s="159" t="s">
        <v>961</v>
      </c>
      <c r="AN36" s="159" t="s">
        <v>2957</v>
      </c>
      <c r="AO36" s="159" t="s">
        <v>961</v>
      </c>
      <c r="AP36" s="159" t="s">
        <v>961</v>
      </c>
      <c r="AQ36" s="159" t="s">
        <v>2957</v>
      </c>
      <c r="AR36" s="159" t="s">
        <v>961</v>
      </c>
      <c r="AS36" s="159" t="s">
        <v>961</v>
      </c>
      <c r="AT36" s="159" t="s">
        <v>2957</v>
      </c>
      <c r="AU36" s="159" t="s">
        <v>961</v>
      </c>
      <c r="AV36" s="159" t="s">
        <v>961</v>
      </c>
      <c r="AW36" s="159" t="s">
        <v>2957</v>
      </c>
      <c r="AX36" s="159" t="s">
        <v>961</v>
      </c>
      <c r="AY36" s="159" t="s">
        <v>961</v>
      </c>
      <c r="AZ36" s="159" t="s">
        <v>2957</v>
      </c>
      <c r="BA36" s="159" t="s">
        <v>961</v>
      </c>
      <c r="BB36" s="159" t="s">
        <v>961</v>
      </c>
      <c r="BC36" s="159" t="s">
        <v>2957</v>
      </c>
      <c r="BD36" s="159" t="s">
        <v>961</v>
      </c>
      <c r="BE36" s="159" t="s">
        <v>961</v>
      </c>
      <c r="BF36" s="159" t="s">
        <v>2957</v>
      </c>
      <c r="BG36" s="159" t="s">
        <v>961</v>
      </c>
      <c r="BH36" s="159" t="s">
        <v>961</v>
      </c>
      <c r="BI36" s="159" t="s">
        <v>2957</v>
      </c>
      <c r="BJ36" s="159" t="s">
        <v>961</v>
      </c>
      <c r="BK36" s="159" t="s">
        <v>961</v>
      </c>
      <c r="BL36" s="159" t="s">
        <v>2957</v>
      </c>
      <c r="BM36" s="159" t="s">
        <v>961</v>
      </c>
      <c r="BN36" s="159" t="s">
        <v>961</v>
      </c>
      <c r="BO36" s="159" t="s">
        <v>2957</v>
      </c>
      <c r="BP36" s="159" t="s">
        <v>961</v>
      </c>
      <c r="BQ36" s="159" t="s">
        <v>961</v>
      </c>
      <c r="BR36" s="159" t="s">
        <v>2957</v>
      </c>
      <c r="BS36" s="159" t="s">
        <v>961</v>
      </c>
      <c r="BT36" s="159" t="s">
        <v>961</v>
      </c>
      <c r="BU36" s="159" t="s">
        <v>2957</v>
      </c>
      <c r="BV36" s="159" t="s">
        <v>961</v>
      </c>
      <c r="BW36" s="159" t="s">
        <v>961</v>
      </c>
      <c r="BX36" s="159" t="s">
        <v>2957</v>
      </c>
      <c r="BY36" s="159" t="s">
        <v>961</v>
      </c>
      <c r="BZ36" s="159" t="s">
        <v>961</v>
      </c>
      <c r="CA36" s="159" t="s">
        <v>2957</v>
      </c>
      <c r="CB36" s="159" t="s">
        <v>961</v>
      </c>
      <c r="CC36" s="159" t="s">
        <v>961</v>
      </c>
      <c r="CD36" s="159" t="s">
        <v>2957</v>
      </c>
      <c r="CE36" s="159" t="s">
        <v>961</v>
      </c>
      <c r="CF36" s="159" t="s">
        <v>961</v>
      </c>
      <c r="CG36" s="159" t="s">
        <v>2957</v>
      </c>
      <c r="CH36" s="159" t="s">
        <v>961</v>
      </c>
      <c r="CI36" s="159" t="s">
        <v>961</v>
      </c>
      <c r="CJ36" s="159" t="s">
        <v>2957</v>
      </c>
      <c r="CK36" s="159" t="s">
        <v>961</v>
      </c>
      <c r="CL36" s="159" t="s">
        <v>961</v>
      </c>
      <c r="CM36" s="159" t="s">
        <v>2957</v>
      </c>
      <c r="CN36" s="159" t="s">
        <v>961</v>
      </c>
      <c r="CO36" s="159" t="s">
        <v>961</v>
      </c>
      <c r="CP36" s="159" t="s">
        <v>2957</v>
      </c>
      <c r="CQ36" s="159" t="s">
        <v>961</v>
      </c>
      <c r="CR36" s="159" t="s">
        <v>961</v>
      </c>
      <c r="CS36" s="159" t="s">
        <v>2957</v>
      </c>
      <c r="CT36" s="159" t="s">
        <v>961</v>
      </c>
      <c r="CU36" s="159" t="s">
        <v>961</v>
      </c>
      <c r="CV36" s="159" t="s">
        <v>2957</v>
      </c>
      <c r="CW36" s="159" t="s">
        <v>961</v>
      </c>
      <c r="CX36" s="159" t="s">
        <v>961</v>
      </c>
      <c r="CY36" s="159" t="s">
        <v>2957</v>
      </c>
      <c r="CZ36" s="159" t="s">
        <v>961</v>
      </c>
      <c r="DA36" s="159" t="s">
        <v>961</v>
      </c>
      <c r="DB36" s="159" t="s">
        <v>2957</v>
      </c>
      <c r="DC36" s="159" t="s">
        <v>961</v>
      </c>
      <c r="DD36" s="159" t="s">
        <v>961</v>
      </c>
      <c r="DE36" s="159" t="s">
        <v>2957</v>
      </c>
      <c r="DF36" s="159" t="s">
        <v>961</v>
      </c>
      <c r="DG36" s="159" t="s">
        <v>961</v>
      </c>
      <c r="DH36" s="159" t="s">
        <v>2957</v>
      </c>
      <c r="DI36" s="159" t="s">
        <v>961</v>
      </c>
      <c r="DJ36" s="159" t="s">
        <v>961</v>
      </c>
      <c r="DK36" s="159" t="s">
        <v>2957</v>
      </c>
      <c r="DL36" s="159" t="s">
        <v>961</v>
      </c>
      <c r="DM36" s="159" t="s">
        <v>961</v>
      </c>
      <c r="DN36" s="159" t="s">
        <v>2957</v>
      </c>
      <c r="DO36" s="159" t="s">
        <v>961</v>
      </c>
      <c r="DP36" s="159" t="s">
        <v>961</v>
      </c>
      <c r="DQ36" s="159" t="s">
        <v>2957</v>
      </c>
      <c r="DR36" s="159" t="s">
        <v>961</v>
      </c>
      <c r="DS36" s="159" t="s">
        <v>961</v>
      </c>
      <c r="DT36" s="159" t="s">
        <v>2957</v>
      </c>
      <c r="DU36" s="159" t="s">
        <v>961</v>
      </c>
      <c r="DV36" s="159" t="s">
        <v>961</v>
      </c>
      <c r="DW36" s="159" t="s">
        <v>2957</v>
      </c>
      <c r="DX36" s="159" t="s">
        <v>961</v>
      </c>
      <c r="DY36" s="159" t="s">
        <v>961</v>
      </c>
      <c r="DZ36" s="159" t="s">
        <v>2957</v>
      </c>
      <c r="EA36" s="159" t="s">
        <v>961</v>
      </c>
      <c r="EB36" s="159" t="s">
        <v>961</v>
      </c>
      <c r="EC36" s="159" t="s">
        <v>2957</v>
      </c>
      <c r="ED36" s="159" t="s">
        <v>961</v>
      </c>
      <c r="EE36" s="159" t="s">
        <v>961</v>
      </c>
      <c r="EF36" s="159" t="s">
        <v>2957</v>
      </c>
      <c r="EG36" s="159" t="s">
        <v>961</v>
      </c>
      <c r="EH36" s="159" t="s">
        <v>961</v>
      </c>
      <c r="EI36" s="159" t="s">
        <v>2957</v>
      </c>
      <c r="EJ36" s="159" t="s">
        <v>961</v>
      </c>
      <c r="EK36" s="159" t="s">
        <v>961</v>
      </c>
      <c r="EL36" s="159" t="s">
        <v>2957</v>
      </c>
      <c r="EM36" s="159" t="s">
        <v>961</v>
      </c>
      <c r="EN36" s="159" t="s">
        <v>961</v>
      </c>
      <c r="EO36" s="159" t="s">
        <v>2957</v>
      </c>
      <c r="EP36" s="159" t="s">
        <v>961</v>
      </c>
      <c r="EQ36" s="159" t="s">
        <v>961</v>
      </c>
      <c r="ER36" s="159" t="s">
        <v>2957</v>
      </c>
      <c r="ES36" s="159" t="s">
        <v>961</v>
      </c>
      <c r="ET36" s="159" t="s">
        <v>961</v>
      </c>
    </row>
    <row r="37" spans="1:150" x14ac:dyDescent="0.3">
      <c r="A37" s="1"/>
      <c r="B37" s="158" t="s">
        <v>3089</v>
      </c>
      <c r="C37" s="158" t="s">
        <v>122</v>
      </c>
      <c r="D37" s="158" t="s">
        <v>3074</v>
      </c>
      <c r="E37" s="158" t="s">
        <v>3090</v>
      </c>
      <c r="F37" s="158" t="s">
        <v>3091</v>
      </c>
      <c r="G37" s="159" t="s">
        <v>2957</v>
      </c>
      <c r="H37" s="159" t="s">
        <v>961</v>
      </c>
      <c r="I37" s="159" t="s">
        <v>961</v>
      </c>
      <c r="J37" s="159" t="s">
        <v>2957</v>
      </c>
      <c r="K37" s="159" t="s">
        <v>961</v>
      </c>
      <c r="L37" s="159" t="s">
        <v>961</v>
      </c>
      <c r="M37" s="159" t="s">
        <v>2957</v>
      </c>
      <c r="N37" s="159" t="s">
        <v>961</v>
      </c>
      <c r="O37" s="159" t="s">
        <v>961</v>
      </c>
      <c r="P37" s="159" t="s">
        <v>2957</v>
      </c>
      <c r="Q37" s="159" t="s">
        <v>961</v>
      </c>
      <c r="R37" s="159" t="s">
        <v>961</v>
      </c>
      <c r="S37" s="159" t="s">
        <v>2957</v>
      </c>
      <c r="T37" s="159" t="s">
        <v>961</v>
      </c>
      <c r="U37" s="159" t="s">
        <v>961</v>
      </c>
      <c r="V37" s="159" t="s">
        <v>2957</v>
      </c>
      <c r="W37" s="159" t="s">
        <v>961</v>
      </c>
      <c r="X37" s="159" t="s">
        <v>961</v>
      </c>
      <c r="Y37" s="159" t="s">
        <v>2957</v>
      </c>
      <c r="Z37" s="159" t="s">
        <v>961</v>
      </c>
      <c r="AA37" s="159" t="s">
        <v>961</v>
      </c>
      <c r="AB37" s="159" t="s">
        <v>2957</v>
      </c>
      <c r="AC37" s="159" t="s">
        <v>961</v>
      </c>
      <c r="AD37" s="159" t="s">
        <v>961</v>
      </c>
      <c r="AE37" s="159" t="s">
        <v>2957</v>
      </c>
      <c r="AF37" s="159" t="s">
        <v>961</v>
      </c>
      <c r="AG37" s="159" t="s">
        <v>961</v>
      </c>
      <c r="AH37" s="159" t="s">
        <v>2957</v>
      </c>
      <c r="AI37" s="159" t="s">
        <v>961</v>
      </c>
      <c r="AJ37" s="159" t="s">
        <v>961</v>
      </c>
      <c r="AK37" s="159" t="s">
        <v>2957</v>
      </c>
      <c r="AL37" s="159" t="s">
        <v>961</v>
      </c>
      <c r="AM37" s="159" t="s">
        <v>961</v>
      </c>
      <c r="AN37" s="159" t="s">
        <v>2957</v>
      </c>
      <c r="AO37" s="159" t="s">
        <v>961</v>
      </c>
      <c r="AP37" s="159" t="s">
        <v>961</v>
      </c>
      <c r="AQ37" s="159" t="s">
        <v>2957</v>
      </c>
      <c r="AR37" s="159" t="s">
        <v>961</v>
      </c>
      <c r="AS37" s="159" t="s">
        <v>961</v>
      </c>
      <c r="AT37" s="159" t="s">
        <v>2957</v>
      </c>
      <c r="AU37" s="159" t="s">
        <v>961</v>
      </c>
      <c r="AV37" s="159" t="s">
        <v>961</v>
      </c>
      <c r="AW37" s="159" t="s">
        <v>2957</v>
      </c>
      <c r="AX37" s="159" t="s">
        <v>961</v>
      </c>
      <c r="AY37" s="159" t="s">
        <v>961</v>
      </c>
      <c r="AZ37" s="159" t="s">
        <v>2957</v>
      </c>
      <c r="BA37" s="159" t="s">
        <v>961</v>
      </c>
      <c r="BB37" s="159" t="s">
        <v>961</v>
      </c>
      <c r="BC37" s="159" t="s">
        <v>2957</v>
      </c>
      <c r="BD37" s="159" t="s">
        <v>961</v>
      </c>
      <c r="BE37" s="159" t="s">
        <v>961</v>
      </c>
      <c r="BF37" s="159" t="s">
        <v>2957</v>
      </c>
      <c r="BG37" s="159" t="s">
        <v>961</v>
      </c>
      <c r="BH37" s="159" t="s">
        <v>961</v>
      </c>
      <c r="BI37" s="159" t="s">
        <v>2957</v>
      </c>
      <c r="BJ37" s="159" t="s">
        <v>961</v>
      </c>
      <c r="BK37" s="159" t="s">
        <v>961</v>
      </c>
      <c r="BL37" s="159" t="s">
        <v>2957</v>
      </c>
      <c r="BM37" s="159" t="s">
        <v>961</v>
      </c>
      <c r="BN37" s="159" t="s">
        <v>961</v>
      </c>
      <c r="BO37" s="159" t="s">
        <v>2957</v>
      </c>
      <c r="BP37" s="159" t="s">
        <v>961</v>
      </c>
      <c r="BQ37" s="159" t="s">
        <v>961</v>
      </c>
      <c r="BR37" s="159" t="s">
        <v>2957</v>
      </c>
      <c r="BS37" s="159" t="s">
        <v>961</v>
      </c>
      <c r="BT37" s="159" t="s">
        <v>961</v>
      </c>
      <c r="BU37" s="159" t="s">
        <v>2957</v>
      </c>
      <c r="BV37" s="159" t="s">
        <v>961</v>
      </c>
      <c r="BW37" s="159" t="s">
        <v>961</v>
      </c>
      <c r="BX37" s="159" t="s">
        <v>2957</v>
      </c>
      <c r="BY37" s="159" t="s">
        <v>961</v>
      </c>
      <c r="BZ37" s="159" t="s">
        <v>961</v>
      </c>
      <c r="CA37" s="159" t="s">
        <v>2957</v>
      </c>
      <c r="CB37" s="159" t="s">
        <v>961</v>
      </c>
      <c r="CC37" s="159" t="s">
        <v>961</v>
      </c>
      <c r="CD37" s="159" t="s">
        <v>2957</v>
      </c>
      <c r="CE37" s="159" t="s">
        <v>961</v>
      </c>
      <c r="CF37" s="159" t="s">
        <v>961</v>
      </c>
      <c r="CG37" s="159" t="s">
        <v>2957</v>
      </c>
      <c r="CH37" s="159" t="s">
        <v>961</v>
      </c>
      <c r="CI37" s="159" t="s">
        <v>961</v>
      </c>
      <c r="CJ37" s="159" t="s">
        <v>2957</v>
      </c>
      <c r="CK37" s="159" t="s">
        <v>961</v>
      </c>
      <c r="CL37" s="159" t="s">
        <v>961</v>
      </c>
      <c r="CM37" s="159" t="s">
        <v>2957</v>
      </c>
      <c r="CN37" s="159" t="s">
        <v>961</v>
      </c>
      <c r="CO37" s="159" t="s">
        <v>961</v>
      </c>
      <c r="CP37" s="159" t="s">
        <v>2957</v>
      </c>
      <c r="CQ37" s="159" t="s">
        <v>961</v>
      </c>
      <c r="CR37" s="159" t="s">
        <v>961</v>
      </c>
      <c r="CS37" s="159" t="s">
        <v>2957</v>
      </c>
      <c r="CT37" s="159" t="s">
        <v>961</v>
      </c>
      <c r="CU37" s="159" t="s">
        <v>961</v>
      </c>
      <c r="CV37" s="159" t="s">
        <v>2957</v>
      </c>
      <c r="CW37" s="159" t="s">
        <v>961</v>
      </c>
      <c r="CX37" s="159" t="s">
        <v>961</v>
      </c>
      <c r="CY37" s="159" t="s">
        <v>2957</v>
      </c>
      <c r="CZ37" s="159" t="s">
        <v>961</v>
      </c>
      <c r="DA37" s="159" t="s">
        <v>961</v>
      </c>
      <c r="DB37" s="159" t="s">
        <v>2957</v>
      </c>
      <c r="DC37" s="159" t="s">
        <v>961</v>
      </c>
      <c r="DD37" s="159" t="s">
        <v>961</v>
      </c>
      <c r="DE37" s="159" t="s">
        <v>2957</v>
      </c>
      <c r="DF37" s="159" t="s">
        <v>961</v>
      </c>
      <c r="DG37" s="159" t="s">
        <v>961</v>
      </c>
      <c r="DH37" s="159" t="s">
        <v>2957</v>
      </c>
      <c r="DI37" s="159" t="s">
        <v>961</v>
      </c>
      <c r="DJ37" s="159" t="s">
        <v>961</v>
      </c>
      <c r="DK37" s="159" t="s">
        <v>2957</v>
      </c>
      <c r="DL37" s="159" t="s">
        <v>961</v>
      </c>
      <c r="DM37" s="159" t="s">
        <v>961</v>
      </c>
      <c r="DN37" s="159" t="s">
        <v>2957</v>
      </c>
      <c r="DO37" s="159" t="s">
        <v>961</v>
      </c>
      <c r="DP37" s="159" t="s">
        <v>961</v>
      </c>
      <c r="DQ37" s="159" t="s">
        <v>2957</v>
      </c>
      <c r="DR37" s="159" t="s">
        <v>961</v>
      </c>
      <c r="DS37" s="159" t="s">
        <v>961</v>
      </c>
      <c r="DT37" s="159" t="s">
        <v>2957</v>
      </c>
      <c r="DU37" s="159" t="s">
        <v>961</v>
      </c>
      <c r="DV37" s="159" t="s">
        <v>961</v>
      </c>
      <c r="DW37" s="159" t="s">
        <v>2957</v>
      </c>
      <c r="DX37" s="159" t="s">
        <v>961</v>
      </c>
      <c r="DY37" s="159" t="s">
        <v>961</v>
      </c>
      <c r="DZ37" s="159" t="s">
        <v>2957</v>
      </c>
      <c r="EA37" s="159" t="s">
        <v>961</v>
      </c>
      <c r="EB37" s="159" t="s">
        <v>961</v>
      </c>
      <c r="EC37" s="159" t="s">
        <v>2957</v>
      </c>
      <c r="ED37" s="159" t="s">
        <v>961</v>
      </c>
      <c r="EE37" s="159" t="s">
        <v>961</v>
      </c>
      <c r="EF37" s="159" t="s">
        <v>2957</v>
      </c>
      <c r="EG37" s="159" t="s">
        <v>961</v>
      </c>
      <c r="EH37" s="159" t="s">
        <v>961</v>
      </c>
      <c r="EI37" s="159" t="s">
        <v>2957</v>
      </c>
      <c r="EJ37" s="159" t="s">
        <v>961</v>
      </c>
      <c r="EK37" s="159" t="s">
        <v>961</v>
      </c>
      <c r="EL37" s="159" t="s">
        <v>2957</v>
      </c>
      <c r="EM37" s="159" t="s">
        <v>961</v>
      </c>
      <c r="EN37" s="159" t="s">
        <v>961</v>
      </c>
      <c r="EO37" s="159" t="s">
        <v>2957</v>
      </c>
      <c r="EP37" s="159" t="s">
        <v>961</v>
      </c>
      <c r="EQ37" s="159" t="s">
        <v>961</v>
      </c>
      <c r="ER37" s="159" t="s">
        <v>2957</v>
      </c>
      <c r="ES37" s="159" t="s">
        <v>961</v>
      </c>
      <c r="ET37" s="159" t="s">
        <v>961</v>
      </c>
    </row>
    <row r="38" spans="1:150" x14ac:dyDescent="0.3">
      <c r="A38" s="1"/>
      <c r="B38" s="158" t="s">
        <v>3092</v>
      </c>
      <c r="C38" s="158" t="s">
        <v>122</v>
      </c>
      <c r="D38" s="158" t="s">
        <v>3074</v>
      </c>
      <c r="E38" s="158" t="s">
        <v>3093</v>
      </c>
      <c r="F38" s="158" t="s">
        <v>3094</v>
      </c>
      <c r="G38" s="159" t="s">
        <v>2957</v>
      </c>
      <c r="H38" s="159" t="s">
        <v>961</v>
      </c>
      <c r="I38" s="159" t="s">
        <v>961</v>
      </c>
      <c r="J38" s="159" t="s">
        <v>2957</v>
      </c>
      <c r="K38" s="159" t="s">
        <v>961</v>
      </c>
      <c r="L38" s="159" t="s">
        <v>961</v>
      </c>
      <c r="M38" s="159" t="s">
        <v>2957</v>
      </c>
      <c r="N38" s="159" t="s">
        <v>961</v>
      </c>
      <c r="O38" s="159" t="s">
        <v>961</v>
      </c>
      <c r="P38" s="159" t="s">
        <v>2957</v>
      </c>
      <c r="Q38" s="159" t="s">
        <v>961</v>
      </c>
      <c r="R38" s="159" t="s">
        <v>961</v>
      </c>
      <c r="S38" s="159" t="s">
        <v>2957</v>
      </c>
      <c r="T38" s="159" t="s">
        <v>961</v>
      </c>
      <c r="U38" s="159" t="s">
        <v>961</v>
      </c>
      <c r="V38" s="159" t="s">
        <v>2957</v>
      </c>
      <c r="W38" s="159" t="s">
        <v>961</v>
      </c>
      <c r="X38" s="159" t="s">
        <v>961</v>
      </c>
      <c r="Y38" s="159" t="s">
        <v>2957</v>
      </c>
      <c r="Z38" s="159" t="s">
        <v>961</v>
      </c>
      <c r="AA38" s="159" t="s">
        <v>961</v>
      </c>
      <c r="AB38" s="159" t="s">
        <v>2957</v>
      </c>
      <c r="AC38" s="159" t="s">
        <v>961</v>
      </c>
      <c r="AD38" s="159" t="s">
        <v>961</v>
      </c>
      <c r="AE38" s="159" t="s">
        <v>2957</v>
      </c>
      <c r="AF38" s="159" t="s">
        <v>961</v>
      </c>
      <c r="AG38" s="159" t="s">
        <v>961</v>
      </c>
      <c r="AH38" s="159" t="s">
        <v>2957</v>
      </c>
      <c r="AI38" s="159" t="s">
        <v>961</v>
      </c>
      <c r="AJ38" s="159" t="s">
        <v>961</v>
      </c>
      <c r="AK38" s="159" t="s">
        <v>2957</v>
      </c>
      <c r="AL38" s="159" t="s">
        <v>961</v>
      </c>
      <c r="AM38" s="159" t="s">
        <v>961</v>
      </c>
      <c r="AN38" s="159" t="s">
        <v>2957</v>
      </c>
      <c r="AO38" s="159" t="s">
        <v>961</v>
      </c>
      <c r="AP38" s="159" t="s">
        <v>961</v>
      </c>
      <c r="AQ38" s="159" t="s">
        <v>2957</v>
      </c>
      <c r="AR38" s="159" t="s">
        <v>961</v>
      </c>
      <c r="AS38" s="159" t="s">
        <v>961</v>
      </c>
      <c r="AT38" s="159" t="s">
        <v>2957</v>
      </c>
      <c r="AU38" s="159" t="s">
        <v>961</v>
      </c>
      <c r="AV38" s="159" t="s">
        <v>961</v>
      </c>
      <c r="AW38" s="159" t="s">
        <v>2957</v>
      </c>
      <c r="AX38" s="159" t="s">
        <v>961</v>
      </c>
      <c r="AY38" s="159" t="s">
        <v>961</v>
      </c>
      <c r="AZ38" s="159" t="s">
        <v>2957</v>
      </c>
      <c r="BA38" s="159" t="s">
        <v>961</v>
      </c>
      <c r="BB38" s="159" t="s">
        <v>961</v>
      </c>
      <c r="BC38" s="159" t="s">
        <v>2957</v>
      </c>
      <c r="BD38" s="159" t="s">
        <v>961</v>
      </c>
      <c r="BE38" s="159" t="s">
        <v>961</v>
      </c>
      <c r="BF38" s="159" t="s">
        <v>2957</v>
      </c>
      <c r="BG38" s="159" t="s">
        <v>961</v>
      </c>
      <c r="BH38" s="159" t="s">
        <v>961</v>
      </c>
      <c r="BI38" s="159" t="s">
        <v>2957</v>
      </c>
      <c r="BJ38" s="159" t="s">
        <v>961</v>
      </c>
      <c r="BK38" s="159" t="s">
        <v>961</v>
      </c>
      <c r="BL38" s="159" t="s">
        <v>2957</v>
      </c>
      <c r="BM38" s="159" t="s">
        <v>961</v>
      </c>
      <c r="BN38" s="159" t="s">
        <v>961</v>
      </c>
      <c r="BO38" s="159" t="s">
        <v>2957</v>
      </c>
      <c r="BP38" s="159" t="s">
        <v>961</v>
      </c>
      <c r="BQ38" s="159" t="s">
        <v>961</v>
      </c>
      <c r="BR38" s="159" t="s">
        <v>2957</v>
      </c>
      <c r="BS38" s="159" t="s">
        <v>961</v>
      </c>
      <c r="BT38" s="159" t="s">
        <v>961</v>
      </c>
      <c r="BU38" s="159" t="s">
        <v>2957</v>
      </c>
      <c r="BV38" s="159" t="s">
        <v>961</v>
      </c>
      <c r="BW38" s="159" t="s">
        <v>961</v>
      </c>
      <c r="BX38" s="159" t="s">
        <v>2957</v>
      </c>
      <c r="BY38" s="159" t="s">
        <v>961</v>
      </c>
      <c r="BZ38" s="159" t="s">
        <v>961</v>
      </c>
      <c r="CA38" s="159" t="s">
        <v>2957</v>
      </c>
      <c r="CB38" s="159" t="s">
        <v>961</v>
      </c>
      <c r="CC38" s="159" t="s">
        <v>961</v>
      </c>
      <c r="CD38" s="159" t="s">
        <v>2957</v>
      </c>
      <c r="CE38" s="159" t="s">
        <v>961</v>
      </c>
      <c r="CF38" s="159" t="s">
        <v>961</v>
      </c>
      <c r="CG38" s="159" t="s">
        <v>2957</v>
      </c>
      <c r="CH38" s="159" t="s">
        <v>961</v>
      </c>
      <c r="CI38" s="159" t="s">
        <v>961</v>
      </c>
      <c r="CJ38" s="159" t="s">
        <v>2957</v>
      </c>
      <c r="CK38" s="159" t="s">
        <v>961</v>
      </c>
      <c r="CL38" s="159" t="s">
        <v>961</v>
      </c>
      <c r="CM38" s="159" t="s">
        <v>2957</v>
      </c>
      <c r="CN38" s="159" t="s">
        <v>961</v>
      </c>
      <c r="CO38" s="159" t="s">
        <v>961</v>
      </c>
      <c r="CP38" s="159" t="s">
        <v>2957</v>
      </c>
      <c r="CQ38" s="159" t="s">
        <v>961</v>
      </c>
      <c r="CR38" s="159" t="s">
        <v>961</v>
      </c>
      <c r="CS38" s="159" t="s">
        <v>2957</v>
      </c>
      <c r="CT38" s="159" t="s">
        <v>961</v>
      </c>
      <c r="CU38" s="159" t="s">
        <v>961</v>
      </c>
      <c r="CV38" s="159" t="s">
        <v>2957</v>
      </c>
      <c r="CW38" s="159" t="s">
        <v>961</v>
      </c>
      <c r="CX38" s="159" t="s">
        <v>961</v>
      </c>
      <c r="CY38" s="159" t="s">
        <v>2957</v>
      </c>
      <c r="CZ38" s="159" t="s">
        <v>961</v>
      </c>
      <c r="DA38" s="159" t="s">
        <v>961</v>
      </c>
      <c r="DB38" s="159" t="s">
        <v>2957</v>
      </c>
      <c r="DC38" s="159" t="s">
        <v>961</v>
      </c>
      <c r="DD38" s="159" t="s">
        <v>961</v>
      </c>
      <c r="DE38" s="159" t="s">
        <v>2957</v>
      </c>
      <c r="DF38" s="159" t="s">
        <v>961</v>
      </c>
      <c r="DG38" s="159" t="s">
        <v>961</v>
      </c>
      <c r="DH38" s="159" t="s">
        <v>2957</v>
      </c>
      <c r="DI38" s="159" t="s">
        <v>961</v>
      </c>
      <c r="DJ38" s="159" t="s">
        <v>961</v>
      </c>
      <c r="DK38" s="159" t="s">
        <v>2957</v>
      </c>
      <c r="DL38" s="159" t="s">
        <v>961</v>
      </c>
      <c r="DM38" s="159" t="s">
        <v>961</v>
      </c>
      <c r="DN38" s="159" t="s">
        <v>2957</v>
      </c>
      <c r="DO38" s="159" t="s">
        <v>961</v>
      </c>
      <c r="DP38" s="159" t="s">
        <v>961</v>
      </c>
      <c r="DQ38" s="159" t="s">
        <v>2957</v>
      </c>
      <c r="DR38" s="159" t="s">
        <v>961</v>
      </c>
      <c r="DS38" s="159" t="s">
        <v>961</v>
      </c>
      <c r="DT38" s="159" t="s">
        <v>2957</v>
      </c>
      <c r="DU38" s="159" t="s">
        <v>961</v>
      </c>
      <c r="DV38" s="159" t="s">
        <v>961</v>
      </c>
      <c r="DW38" s="159" t="s">
        <v>2957</v>
      </c>
      <c r="DX38" s="159" t="s">
        <v>961</v>
      </c>
      <c r="DY38" s="159" t="s">
        <v>961</v>
      </c>
      <c r="DZ38" s="159" t="s">
        <v>2957</v>
      </c>
      <c r="EA38" s="159" t="s">
        <v>961</v>
      </c>
      <c r="EB38" s="159" t="s">
        <v>961</v>
      </c>
      <c r="EC38" s="159" t="s">
        <v>2957</v>
      </c>
      <c r="ED38" s="159" t="s">
        <v>961</v>
      </c>
      <c r="EE38" s="159" t="s">
        <v>961</v>
      </c>
      <c r="EF38" s="159" t="s">
        <v>2957</v>
      </c>
      <c r="EG38" s="159" t="s">
        <v>961</v>
      </c>
      <c r="EH38" s="159" t="s">
        <v>961</v>
      </c>
      <c r="EI38" s="159" t="s">
        <v>2957</v>
      </c>
      <c r="EJ38" s="159" t="s">
        <v>961</v>
      </c>
      <c r="EK38" s="159" t="s">
        <v>961</v>
      </c>
      <c r="EL38" s="159" t="s">
        <v>2957</v>
      </c>
      <c r="EM38" s="159" t="s">
        <v>961</v>
      </c>
      <c r="EN38" s="159" t="s">
        <v>961</v>
      </c>
      <c r="EO38" s="159" t="s">
        <v>2957</v>
      </c>
      <c r="EP38" s="159" t="s">
        <v>961</v>
      </c>
      <c r="EQ38" s="159" t="s">
        <v>961</v>
      </c>
      <c r="ER38" s="159" t="s">
        <v>2957</v>
      </c>
      <c r="ES38" s="159" t="s">
        <v>961</v>
      </c>
      <c r="ET38" s="159" t="s">
        <v>961</v>
      </c>
    </row>
    <row r="39" spans="1:150" x14ac:dyDescent="0.3">
      <c r="A39" s="1"/>
      <c r="B39" s="157" t="s">
        <v>3095</v>
      </c>
      <c r="C39" s="157" t="s">
        <v>122</v>
      </c>
      <c r="D39" s="157" t="s">
        <v>144</v>
      </c>
      <c r="E39" s="157" t="s">
        <v>3096</v>
      </c>
      <c r="F39" s="157" t="s">
        <v>3097</v>
      </c>
      <c r="G39" s="157" t="s">
        <v>2957</v>
      </c>
      <c r="H39" s="157" t="s">
        <v>2847</v>
      </c>
      <c r="I39" s="157" t="s">
        <v>2847</v>
      </c>
      <c r="J39" s="157" t="s">
        <v>2957</v>
      </c>
      <c r="K39" s="157" t="s">
        <v>2847</v>
      </c>
      <c r="L39" s="157" t="s">
        <v>2847</v>
      </c>
      <c r="M39" s="157" t="s">
        <v>2957</v>
      </c>
      <c r="N39" s="157" t="s">
        <v>2847</v>
      </c>
      <c r="O39" s="157" t="s">
        <v>2847</v>
      </c>
      <c r="P39" s="157" t="s">
        <v>2957</v>
      </c>
      <c r="Q39" s="157" t="s">
        <v>2847</v>
      </c>
      <c r="R39" s="157" t="s">
        <v>2847</v>
      </c>
      <c r="S39" s="157" t="s">
        <v>2957</v>
      </c>
      <c r="T39" s="157" t="s">
        <v>2847</v>
      </c>
      <c r="U39" s="157" t="s">
        <v>2847</v>
      </c>
      <c r="V39" s="157" t="s">
        <v>2957</v>
      </c>
      <c r="W39" s="157" t="s">
        <v>2847</v>
      </c>
      <c r="X39" s="157" t="s">
        <v>2847</v>
      </c>
      <c r="Y39" s="157" t="s">
        <v>2957</v>
      </c>
      <c r="Z39" s="157" t="s">
        <v>2847</v>
      </c>
      <c r="AA39" s="157" t="s">
        <v>2847</v>
      </c>
      <c r="AB39" s="157" t="s">
        <v>2957</v>
      </c>
      <c r="AC39" s="157" t="s">
        <v>2847</v>
      </c>
      <c r="AD39" s="157" t="s">
        <v>2847</v>
      </c>
      <c r="AE39" s="157" t="s">
        <v>2957</v>
      </c>
      <c r="AF39" s="157" t="s">
        <v>2847</v>
      </c>
      <c r="AG39" s="157" t="s">
        <v>2847</v>
      </c>
      <c r="AH39" s="157" t="s">
        <v>2957</v>
      </c>
      <c r="AI39" s="157" t="s">
        <v>2847</v>
      </c>
      <c r="AJ39" s="157" t="s">
        <v>2847</v>
      </c>
      <c r="AK39" s="157" t="s">
        <v>2957</v>
      </c>
      <c r="AL39" s="157" t="s">
        <v>2847</v>
      </c>
      <c r="AM39" s="157" t="s">
        <v>2847</v>
      </c>
      <c r="AN39" s="157" t="s">
        <v>2957</v>
      </c>
      <c r="AO39" s="157" t="s">
        <v>2847</v>
      </c>
      <c r="AP39" s="157" t="s">
        <v>2847</v>
      </c>
      <c r="AQ39" s="157" t="s">
        <v>2957</v>
      </c>
      <c r="AR39" s="157" t="s">
        <v>2847</v>
      </c>
      <c r="AS39" s="157" t="s">
        <v>2847</v>
      </c>
      <c r="AT39" s="157" t="s">
        <v>2957</v>
      </c>
      <c r="AU39" s="157" t="s">
        <v>2847</v>
      </c>
      <c r="AV39" s="157" t="s">
        <v>2847</v>
      </c>
      <c r="AW39" s="157" t="s">
        <v>2957</v>
      </c>
      <c r="AX39" s="157" t="s">
        <v>2847</v>
      </c>
      <c r="AY39" s="157" t="s">
        <v>2847</v>
      </c>
      <c r="AZ39" s="157" t="s">
        <v>2957</v>
      </c>
      <c r="BA39" s="157" t="s">
        <v>2847</v>
      </c>
      <c r="BB39" s="157" t="s">
        <v>2847</v>
      </c>
      <c r="BC39" s="157" t="s">
        <v>2957</v>
      </c>
      <c r="BD39" s="157" t="s">
        <v>2847</v>
      </c>
      <c r="BE39" s="157" t="s">
        <v>2847</v>
      </c>
      <c r="BF39" s="157" t="s">
        <v>2957</v>
      </c>
      <c r="BG39" s="157" t="s">
        <v>2847</v>
      </c>
      <c r="BH39" s="157" t="s">
        <v>2847</v>
      </c>
      <c r="BI39" s="157" t="s">
        <v>2957</v>
      </c>
      <c r="BJ39" s="157" t="s">
        <v>2847</v>
      </c>
      <c r="BK39" s="157" t="s">
        <v>2847</v>
      </c>
      <c r="BL39" s="157" t="s">
        <v>2957</v>
      </c>
      <c r="BM39" s="157" t="s">
        <v>2847</v>
      </c>
      <c r="BN39" s="157" t="s">
        <v>2847</v>
      </c>
      <c r="BO39" s="157" t="s">
        <v>2957</v>
      </c>
      <c r="BP39" s="157" t="s">
        <v>2847</v>
      </c>
      <c r="BQ39" s="157" t="s">
        <v>2847</v>
      </c>
      <c r="BR39" s="157" t="s">
        <v>2957</v>
      </c>
      <c r="BS39" s="157" t="s">
        <v>2847</v>
      </c>
      <c r="BT39" s="157" t="s">
        <v>2847</v>
      </c>
      <c r="BU39" s="157" t="s">
        <v>2957</v>
      </c>
      <c r="BV39" s="157" t="s">
        <v>2847</v>
      </c>
      <c r="BW39" s="157" t="s">
        <v>2847</v>
      </c>
      <c r="BX39" s="157" t="s">
        <v>2957</v>
      </c>
      <c r="BY39" s="157" t="s">
        <v>2847</v>
      </c>
      <c r="BZ39" s="157" t="s">
        <v>2847</v>
      </c>
      <c r="CA39" s="157" t="s">
        <v>2957</v>
      </c>
      <c r="CB39" s="157" t="s">
        <v>2847</v>
      </c>
      <c r="CC39" s="157" t="s">
        <v>2847</v>
      </c>
      <c r="CD39" s="157" t="s">
        <v>2957</v>
      </c>
      <c r="CE39" s="157" t="s">
        <v>2847</v>
      </c>
      <c r="CF39" s="157" t="s">
        <v>2847</v>
      </c>
      <c r="CG39" s="157" t="s">
        <v>2957</v>
      </c>
      <c r="CH39" s="157" t="s">
        <v>2847</v>
      </c>
      <c r="CI39" s="157" t="s">
        <v>2847</v>
      </c>
      <c r="CJ39" s="157" t="s">
        <v>2957</v>
      </c>
      <c r="CK39" s="157" t="s">
        <v>2847</v>
      </c>
      <c r="CL39" s="157" t="s">
        <v>2847</v>
      </c>
      <c r="CM39" s="157" t="s">
        <v>2957</v>
      </c>
      <c r="CN39" s="157" t="s">
        <v>2847</v>
      </c>
      <c r="CO39" s="157" t="s">
        <v>2847</v>
      </c>
      <c r="CP39" s="157" t="s">
        <v>2957</v>
      </c>
      <c r="CQ39" s="157" t="s">
        <v>2847</v>
      </c>
      <c r="CR39" s="157" t="s">
        <v>2847</v>
      </c>
      <c r="CS39" s="157" t="s">
        <v>2957</v>
      </c>
      <c r="CT39" s="157" t="s">
        <v>2847</v>
      </c>
      <c r="CU39" s="157" t="s">
        <v>2847</v>
      </c>
      <c r="CV39" s="157" t="s">
        <v>2957</v>
      </c>
      <c r="CW39" s="157" t="s">
        <v>2847</v>
      </c>
      <c r="CX39" s="157" t="s">
        <v>2847</v>
      </c>
      <c r="CY39" s="157" t="s">
        <v>2957</v>
      </c>
      <c r="CZ39" s="157" t="s">
        <v>2847</v>
      </c>
      <c r="DA39" s="157" t="s">
        <v>2847</v>
      </c>
      <c r="DB39" s="157" t="s">
        <v>2957</v>
      </c>
      <c r="DC39" s="157" t="s">
        <v>2847</v>
      </c>
      <c r="DD39" s="157" t="s">
        <v>2847</v>
      </c>
      <c r="DE39" s="157" t="s">
        <v>2957</v>
      </c>
      <c r="DF39" s="157" t="s">
        <v>2847</v>
      </c>
      <c r="DG39" s="157" t="s">
        <v>2847</v>
      </c>
      <c r="DH39" s="157" t="s">
        <v>2957</v>
      </c>
      <c r="DI39" s="157" t="s">
        <v>2847</v>
      </c>
      <c r="DJ39" s="157" t="s">
        <v>2847</v>
      </c>
      <c r="DK39" s="157" t="s">
        <v>2957</v>
      </c>
      <c r="DL39" s="157" t="s">
        <v>2847</v>
      </c>
      <c r="DM39" s="157" t="s">
        <v>2847</v>
      </c>
      <c r="DN39" s="157" t="s">
        <v>2957</v>
      </c>
      <c r="DO39" s="157" t="s">
        <v>2847</v>
      </c>
      <c r="DP39" s="157" t="s">
        <v>2847</v>
      </c>
      <c r="DQ39" s="157" t="s">
        <v>2957</v>
      </c>
      <c r="DR39" s="157" t="s">
        <v>2847</v>
      </c>
      <c r="DS39" s="157" t="s">
        <v>2847</v>
      </c>
      <c r="DT39" s="157" t="s">
        <v>2957</v>
      </c>
      <c r="DU39" s="157" t="s">
        <v>2847</v>
      </c>
      <c r="DV39" s="157" t="s">
        <v>2847</v>
      </c>
      <c r="DW39" s="157" t="s">
        <v>2957</v>
      </c>
      <c r="DX39" s="157" t="s">
        <v>2847</v>
      </c>
      <c r="DY39" s="157" t="s">
        <v>2847</v>
      </c>
      <c r="DZ39" s="157" t="s">
        <v>2957</v>
      </c>
      <c r="EA39" s="157" t="s">
        <v>2847</v>
      </c>
      <c r="EB39" s="157" t="s">
        <v>2847</v>
      </c>
      <c r="EC39" s="157" t="s">
        <v>2957</v>
      </c>
      <c r="ED39" s="157" t="s">
        <v>2847</v>
      </c>
      <c r="EE39" s="157" t="s">
        <v>2847</v>
      </c>
      <c r="EF39" s="157" t="s">
        <v>2957</v>
      </c>
      <c r="EG39" s="157" t="s">
        <v>2847</v>
      </c>
      <c r="EH39" s="157" t="s">
        <v>2847</v>
      </c>
      <c r="EI39" s="157" t="s">
        <v>2957</v>
      </c>
      <c r="EJ39" s="157" t="s">
        <v>2847</v>
      </c>
      <c r="EK39" s="157" t="s">
        <v>2847</v>
      </c>
      <c r="EL39" s="157" t="s">
        <v>2957</v>
      </c>
      <c r="EM39" s="157" t="s">
        <v>2847</v>
      </c>
      <c r="EN39" s="157" t="s">
        <v>2847</v>
      </c>
      <c r="EO39" s="157" t="s">
        <v>2957</v>
      </c>
      <c r="EP39" s="157" t="s">
        <v>2847</v>
      </c>
      <c r="EQ39" s="157" t="s">
        <v>2847</v>
      </c>
      <c r="ER39" s="157" t="s">
        <v>2957</v>
      </c>
      <c r="ES39" s="157" t="s">
        <v>2847</v>
      </c>
      <c r="ET39" s="157" t="s">
        <v>2847</v>
      </c>
    </row>
    <row r="40" spans="1:150" x14ac:dyDescent="0.3">
      <c r="A40" s="1"/>
      <c r="B40" s="158" t="s">
        <v>3098</v>
      </c>
      <c r="C40" s="158" t="s">
        <v>122</v>
      </c>
      <c r="D40" s="158" t="s">
        <v>144</v>
      </c>
      <c r="E40" s="158" t="s">
        <v>3099</v>
      </c>
      <c r="F40" s="158" t="s">
        <v>3100</v>
      </c>
      <c r="G40" s="159" t="s">
        <v>2957</v>
      </c>
      <c r="H40" s="159" t="s">
        <v>2847</v>
      </c>
      <c r="I40" s="159" t="s">
        <v>2847</v>
      </c>
      <c r="J40" s="159" t="s">
        <v>2957</v>
      </c>
      <c r="K40" s="159" t="s">
        <v>2847</v>
      </c>
      <c r="L40" s="159" t="s">
        <v>2847</v>
      </c>
      <c r="M40" s="159" t="s">
        <v>2957</v>
      </c>
      <c r="N40" s="159" t="s">
        <v>2847</v>
      </c>
      <c r="O40" s="159" t="s">
        <v>2847</v>
      </c>
      <c r="P40" s="159" t="s">
        <v>2957</v>
      </c>
      <c r="Q40" s="159" t="s">
        <v>2847</v>
      </c>
      <c r="R40" s="159" t="s">
        <v>2847</v>
      </c>
      <c r="S40" s="159" t="s">
        <v>2957</v>
      </c>
      <c r="T40" s="159" t="s">
        <v>2847</v>
      </c>
      <c r="U40" s="159" t="s">
        <v>2847</v>
      </c>
      <c r="V40" s="159" t="s">
        <v>2957</v>
      </c>
      <c r="W40" s="159" t="s">
        <v>2847</v>
      </c>
      <c r="X40" s="159" t="s">
        <v>2847</v>
      </c>
      <c r="Y40" s="159" t="s">
        <v>2957</v>
      </c>
      <c r="Z40" s="159" t="s">
        <v>2847</v>
      </c>
      <c r="AA40" s="159" t="s">
        <v>2847</v>
      </c>
      <c r="AB40" s="159" t="s">
        <v>2957</v>
      </c>
      <c r="AC40" s="159" t="s">
        <v>2847</v>
      </c>
      <c r="AD40" s="159" t="s">
        <v>2847</v>
      </c>
      <c r="AE40" s="159" t="s">
        <v>2957</v>
      </c>
      <c r="AF40" s="159" t="s">
        <v>2847</v>
      </c>
      <c r="AG40" s="159" t="s">
        <v>2847</v>
      </c>
      <c r="AH40" s="159" t="s">
        <v>2957</v>
      </c>
      <c r="AI40" s="159" t="s">
        <v>2847</v>
      </c>
      <c r="AJ40" s="159" t="s">
        <v>2847</v>
      </c>
      <c r="AK40" s="159" t="s">
        <v>2957</v>
      </c>
      <c r="AL40" s="159" t="s">
        <v>2847</v>
      </c>
      <c r="AM40" s="159" t="s">
        <v>2847</v>
      </c>
      <c r="AN40" s="159" t="s">
        <v>2957</v>
      </c>
      <c r="AO40" s="159" t="s">
        <v>2847</v>
      </c>
      <c r="AP40" s="159" t="s">
        <v>2847</v>
      </c>
      <c r="AQ40" s="159" t="s">
        <v>2957</v>
      </c>
      <c r="AR40" s="159" t="s">
        <v>2847</v>
      </c>
      <c r="AS40" s="159" t="s">
        <v>2847</v>
      </c>
      <c r="AT40" s="159" t="s">
        <v>2957</v>
      </c>
      <c r="AU40" s="159" t="s">
        <v>2847</v>
      </c>
      <c r="AV40" s="159" t="s">
        <v>2847</v>
      </c>
      <c r="AW40" s="159" t="s">
        <v>2957</v>
      </c>
      <c r="AX40" s="159" t="s">
        <v>2847</v>
      </c>
      <c r="AY40" s="159" t="s">
        <v>2847</v>
      </c>
      <c r="AZ40" s="159" t="s">
        <v>2957</v>
      </c>
      <c r="BA40" s="159" t="s">
        <v>2847</v>
      </c>
      <c r="BB40" s="159" t="s">
        <v>2847</v>
      </c>
      <c r="BC40" s="159" t="s">
        <v>2957</v>
      </c>
      <c r="BD40" s="159" t="s">
        <v>2847</v>
      </c>
      <c r="BE40" s="159" t="s">
        <v>2847</v>
      </c>
      <c r="BF40" s="159" t="s">
        <v>2957</v>
      </c>
      <c r="BG40" s="159" t="s">
        <v>2847</v>
      </c>
      <c r="BH40" s="159" t="s">
        <v>2847</v>
      </c>
      <c r="BI40" s="159" t="s">
        <v>2957</v>
      </c>
      <c r="BJ40" s="159" t="s">
        <v>2847</v>
      </c>
      <c r="BK40" s="159" t="s">
        <v>2847</v>
      </c>
      <c r="BL40" s="159" t="s">
        <v>2957</v>
      </c>
      <c r="BM40" s="159" t="s">
        <v>2847</v>
      </c>
      <c r="BN40" s="159" t="s">
        <v>2847</v>
      </c>
      <c r="BO40" s="159" t="s">
        <v>2957</v>
      </c>
      <c r="BP40" s="159" t="s">
        <v>2847</v>
      </c>
      <c r="BQ40" s="159" t="s">
        <v>2847</v>
      </c>
      <c r="BR40" s="159" t="s">
        <v>2957</v>
      </c>
      <c r="BS40" s="159" t="s">
        <v>2847</v>
      </c>
      <c r="BT40" s="159" t="s">
        <v>2847</v>
      </c>
      <c r="BU40" s="159" t="s">
        <v>2957</v>
      </c>
      <c r="BV40" s="159" t="s">
        <v>2847</v>
      </c>
      <c r="BW40" s="159" t="s">
        <v>2847</v>
      </c>
      <c r="BX40" s="159" t="s">
        <v>2957</v>
      </c>
      <c r="BY40" s="159" t="s">
        <v>2847</v>
      </c>
      <c r="BZ40" s="159" t="s">
        <v>2847</v>
      </c>
      <c r="CA40" s="159" t="s">
        <v>2957</v>
      </c>
      <c r="CB40" s="159" t="s">
        <v>2847</v>
      </c>
      <c r="CC40" s="159" t="s">
        <v>2847</v>
      </c>
      <c r="CD40" s="159" t="s">
        <v>2957</v>
      </c>
      <c r="CE40" s="159" t="s">
        <v>2847</v>
      </c>
      <c r="CF40" s="159" t="s">
        <v>2847</v>
      </c>
      <c r="CG40" s="159" t="s">
        <v>2957</v>
      </c>
      <c r="CH40" s="159" t="s">
        <v>2847</v>
      </c>
      <c r="CI40" s="159" t="s">
        <v>2847</v>
      </c>
      <c r="CJ40" s="159" t="s">
        <v>2957</v>
      </c>
      <c r="CK40" s="159" t="s">
        <v>2847</v>
      </c>
      <c r="CL40" s="159" t="s">
        <v>2847</v>
      </c>
      <c r="CM40" s="159" t="s">
        <v>2957</v>
      </c>
      <c r="CN40" s="159" t="s">
        <v>2847</v>
      </c>
      <c r="CO40" s="159" t="s">
        <v>2847</v>
      </c>
      <c r="CP40" s="159" t="s">
        <v>2957</v>
      </c>
      <c r="CQ40" s="159" t="s">
        <v>2847</v>
      </c>
      <c r="CR40" s="159" t="s">
        <v>2847</v>
      </c>
      <c r="CS40" s="159" t="s">
        <v>2957</v>
      </c>
      <c r="CT40" s="159" t="s">
        <v>2847</v>
      </c>
      <c r="CU40" s="159" t="s">
        <v>2847</v>
      </c>
      <c r="CV40" s="159" t="s">
        <v>2957</v>
      </c>
      <c r="CW40" s="159" t="s">
        <v>2847</v>
      </c>
      <c r="CX40" s="159" t="s">
        <v>2847</v>
      </c>
      <c r="CY40" s="159" t="s">
        <v>2957</v>
      </c>
      <c r="CZ40" s="159" t="s">
        <v>2847</v>
      </c>
      <c r="DA40" s="159" t="s">
        <v>2847</v>
      </c>
      <c r="DB40" s="159" t="s">
        <v>2957</v>
      </c>
      <c r="DC40" s="159" t="s">
        <v>2847</v>
      </c>
      <c r="DD40" s="159" t="s">
        <v>2847</v>
      </c>
      <c r="DE40" s="159" t="s">
        <v>2957</v>
      </c>
      <c r="DF40" s="159" t="s">
        <v>2847</v>
      </c>
      <c r="DG40" s="159" t="s">
        <v>2847</v>
      </c>
      <c r="DH40" s="159" t="s">
        <v>2957</v>
      </c>
      <c r="DI40" s="159" t="s">
        <v>2847</v>
      </c>
      <c r="DJ40" s="159" t="s">
        <v>2847</v>
      </c>
      <c r="DK40" s="159" t="s">
        <v>2957</v>
      </c>
      <c r="DL40" s="159" t="s">
        <v>2847</v>
      </c>
      <c r="DM40" s="159" t="s">
        <v>2847</v>
      </c>
      <c r="DN40" s="159" t="s">
        <v>2957</v>
      </c>
      <c r="DO40" s="159" t="s">
        <v>2847</v>
      </c>
      <c r="DP40" s="159" t="s">
        <v>2847</v>
      </c>
      <c r="DQ40" s="159" t="s">
        <v>2957</v>
      </c>
      <c r="DR40" s="159" t="s">
        <v>2847</v>
      </c>
      <c r="DS40" s="159" t="s">
        <v>2847</v>
      </c>
      <c r="DT40" s="159" t="s">
        <v>2957</v>
      </c>
      <c r="DU40" s="159" t="s">
        <v>2847</v>
      </c>
      <c r="DV40" s="159" t="s">
        <v>2847</v>
      </c>
      <c r="DW40" s="159" t="s">
        <v>2957</v>
      </c>
      <c r="DX40" s="159" t="s">
        <v>2847</v>
      </c>
      <c r="DY40" s="159" t="s">
        <v>2847</v>
      </c>
      <c r="DZ40" s="159" t="s">
        <v>2957</v>
      </c>
      <c r="EA40" s="159" t="s">
        <v>2847</v>
      </c>
      <c r="EB40" s="159" t="s">
        <v>2847</v>
      </c>
      <c r="EC40" s="159" t="s">
        <v>2957</v>
      </c>
      <c r="ED40" s="159" t="s">
        <v>2847</v>
      </c>
      <c r="EE40" s="159" t="s">
        <v>2847</v>
      </c>
      <c r="EF40" s="159" t="s">
        <v>2957</v>
      </c>
      <c r="EG40" s="159" t="s">
        <v>2847</v>
      </c>
      <c r="EH40" s="159" t="s">
        <v>2847</v>
      </c>
      <c r="EI40" s="159" t="s">
        <v>2957</v>
      </c>
      <c r="EJ40" s="159" t="s">
        <v>2847</v>
      </c>
      <c r="EK40" s="159" t="s">
        <v>2847</v>
      </c>
      <c r="EL40" s="159" t="s">
        <v>2957</v>
      </c>
      <c r="EM40" s="159" t="s">
        <v>2847</v>
      </c>
      <c r="EN40" s="159" t="s">
        <v>2847</v>
      </c>
      <c r="EO40" s="159" t="s">
        <v>2957</v>
      </c>
      <c r="EP40" s="159" t="s">
        <v>2847</v>
      </c>
      <c r="EQ40" s="159" t="s">
        <v>2847</v>
      </c>
      <c r="ER40" s="159" t="s">
        <v>2957</v>
      </c>
      <c r="ES40" s="159" t="s">
        <v>2847</v>
      </c>
      <c r="ET40" s="159" t="s">
        <v>2847</v>
      </c>
    </row>
    <row r="41" spans="1:150" x14ac:dyDescent="0.3">
      <c r="A41" s="1"/>
      <c r="B41" s="158" t="s">
        <v>3101</v>
      </c>
      <c r="C41" s="158" t="s">
        <v>122</v>
      </c>
      <c r="D41" s="158" t="s">
        <v>144</v>
      </c>
      <c r="E41" s="158" t="s">
        <v>3102</v>
      </c>
      <c r="F41" s="158" t="s">
        <v>3103</v>
      </c>
      <c r="G41" s="159" t="s">
        <v>2957</v>
      </c>
      <c r="H41" s="159" t="s">
        <v>2847</v>
      </c>
      <c r="I41" s="159" t="s">
        <v>2847</v>
      </c>
      <c r="J41" s="159" t="s">
        <v>2957</v>
      </c>
      <c r="K41" s="159" t="s">
        <v>2847</v>
      </c>
      <c r="L41" s="159" t="s">
        <v>2847</v>
      </c>
      <c r="M41" s="159" t="s">
        <v>2957</v>
      </c>
      <c r="N41" s="159" t="s">
        <v>2847</v>
      </c>
      <c r="O41" s="159" t="s">
        <v>2847</v>
      </c>
      <c r="P41" s="159" t="s">
        <v>2957</v>
      </c>
      <c r="Q41" s="159" t="s">
        <v>2847</v>
      </c>
      <c r="R41" s="159" t="s">
        <v>2847</v>
      </c>
      <c r="S41" s="159" t="s">
        <v>2957</v>
      </c>
      <c r="T41" s="159" t="s">
        <v>2847</v>
      </c>
      <c r="U41" s="159" t="s">
        <v>2847</v>
      </c>
      <c r="V41" s="159" t="s">
        <v>2957</v>
      </c>
      <c r="W41" s="159" t="s">
        <v>2847</v>
      </c>
      <c r="X41" s="159" t="s">
        <v>2847</v>
      </c>
      <c r="Y41" s="159" t="s">
        <v>2957</v>
      </c>
      <c r="Z41" s="159" t="s">
        <v>2847</v>
      </c>
      <c r="AA41" s="159" t="s">
        <v>2847</v>
      </c>
      <c r="AB41" s="159" t="s">
        <v>2957</v>
      </c>
      <c r="AC41" s="159" t="s">
        <v>2847</v>
      </c>
      <c r="AD41" s="159" t="s">
        <v>2847</v>
      </c>
      <c r="AE41" s="159" t="s">
        <v>2957</v>
      </c>
      <c r="AF41" s="159" t="s">
        <v>2847</v>
      </c>
      <c r="AG41" s="159" t="s">
        <v>2847</v>
      </c>
      <c r="AH41" s="159" t="s">
        <v>2957</v>
      </c>
      <c r="AI41" s="159" t="s">
        <v>2847</v>
      </c>
      <c r="AJ41" s="159" t="s">
        <v>2847</v>
      </c>
      <c r="AK41" s="159" t="s">
        <v>2957</v>
      </c>
      <c r="AL41" s="159" t="s">
        <v>2847</v>
      </c>
      <c r="AM41" s="159" t="s">
        <v>2847</v>
      </c>
      <c r="AN41" s="159" t="s">
        <v>2957</v>
      </c>
      <c r="AO41" s="159" t="s">
        <v>2847</v>
      </c>
      <c r="AP41" s="159" t="s">
        <v>2847</v>
      </c>
      <c r="AQ41" s="159" t="s">
        <v>2957</v>
      </c>
      <c r="AR41" s="159" t="s">
        <v>2847</v>
      </c>
      <c r="AS41" s="159" t="s">
        <v>2847</v>
      </c>
      <c r="AT41" s="159" t="s">
        <v>2957</v>
      </c>
      <c r="AU41" s="159" t="s">
        <v>2847</v>
      </c>
      <c r="AV41" s="159" t="s">
        <v>2847</v>
      </c>
      <c r="AW41" s="159" t="s">
        <v>2957</v>
      </c>
      <c r="AX41" s="159" t="s">
        <v>2847</v>
      </c>
      <c r="AY41" s="159" t="s">
        <v>2847</v>
      </c>
      <c r="AZ41" s="159" t="s">
        <v>2957</v>
      </c>
      <c r="BA41" s="159" t="s">
        <v>2847</v>
      </c>
      <c r="BB41" s="159" t="s">
        <v>2847</v>
      </c>
      <c r="BC41" s="159" t="s">
        <v>2957</v>
      </c>
      <c r="BD41" s="159" t="s">
        <v>2847</v>
      </c>
      <c r="BE41" s="159" t="s">
        <v>2847</v>
      </c>
      <c r="BF41" s="159" t="s">
        <v>2957</v>
      </c>
      <c r="BG41" s="159" t="s">
        <v>2847</v>
      </c>
      <c r="BH41" s="159" t="s">
        <v>2847</v>
      </c>
      <c r="BI41" s="159" t="s">
        <v>2957</v>
      </c>
      <c r="BJ41" s="159" t="s">
        <v>2847</v>
      </c>
      <c r="BK41" s="159" t="s">
        <v>2847</v>
      </c>
      <c r="BL41" s="159" t="s">
        <v>2957</v>
      </c>
      <c r="BM41" s="159" t="s">
        <v>2847</v>
      </c>
      <c r="BN41" s="159" t="s">
        <v>2847</v>
      </c>
      <c r="BO41" s="159" t="s">
        <v>2957</v>
      </c>
      <c r="BP41" s="159" t="s">
        <v>2847</v>
      </c>
      <c r="BQ41" s="159" t="s">
        <v>2847</v>
      </c>
      <c r="BR41" s="159" t="s">
        <v>2957</v>
      </c>
      <c r="BS41" s="159" t="s">
        <v>2847</v>
      </c>
      <c r="BT41" s="159" t="s">
        <v>2847</v>
      </c>
      <c r="BU41" s="159" t="s">
        <v>2957</v>
      </c>
      <c r="BV41" s="159" t="s">
        <v>2847</v>
      </c>
      <c r="BW41" s="159" t="s">
        <v>2847</v>
      </c>
      <c r="BX41" s="159" t="s">
        <v>2957</v>
      </c>
      <c r="BY41" s="159" t="s">
        <v>2847</v>
      </c>
      <c r="BZ41" s="159" t="s">
        <v>2847</v>
      </c>
      <c r="CA41" s="159" t="s">
        <v>2957</v>
      </c>
      <c r="CB41" s="159" t="s">
        <v>2847</v>
      </c>
      <c r="CC41" s="159" t="s">
        <v>2847</v>
      </c>
      <c r="CD41" s="159" t="s">
        <v>2957</v>
      </c>
      <c r="CE41" s="159" t="s">
        <v>2847</v>
      </c>
      <c r="CF41" s="159" t="s">
        <v>2847</v>
      </c>
      <c r="CG41" s="159" t="s">
        <v>2957</v>
      </c>
      <c r="CH41" s="159" t="s">
        <v>2847</v>
      </c>
      <c r="CI41" s="159" t="s">
        <v>2847</v>
      </c>
      <c r="CJ41" s="159" t="s">
        <v>2957</v>
      </c>
      <c r="CK41" s="159" t="s">
        <v>2847</v>
      </c>
      <c r="CL41" s="159" t="s">
        <v>2847</v>
      </c>
      <c r="CM41" s="159" t="s">
        <v>2957</v>
      </c>
      <c r="CN41" s="159" t="s">
        <v>2847</v>
      </c>
      <c r="CO41" s="159" t="s">
        <v>2847</v>
      </c>
      <c r="CP41" s="159" t="s">
        <v>2957</v>
      </c>
      <c r="CQ41" s="159" t="s">
        <v>2847</v>
      </c>
      <c r="CR41" s="159" t="s">
        <v>2847</v>
      </c>
      <c r="CS41" s="159" t="s">
        <v>2957</v>
      </c>
      <c r="CT41" s="159" t="s">
        <v>2847</v>
      </c>
      <c r="CU41" s="159" t="s">
        <v>2847</v>
      </c>
      <c r="CV41" s="159" t="s">
        <v>2957</v>
      </c>
      <c r="CW41" s="159" t="s">
        <v>2847</v>
      </c>
      <c r="CX41" s="159" t="s">
        <v>2847</v>
      </c>
      <c r="CY41" s="159" t="s">
        <v>2957</v>
      </c>
      <c r="CZ41" s="159" t="s">
        <v>2847</v>
      </c>
      <c r="DA41" s="159" t="s">
        <v>2847</v>
      </c>
      <c r="DB41" s="159" t="s">
        <v>2957</v>
      </c>
      <c r="DC41" s="159" t="s">
        <v>2847</v>
      </c>
      <c r="DD41" s="159" t="s">
        <v>2847</v>
      </c>
      <c r="DE41" s="159" t="s">
        <v>2957</v>
      </c>
      <c r="DF41" s="159" t="s">
        <v>2847</v>
      </c>
      <c r="DG41" s="159" t="s">
        <v>2847</v>
      </c>
      <c r="DH41" s="159" t="s">
        <v>2957</v>
      </c>
      <c r="DI41" s="159" t="s">
        <v>2847</v>
      </c>
      <c r="DJ41" s="159" t="s">
        <v>2847</v>
      </c>
      <c r="DK41" s="159" t="s">
        <v>2957</v>
      </c>
      <c r="DL41" s="159" t="s">
        <v>2847</v>
      </c>
      <c r="DM41" s="159" t="s">
        <v>2847</v>
      </c>
      <c r="DN41" s="159" t="s">
        <v>2957</v>
      </c>
      <c r="DO41" s="159" t="s">
        <v>2847</v>
      </c>
      <c r="DP41" s="159" t="s">
        <v>2847</v>
      </c>
      <c r="DQ41" s="159" t="s">
        <v>2957</v>
      </c>
      <c r="DR41" s="159" t="s">
        <v>2847</v>
      </c>
      <c r="DS41" s="159" t="s">
        <v>2847</v>
      </c>
      <c r="DT41" s="159" t="s">
        <v>2957</v>
      </c>
      <c r="DU41" s="159" t="s">
        <v>2847</v>
      </c>
      <c r="DV41" s="159" t="s">
        <v>2847</v>
      </c>
      <c r="DW41" s="159" t="s">
        <v>2957</v>
      </c>
      <c r="DX41" s="159" t="s">
        <v>2847</v>
      </c>
      <c r="DY41" s="159" t="s">
        <v>2847</v>
      </c>
      <c r="DZ41" s="159" t="s">
        <v>2957</v>
      </c>
      <c r="EA41" s="159" t="s">
        <v>2847</v>
      </c>
      <c r="EB41" s="159" t="s">
        <v>2847</v>
      </c>
      <c r="EC41" s="159" t="s">
        <v>2957</v>
      </c>
      <c r="ED41" s="159" t="s">
        <v>2847</v>
      </c>
      <c r="EE41" s="159" t="s">
        <v>2847</v>
      </c>
      <c r="EF41" s="159" t="s">
        <v>2957</v>
      </c>
      <c r="EG41" s="159" t="s">
        <v>2847</v>
      </c>
      <c r="EH41" s="159" t="s">
        <v>2847</v>
      </c>
      <c r="EI41" s="159" t="s">
        <v>2957</v>
      </c>
      <c r="EJ41" s="159" t="s">
        <v>2847</v>
      </c>
      <c r="EK41" s="159" t="s">
        <v>2847</v>
      </c>
      <c r="EL41" s="159" t="s">
        <v>2957</v>
      </c>
      <c r="EM41" s="159" t="s">
        <v>2847</v>
      </c>
      <c r="EN41" s="159" t="s">
        <v>2847</v>
      </c>
      <c r="EO41" s="159" t="s">
        <v>2957</v>
      </c>
      <c r="EP41" s="159" t="s">
        <v>2847</v>
      </c>
      <c r="EQ41" s="159" t="s">
        <v>2847</v>
      </c>
      <c r="ER41" s="159" t="s">
        <v>2957</v>
      </c>
      <c r="ES41" s="159" t="s">
        <v>2847</v>
      </c>
      <c r="ET41" s="159" t="s">
        <v>2847</v>
      </c>
    </row>
    <row r="42" spans="1:150" x14ac:dyDescent="0.3">
      <c r="A42" s="1"/>
      <c r="B42" s="158" t="s">
        <v>3104</v>
      </c>
      <c r="C42" s="158" t="s">
        <v>122</v>
      </c>
      <c r="D42" s="158" t="s">
        <v>144</v>
      </c>
      <c r="E42" s="158" t="s">
        <v>3105</v>
      </c>
      <c r="F42" s="158" t="s">
        <v>3106</v>
      </c>
      <c r="G42" s="159" t="s">
        <v>2957</v>
      </c>
      <c r="H42" s="159" t="s">
        <v>2847</v>
      </c>
      <c r="I42" s="159" t="s">
        <v>2847</v>
      </c>
      <c r="J42" s="159" t="s">
        <v>2957</v>
      </c>
      <c r="K42" s="159" t="s">
        <v>2847</v>
      </c>
      <c r="L42" s="159" t="s">
        <v>2847</v>
      </c>
      <c r="M42" s="159" t="s">
        <v>2957</v>
      </c>
      <c r="N42" s="159" t="s">
        <v>2847</v>
      </c>
      <c r="O42" s="159" t="s">
        <v>2847</v>
      </c>
      <c r="P42" s="159" t="s">
        <v>2957</v>
      </c>
      <c r="Q42" s="159" t="s">
        <v>2847</v>
      </c>
      <c r="R42" s="159" t="s">
        <v>2847</v>
      </c>
      <c r="S42" s="159" t="s">
        <v>2957</v>
      </c>
      <c r="T42" s="159" t="s">
        <v>2847</v>
      </c>
      <c r="U42" s="159" t="s">
        <v>2847</v>
      </c>
      <c r="V42" s="159" t="s">
        <v>2957</v>
      </c>
      <c r="W42" s="159" t="s">
        <v>2847</v>
      </c>
      <c r="X42" s="159" t="s">
        <v>2847</v>
      </c>
      <c r="Y42" s="159" t="s">
        <v>2957</v>
      </c>
      <c r="Z42" s="159" t="s">
        <v>2847</v>
      </c>
      <c r="AA42" s="159" t="s">
        <v>2847</v>
      </c>
      <c r="AB42" s="159" t="s">
        <v>2957</v>
      </c>
      <c r="AC42" s="159" t="s">
        <v>2847</v>
      </c>
      <c r="AD42" s="159" t="s">
        <v>2847</v>
      </c>
      <c r="AE42" s="159" t="s">
        <v>2957</v>
      </c>
      <c r="AF42" s="159" t="s">
        <v>2847</v>
      </c>
      <c r="AG42" s="159" t="s">
        <v>2847</v>
      </c>
      <c r="AH42" s="159" t="s">
        <v>2957</v>
      </c>
      <c r="AI42" s="159" t="s">
        <v>2847</v>
      </c>
      <c r="AJ42" s="159" t="s">
        <v>2847</v>
      </c>
      <c r="AK42" s="159" t="s">
        <v>2957</v>
      </c>
      <c r="AL42" s="159" t="s">
        <v>2847</v>
      </c>
      <c r="AM42" s="159" t="s">
        <v>2847</v>
      </c>
      <c r="AN42" s="159" t="s">
        <v>2957</v>
      </c>
      <c r="AO42" s="159" t="s">
        <v>2847</v>
      </c>
      <c r="AP42" s="159" t="s">
        <v>2847</v>
      </c>
      <c r="AQ42" s="159" t="s">
        <v>2957</v>
      </c>
      <c r="AR42" s="159" t="s">
        <v>2847</v>
      </c>
      <c r="AS42" s="159" t="s">
        <v>2847</v>
      </c>
      <c r="AT42" s="159" t="s">
        <v>2957</v>
      </c>
      <c r="AU42" s="159" t="s">
        <v>2847</v>
      </c>
      <c r="AV42" s="159" t="s">
        <v>2847</v>
      </c>
      <c r="AW42" s="159" t="s">
        <v>2957</v>
      </c>
      <c r="AX42" s="159" t="s">
        <v>2847</v>
      </c>
      <c r="AY42" s="159" t="s">
        <v>2847</v>
      </c>
      <c r="AZ42" s="159" t="s">
        <v>2957</v>
      </c>
      <c r="BA42" s="159" t="s">
        <v>2847</v>
      </c>
      <c r="BB42" s="159" t="s">
        <v>2847</v>
      </c>
      <c r="BC42" s="159" t="s">
        <v>2957</v>
      </c>
      <c r="BD42" s="159" t="s">
        <v>2847</v>
      </c>
      <c r="BE42" s="159" t="s">
        <v>2847</v>
      </c>
      <c r="BF42" s="159" t="s">
        <v>2957</v>
      </c>
      <c r="BG42" s="159" t="s">
        <v>2847</v>
      </c>
      <c r="BH42" s="159" t="s">
        <v>2847</v>
      </c>
      <c r="BI42" s="159" t="s">
        <v>2957</v>
      </c>
      <c r="BJ42" s="159" t="s">
        <v>2847</v>
      </c>
      <c r="BK42" s="159" t="s">
        <v>2847</v>
      </c>
      <c r="BL42" s="159" t="s">
        <v>2957</v>
      </c>
      <c r="BM42" s="159" t="s">
        <v>2847</v>
      </c>
      <c r="BN42" s="159" t="s">
        <v>2847</v>
      </c>
      <c r="BO42" s="159" t="s">
        <v>2957</v>
      </c>
      <c r="BP42" s="159" t="s">
        <v>2847</v>
      </c>
      <c r="BQ42" s="159" t="s">
        <v>2847</v>
      </c>
      <c r="BR42" s="159" t="s">
        <v>2957</v>
      </c>
      <c r="BS42" s="159" t="s">
        <v>2847</v>
      </c>
      <c r="BT42" s="159" t="s">
        <v>2847</v>
      </c>
      <c r="BU42" s="159" t="s">
        <v>2957</v>
      </c>
      <c r="BV42" s="159" t="s">
        <v>2847</v>
      </c>
      <c r="BW42" s="159" t="s">
        <v>2847</v>
      </c>
      <c r="BX42" s="159" t="s">
        <v>2957</v>
      </c>
      <c r="BY42" s="159" t="s">
        <v>2847</v>
      </c>
      <c r="BZ42" s="159" t="s">
        <v>2847</v>
      </c>
      <c r="CA42" s="159" t="s">
        <v>2957</v>
      </c>
      <c r="CB42" s="159" t="s">
        <v>2847</v>
      </c>
      <c r="CC42" s="159" t="s">
        <v>2847</v>
      </c>
      <c r="CD42" s="159" t="s">
        <v>2957</v>
      </c>
      <c r="CE42" s="159" t="s">
        <v>2847</v>
      </c>
      <c r="CF42" s="159" t="s">
        <v>2847</v>
      </c>
      <c r="CG42" s="159" t="s">
        <v>2957</v>
      </c>
      <c r="CH42" s="159" t="s">
        <v>2847</v>
      </c>
      <c r="CI42" s="159" t="s">
        <v>2847</v>
      </c>
      <c r="CJ42" s="159" t="s">
        <v>2957</v>
      </c>
      <c r="CK42" s="159" t="s">
        <v>2847</v>
      </c>
      <c r="CL42" s="159" t="s">
        <v>2847</v>
      </c>
      <c r="CM42" s="159" t="s">
        <v>2957</v>
      </c>
      <c r="CN42" s="159" t="s">
        <v>2847</v>
      </c>
      <c r="CO42" s="159" t="s">
        <v>2847</v>
      </c>
      <c r="CP42" s="159" t="s">
        <v>2957</v>
      </c>
      <c r="CQ42" s="159" t="s">
        <v>2847</v>
      </c>
      <c r="CR42" s="159" t="s">
        <v>2847</v>
      </c>
      <c r="CS42" s="159" t="s">
        <v>2957</v>
      </c>
      <c r="CT42" s="159" t="s">
        <v>2847</v>
      </c>
      <c r="CU42" s="159" t="s">
        <v>2847</v>
      </c>
      <c r="CV42" s="159" t="s">
        <v>2957</v>
      </c>
      <c r="CW42" s="159" t="s">
        <v>2847</v>
      </c>
      <c r="CX42" s="159" t="s">
        <v>2847</v>
      </c>
      <c r="CY42" s="159" t="s">
        <v>2957</v>
      </c>
      <c r="CZ42" s="159" t="s">
        <v>2847</v>
      </c>
      <c r="DA42" s="159" t="s">
        <v>2847</v>
      </c>
      <c r="DB42" s="159" t="s">
        <v>2957</v>
      </c>
      <c r="DC42" s="159" t="s">
        <v>2847</v>
      </c>
      <c r="DD42" s="159" t="s">
        <v>2847</v>
      </c>
      <c r="DE42" s="159" t="s">
        <v>2957</v>
      </c>
      <c r="DF42" s="159" t="s">
        <v>2847</v>
      </c>
      <c r="DG42" s="159" t="s">
        <v>2847</v>
      </c>
      <c r="DH42" s="159" t="s">
        <v>2957</v>
      </c>
      <c r="DI42" s="159" t="s">
        <v>2847</v>
      </c>
      <c r="DJ42" s="159" t="s">
        <v>2847</v>
      </c>
      <c r="DK42" s="159" t="s">
        <v>2957</v>
      </c>
      <c r="DL42" s="159" t="s">
        <v>2847</v>
      </c>
      <c r="DM42" s="159" t="s">
        <v>2847</v>
      </c>
      <c r="DN42" s="159" t="s">
        <v>2957</v>
      </c>
      <c r="DO42" s="159" t="s">
        <v>2847</v>
      </c>
      <c r="DP42" s="159" t="s">
        <v>2847</v>
      </c>
      <c r="DQ42" s="159" t="s">
        <v>2957</v>
      </c>
      <c r="DR42" s="159" t="s">
        <v>2847</v>
      </c>
      <c r="DS42" s="159" t="s">
        <v>2847</v>
      </c>
      <c r="DT42" s="159" t="s">
        <v>2957</v>
      </c>
      <c r="DU42" s="159" t="s">
        <v>2847</v>
      </c>
      <c r="DV42" s="159" t="s">
        <v>2847</v>
      </c>
      <c r="DW42" s="159" t="s">
        <v>2957</v>
      </c>
      <c r="DX42" s="159" t="s">
        <v>2847</v>
      </c>
      <c r="DY42" s="159" t="s">
        <v>2847</v>
      </c>
      <c r="DZ42" s="159" t="s">
        <v>2957</v>
      </c>
      <c r="EA42" s="159" t="s">
        <v>2847</v>
      </c>
      <c r="EB42" s="159" t="s">
        <v>2847</v>
      </c>
      <c r="EC42" s="159" t="s">
        <v>2957</v>
      </c>
      <c r="ED42" s="159" t="s">
        <v>2847</v>
      </c>
      <c r="EE42" s="159" t="s">
        <v>2847</v>
      </c>
      <c r="EF42" s="159" t="s">
        <v>2957</v>
      </c>
      <c r="EG42" s="159" t="s">
        <v>2847</v>
      </c>
      <c r="EH42" s="159" t="s">
        <v>2847</v>
      </c>
      <c r="EI42" s="159" t="s">
        <v>2957</v>
      </c>
      <c r="EJ42" s="159" t="s">
        <v>2847</v>
      </c>
      <c r="EK42" s="159" t="s">
        <v>2847</v>
      </c>
      <c r="EL42" s="159" t="s">
        <v>2957</v>
      </c>
      <c r="EM42" s="159" t="s">
        <v>2847</v>
      </c>
      <c r="EN42" s="159" t="s">
        <v>2847</v>
      </c>
      <c r="EO42" s="159" t="s">
        <v>2957</v>
      </c>
      <c r="EP42" s="159" t="s">
        <v>2847</v>
      </c>
      <c r="EQ42" s="159" t="s">
        <v>2847</v>
      </c>
      <c r="ER42" s="159" t="s">
        <v>2957</v>
      </c>
      <c r="ES42" s="159" t="s">
        <v>2847</v>
      </c>
      <c r="ET42" s="159" t="s">
        <v>2847</v>
      </c>
    </row>
    <row r="43" spans="1:150" x14ac:dyDescent="0.3">
      <c r="A43" s="1"/>
      <c r="B43" s="157" t="s">
        <v>3107</v>
      </c>
      <c r="C43" s="157" t="s">
        <v>169</v>
      </c>
      <c r="D43" s="157" t="s">
        <v>170</v>
      </c>
      <c r="E43" s="157" t="s">
        <v>3108</v>
      </c>
      <c r="F43" s="157" t="s">
        <v>3109</v>
      </c>
      <c r="G43" s="157" t="s">
        <v>2957</v>
      </c>
      <c r="H43" s="157" t="s">
        <v>2847</v>
      </c>
      <c r="I43" s="157" t="s">
        <v>2847</v>
      </c>
      <c r="J43" s="157" t="s">
        <v>2957</v>
      </c>
      <c r="K43" s="157" t="s">
        <v>2847</v>
      </c>
      <c r="L43" s="157" t="s">
        <v>2847</v>
      </c>
      <c r="M43" s="157" t="s">
        <v>2957</v>
      </c>
      <c r="N43" s="157" t="s">
        <v>2847</v>
      </c>
      <c r="O43" s="157" t="s">
        <v>2847</v>
      </c>
      <c r="P43" s="157" t="s">
        <v>2957</v>
      </c>
      <c r="Q43" s="157" t="s">
        <v>2847</v>
      </c>
      <c r="R43" s="157" t="s">
        <v>2847</v>
      </c>
      <c r="S43" s="157" t="s">
        <v>2957</v>
      </c>
      <c r="T43" s="157" t="s">
        <v>2847</v>
      </c>
      <c r="U43" s="157" t="s">
        <v>2847</v>
      </c>
      <c r="V43" s="157" t="s">
        <v>2957</v>
      </c>
      <c r="W43" s="157" t="s">
        <v>2847</v>
      </c>
      <c r="X43" s="157" t="s">
        <v>2847</v>
      </c>
      <c r="Y43" s="157" t="s">
        <v>2957</v>
      </c>
      <c r="Z43" s="157" t="s">
        <v>2847</v>
      </c>
      <c r="AA43" s="157" t="s">
        <v>2847</v>
      </c>
      <c r="AB43" s="157" t="s">
        <v>2957</v>
      </c>
      <c r="AC43" s="157" t="s">
        <v>2847</v>
      </c>
      <c r="AD43" s="157" t="s">
        <v>2847</v>
      </c>
      <c r="AE43" s="157" t="s">
        <v>2957</v>
      </c>
      <c r="AF43" s="157" t="s">
        <v>2847</v>
      </c>
      <c r="AG43" s="157" t="s">
        <v>2847</v>
      </c>
      <c r="AH43" s="157" t="s">
        <v>2957</v>
      </c>
      <c r="AI43" s="157" t="s">
        <v>2847</v>
      </c>
      <c r="AJ43" s="157" t="s">
        <v>2847</v>
      </c>
      <c r="AK43" s="157" t="s">
        <v>2957</v>
      </c>
      <c r="AL43" s="157" t="s">
        <v>2847</v>
      </c>
      <c r="AM43" s="157" t="s">
        <v>2847</v>
      </c>
      <c r="AN43" s="157" t="s">
        <v>2957</v>
      </c>
      <c r="AO43" s="157" t="s">
        <v>2847</v>
      </c>
      <c r="AP43" s="157" t="s">
        <v>2847</v>
      </c>
      <c r="AQ43" s="157" t="s">
        <v>2957</v>
      </c>
      <c r="AR43" s="157" t="s">
        <v>2847</v>
      </c>
      <c r="AS43" s="157" t="s">
        <v>2847</v>
      </c>
      <c r="AT43" s="157" t="s">
        <v>2957</v>
      </c>
      <c r="AU43" s="157" t="s">
        <v>2847</v>
      </c>
      <c r="AV43" s="157" t="s">
        <v>2847</v>
      </c>
      <c r="AW43" s="157" t="s">
        <v>2957</v>
      </c>
      <c r="AX43" s="157" t="s">
        <v>2847</v>
      </c>
      <c r="AY43" s="157" t="s">
        <v>2847</v>
      </c>
      <c r="AZ43" s="157" t="s">
        <v>2957</v>
      </c>
      <c r="BA43" s="157" t="s">
        <v>2847</v>
      </c>
      <c r="BB43" s="157" t="s">
        <v>2847</v>
      </c>
      <c r="BC43" s="157" t="s">
        <v>2957</v>
      </c>
      <c r="BD43" s="157" t="s">
        <v>2847</v>
      </c>
      <c r="BE43" s="157" t="s">
        <v>2847</v>
      </c>
      <c r="BF43" s="157" t="s">
        <v>2957</v>
      </c>
      <c r="BG43" s="157" t="s">
        <v>2847</v>
      </c>
      <c r="BH43" s="157" t="s">
        <v>2847</v>
      </c>
      <c r="BI43" s="157" t="s">
        <v>2957</v>
      </c>
      <c r="BJ43" s="157" t="s">
        <v>2847</v>
      </c>
      <c r="BK43" s="157" t="s">
        <v>2847</v>
      </c>
      <c r="BL43" s="157" t="s">
        <v>2957</v>
      </c>
      <c r="BM43" s="157" t="s">
        <v>2847</v>
      </c>
      <c r="BN43" s="157" t="s">
        <v>2847</v>
      </c>
      <c r="BO43" s="157" t="s">
        <v>2957</v>
      </c>
      <c r="BP43" s="157" t="s">
        <v>2847</v>
      </c>
      <c r="BQ43" s="157" t="s">
        <v>2847</v>
      </c>
      <c r="BR43" s="157" t="s">
        <v>2957</v>
      </c>
      <c r="BS43" s="157" t="s">
        <v>2847</v>
      </c>
      <c r="BT43" s="157" t="s">
        <v>2847</v>
      </c>
      <c r="BU43" s="157" t="s">
        <v>2957</v>
      </c>
      <c r="BV43" s="157" t="s">
        <v>2847</v>
      </c>
      <c r="BW43" s="157" t="s">
        <v>2847</v>
      </c>
      <c r="BX43" s="157" t="s">
        <v>2957</v>
      </c>
      <c r="BY43" s="157" t="s">
        <v>2847</v>
      </c>
      <c r="BZ43" s="157" t="s">
        <v>2847</v>
      </c>
      <c r="CA43" s="157" t="s">
        <v>2957</v>
      </c>
      <c r="CB43" s="157" t="s">
        <v>2847</v>
      </c>
      <c r="CC43" s="157" t="s">
        <v>2847</v>
      </c>
      <c r="CD43" s="157" t="s">
        <v>2957</v>
      </c>
      <c r="CE43" s="157" t="s">
        <v>2847</v>
      </c>
      <c r="CF43" s="157" t="s">
        <v>2847</v>
      </c>
      <c r="CG43" s="157" t="s">
        <v>2957</v>
      </c>
      <c r="CH43" s="157" t="s">
        <v>2847</v>
      </c>
      <c r="CI43" s="157" t="s">
        <v>2847</v>
      </c>
      <c r="CJ43" s="157" t="s">
        <v>2957</v>
      </c>
      <c r="CK43" s="157" t="s">
        <v>2847</v>
      </c>
      <c r="CL43" s="157" t="s">
        <v>2847</v>
      </c>
      <c r="CM43" s="157" t="s">
        <v>2957</v>
      </c>
      <c r="CN43" s="157" t="s">
        <v>2847</v>
      </c>
      <c r="CO43" s="157" t="s">
        <v>2847</v>
      </c>
      <c r="CP43" s="157" t="s">
        <v>2957</v>
      </c>
      <c r="CQ43" s="157" t="s">
        <v>2847</v>
      </c>
      <c r="CR43" s="157" t="s">
        <v>2847</v>
      </c>
      <c r="CS43" s="157" t="s">
        <v>2957</v>
      </c>
      <c r="CT43" s="157" t="s">
        <v>2847</v>
      </c>
      <c r="CU43" s="157" t="s">
        <v>2847</v>
      </c>
      <c r="CV43" s="157" t="s">
        <v>2957</v>
      </c>
      <c r="CW43" s="157" t="s">
        <v>2847</v>
      </c>
      <c r="CX43" s="157" t="s">
        <v>2847</v>
      </c>
      <c r="CY43" s="157" t="s">
        <v>2957</v>
      </c>
      <c r="CZ43" s="157" t="s">
        <v>2847</v>
      </c>
      <c r="DA43" s="157" t="s">
        <v>2847</v>
      </c>
      <c r="DB43" s="157" t="s">
        <v>2957</v>
      </c>
      <c r="DC43" s="157" t="s">
        <v>2847</v>
      </c>
      <c r="DD43" s="157" t="s">
        <v>2847</v>
      </c>
      <c r="DE43" s="157" t="s">
        <v>2957</v>
      </c>
      <c r="DF43" s="157" t="s">
        <v>2847</v>
      </c>
      <c r="DG43" s="157" t="s">
        <v>2847</v>
      </c>
      <c r="DH43" s="157" t="s">
        <v>2957</v>
      </c>
      <c r="DI43" s="157" t="s">
        <v>2847</v>
      </c>
      <c r="DJ43" s="157" t="s">
        <v>2847</v>
      </c>
      <c r="DK43" s="157" t="s">
        <v>2957</v>
      </c>
      <c r="DL43" s="157" t="s">
        <v>2847</v>
      </c>
      <c r="DM43" s="157" t="s">
        <v>2847</v>
      </c>
      <c r="DN43" s="157" t="s">
        <v>2957</v>
      </c>
      <c r="DO43" s="157" t="s">
        <v>2847</v>
      </c>
      <c r="DP43" s="157" t="s">
        <v>2847</v>
      </c>
      <c r="DQ43" s="157" t="s">
        <v>2957</v>
      </c>
      <c r="DR43" s="157" t="s">
        <v>2847</v>
      </c>
      <c r="DS43" s="157" t="s">
        <v>2847</v>
      </c>
      <c r="DT43" s="157" t="s">
        <v>2957</v>
      </c>
      <c r="DU43" s="157" t="s">
        <v>2847</v>
      </c>
      <c r="DV43" s="157" t="s">
        <v>2847</v>
      </c>
      <c r="DW43" s="157" t="s">
        <v>2957</v>
      </c>
      <c r="DX43" s="157" t="s">
        <v>2847</v>
      </c>
      <c r="DY43" s="157" t="s">
        <v>2847</v>
      </c>
      <c r="DZ43" s="157" t="s">
        <v>2957</v>
      </c>
      <c r="EA43" s="157" t="s">
        <v>2847</v>
      </c>
      <c r="EB43" s="157" t="s">
        <v>2847</v>
      </c>
      <c r="EC43" s="157" t="s">
        <v>2957</v>
      </c>
      <c r="ED43" s="157" t="s">
        <v>2847</v>
      </c>
      <c r="EE43" s="157" t="s">
        <v>2847</v>
      </c>
      <c r="EF43" s="157" t="s">
        <v>2957</v>
      </c>
      <c r="EG43" s="157" t="s">
        <v>2847</v>
      </c>
      <c r="EH43" s="157" t="s">
        <v>2847</v>
      </c>
      <c r="EI43" s="157" t="s">
        <v>2957</v>
      </c>
      <c r="EJ43" s="157" t="s">
        <v>2847</v>
      </c>
      <c r="EK43" s="157" t="s">
        <v>2847</v>
      </c>
      <c r="EL43" s="157" t="s">
        <v>2957</v>
      </c>
      <c r="EM43" s="157" t="s">
        <v>2847</v>
      </c>
      <c r="EN43" s="157" t="s">
        <v>2847</v>
      </c>
      <c r="EO43" s="157" t="s">
        <v>2957</v>
      </c>
      <c r="EP43" s="157" t="s">
        <v>2847</v>
      </c>
      <c r="EQ43" s="157" t="s">
        <v>2847</v>
      </c>
      <c r="ER43" s="157" t="s">
        <v>2957</v>
      </c>
      <c r="ES43" s="157" t="s">
        <v>2847</v>
      </c>
      <c r="ET43" s="157" t="s">
        <v>2847</v>
      </c>
    </row>
    <row r="44" spans="1:150" x14ac:dyDescent="0.3">
      <c r="A44" s="1"/>
      <c r="B44" s="158" t="s">
        <v>3110</v>
      </c>
      <c r="C44" s="158" t="s">
        <v>169</v>
      </c>
      <c r="D44" s="158" t="s">
        <v>170</v>
      </c>
      <c r="E44" s="158" t="s">
        <v>3111</v>
      </c>
      <c r="F44" s="158" t="s">
        <v>3112</v>
      </c>
      <c r="G44" s="159" t="s">
        <v>2957</v>
      </c>
      <c r="H44" s="159" t="s">
        <v>2847</v>
      </c>
      <c r="I44" s="159" t="s">
        <v>2847</v>
      </c>
      <c r="J44" s="159" t="s">
        <v>2957</v>
      </c>
      <c r="K44" s="159" t="s">
        <v>2847</v>
      </c>
      <c r="L44" s="159" t="s">
        <v>2847</v>
      </c>
      <c r="M44" s="159" t="s">
        <v>2957</v>
      </c>
      <c r="N44" s="159" t="s">
        <v>2847</v>
      </c>
      <c r="O44" s="159" t="s">
        <v>2847</v>
      </c>
      <c r="P44" s="159" t="s">
        <v>2957</v>
      </c>
      <c r="Q44" s="159" t="s">
        <v>2847</v>
      </c>
      <c r="R44" s="159" t="s">
        <v>2847</v>
      </c>
      <c r="S44" s="159" t="s">
        <v>2957</v>
      </c>
      <c r="T44" s="159" t="s">
        <v>2847</v>
      </c>
      <c r="U44" s="159" t="s">
        <v>2847</v>
      </c>
      <c r="V44" s="159" t="s">
        <v>2957</v>
      </c>
      <c r="W44" s="159" t="s">
        <v>2847</v>
      </c>
      <c r="X44" s="159" t="s">
        <v>2847</v>
      </c>
      <c r="Y44" s="159" t="s">
        <v>2957</v>
      </c>
      <c r="Z44" s="159" t="s">
        <v>2847</v>
      </c>
      <c r="AA44" s="159" t="s">
        <v>2847</v>
      </c>
      <c r="AB44" s="159" t="s">
        <v>2957</v>
      </c>
      <c r="AC44" s="159" t="s">
        <v>2847</v>
      </c>
      <c r="AD44" s="159" t="s">
        <v>2847</v>
      </c>
      <c r="AE44" s="159" t="s">
        <v>2957</v>
      </c>
      <c r="AF44" s="159" t="s">
        <v>2847</v>
      </c>
      <c r="AG44" s="159" t="s">
        <v>2847</v>
      </c>
      <c r="AH44" s="159" t="s">
        <v>2957</v>
      </c>
      <c r="AI44" s="159" t="s">
        <v>2847</v>
      </c>
      <c r="AJ44" s="159" t="s">
        <v>2847</v>
      </c>
      <c r="AK44" s="159" t="s">
        <v>2957</v>
      </c>
      <c r="AL44" s="159" t="s">
        <v>2847</v>
      </c>
      <c r="AM44" s="159" t="s">
        <v>2847</v>
      </c>
      <c r="AN44" s="159" t="s">
        <v>2957</v>
      </c>
      <c r="AO44" s="159" t="s">
        <v>2847</v>
      </c>
      <c r="AP44" s="159" t="s">
        <v>2847</v>
      </c>
      <c r="AQ44" s="159" t="s">
        <v>2957</v>
      </c>
      <c r="AR44" s="159" t="s">
        <v>2847</v>
      </c>
      <c r="AS44" s="159" t="s">
        <v>2847</v>
      </c>
      <c r="AT44" s="159" t="s">
        <v>2957</v>
      </c>
      <c r="AU44" s="159" t="s">
        <v>2847</v>
      </c>
      <c r="AV44" s="159" t="s">
        <v>2847</v>
      </c>
      <c r="AW44" s="159" t="s">
        <v>2957</v>
      </c>
      <c r="AX44" s="159" t="s">
        <v>2847</v>
      </c>
      <c r="AY44" s="159" t="s">
        <v>2847</v>
      </c>
      <c r="AZ44" s="159" t="s">
        <v>2957</v>
      </c>
      <c r="BA44" s="159" t="s">
        <v>2847</v>
      </c>
      <c r="BB44" s="159" t="s">
        <v>2847</v>
      </c>
      <c r="BC44" s="159" t="s">
        <v>2957</v>
      </c>
      <c r="BD44" s="159" t="s">
        <v>2847</v>
      </c>
      <c r="BE44" s="159" t="s">
        <v>2847</v>
      </c>
      <c r="BF44" s="159" t="s">
        <v>2957</v>
      </c>
      <c r="BG44" s="159" t="s">
        <v>2847</v>
      </c>
      <c r="BH44" s="159" t="s">
        <v>2847</v>
      </c>
      <c r="BI44" s="159" t="s">
        <v>2957</v>
      </c>
      <c r="BJ44" s="159" t="s">
        <v>2847</v>
      </c>
      <c r="BK44" s="159" t="s">
        <v>2847</v>
      </c>
      <c r="BL44" s="159" t="s">
        <v>2957</v>
      </c>
      <c r="BM44" s="159" t="s">
        <v>2847</v>
      </c>
      <c r="BN44" s="159" t="s">
        <v>2847</v>
      </c>
      <c r="BO44" s="159" t="s">
        <v>2957</v>
      </c>
      <c r="BP44" s="159" t="s">
        <v>2847</v>
      </c>
      <c r="BQ44" s="159" t="s">
        <v>2847</v>
      </c>
      <c r="BR44" s="159" t="s">
        <v>2957</v>
      </c>
      <c r="BS44" s="159" t="s">
        <v>2847</v>
      </c>
      <c r="BT44" s="159" t="s">
        <v>2847</v>
      </c>
      <c r="BU44" s="159" t="s">
        <v>2957</v>
      </c>
      <c r="BV44" s="159" t="s">
        <v>2847</v>
      </c>
      <c r="BW44" s="159" t="s">
        <v>2847</v>
      </c>
      <c r="BX44" s="159" t="s">
        <v>2957</v>
      </c>
      <c r="BY44" s="159" t="s">
        <v>2847</v>
      </c>
      <c r="BZ44" s="159" t="s">
        <v>2847</v>
      </c>
      <c r="CA44" s="159" t="s">
        <v>2957</v>
      </c>
      <c r="CB44" s="159" t="s">
        <v>2847</v>
      </c>
      <c r="CC44" s="159" t="s">
        <v>2847</v>
      </c>
      <c r="CD44" s="159" t="s">
        <v>2957</v>
      </c>
      <c r="CE44" s="159" t="s">
        <v>2847</v>
      </c>
      <c r="CF44" s="159" t="s">
        <v>2847</v>
      </c>
      <c r="CG44" s="159" t="s">
        <v>2957</v>
      </c>
      <c r="CH44" s="159" t="s">
        <v>2847</v>
      </c>
      <c r="CI44" s="159" t="s">
        <v>2847</v>
      </c>
      <c r="CJ44" s="159" t="s">
        <v>2957</v>
      </c>
      <c r="CK44" s="159" t="s">
        <v>2847</v>
      </c>
      <c r="CL44" s="159" t="s">
        <v>2847</v>
      </c>
      <c r="CM44" s="159" t="s">
        <v>2957</v>
      </c>
      <c r="CN44" s="159" t="s">
        <v>2847</v>
      </c>
      <c r="CO44" s="159" t="s">
        <v>2847</v>
      </c>
      <c r="CP44" s="159" t="s">
        <v>2957</v>
      </c>
      <c r="CQ44" s="159" t="s">
        <v>2847</v>
      </c>
      <c r="CR44" s="159" t="s">
        <v>2847</v>
      </c>
      <c r="CS44" s="159" t="s">
        <v>2957</v>
      </c>
      <c r="CT44" s="159" t="s">
        <v>2847</v>
      </c>
      <c r="CU44" s="159" t="s">
        <v>2847</v>
      </c>
      <c r="CV44" s="159" t="s">
        <v>2957</v>
      </c>
      <c r="CW44" s="159" t="s">
        <v>2847</v>
      </c>
      <c r="CX44" s="159" t="s">
        <v>2847</v>
      </c>
      <c r="CY44" s="159" t="s">
        <v>2957</v>
      </c>
      <c r="CZ44" s="159" t="s">
        <v>2847</v>
      </c>
      <c r="DA44" s="159" t="s">
        <v>2847</v>
      </c>
      <c r="DB44" s="159" t="s">
        <v>2957</v>
      </c>
      <c r="DC44" s="159" t="s">
        <v>2847</v>
      </c>
      <c r="DD44" s="159" t="s">
        <v>2847</v>
      </c>
      <c r="DE44" s="159" t="s">
        <v>2957</v>
      </c>
      <c r="DF44" s="159" t="s">
        <v>2847</v>
      </c>
      <c r="DG44" s="159" t="s">
        <v>2847</v>
      </c>
      <c r="DH44" s="159" t="s">
        <v>2957</v>
      </c>
      <c r="DI44" s="159" t="s">
        <v>2847</v>
      </c>
      <c r="DJ44" s="159" t="s">
        <v>2847</v>
      </c>
      <c r="DK44" s="159" t="s">
        <v>2957</v>
      </c>
      <c r="DL44" s="159" t="s">
        <v>2847</v>
      </c>
      <c r="DM44" s="159" t="s">
        <v>2847</v>
      </c>
      <c r="DN44" s="159" t="s">
        <v>2957</v>
      </c>
      <c r="DO44" s="159" t="s">
        <v>2847</v>
      </c>
      <c r="DP44" s="159" t="s">
        <v>2847</v>
      </c>
      <c r="DQ44" s="159" t="s">
        <v>2957</v>
      </c>
      <c r="DR44" s="159" t="s">
        <v>2847</v>
      </c>
      <c r="DS44" s="159" t="s">
        <v>2847</v>
      </c>
      <c r="DT44" s="159" t="s">
        <v>2957</v>
      </c>
      <c r="DU44" s="159" t="s">
        <v>2847</v>
      </c>
      <c r="DV44" s="159" t="s">
        <v>2847</v>
      </c>
      <c r="DW44" s="159" t="s">
        <v>2957</v>
      </c>
      <c r="DX44" s="159" t="s">
        <v>2847</v>
      </c>
      <c r="DY44" s="159" t="s">
        <v>2847</v>
      </c>
      <c r="DZ44" s="159" t="s">
        <v>2957</v>
      </c>
      <c r="EA44" s="159" t="s">
        <v>2847</v>
      </c>
      <c r="EB44" s="159" t="s">
        <v>2847</v>
      </c>
      <c r="EC44" s="159" t="s">
        <v>2957</v>
      </c>
      <c r="ED44" s="159" t="s">
        <v>2847</v>
      </c>
      <c r="EE44" s="159" t="s">
        <v>2847</v>
      </c>
      <c r="EF44" s="159" t="s">
        <v>2957</v>
      </c>
      <c r="EG44" s="159" t="s">
        <v>2847</v>
      </c>
      <c r="EH44" s="159" t="s">
        <v>2847</v>
      </c>
      <c r="EI44" s="159" t="s">
        <v>2957</v>
      </c>
      <c r="EJ44" s="159" t="s">
        <v>2847</v>
      </c>
      <c r="EK44" s="159" t="s">
        <v>2847</v>
      </c>
      <c r="EL44" s="159" t="s">
        <v>2957</v>
      </c>
      <c r="EM44" s="159" t="s">
        <v>2847</v>
      </c>
      <c r="EN44" s="159" t="s">
        <v>2847</v>
      </c>
      <c r="EO44" s="159" t="s">
        <v>2957</v>
      </c>
      <c r="EP44" s="159" t="s">
        <v>2847</v>
      </c>
      <c r="EQ44" s="159" t="s">
        <v>2847</v>
      </c>
      <c r="ER44" s="159" t="s">
        <v>2957</v>
      </c>
      <c r="ES44" s="159" t="s">
        <v>2847</v>
      </c>
      <c r="ET44" s="159" t="s">
        <v>2847</v>
      </c>
    </row>
    <row r="45" spans="1:150" x14ac:dyDescent="0.3">
      <c r="A45" s="1"/>
      <c r="B45" s="158" t="s">
        <v>3113</v>
      </c>
      <c r="C45" s="158" t="s">
        <v>169</v>
      </c>
      <c r="D45" s="158" t="s">
        <v>170</v>
      </c>
      <c r="E45" s="158" t="s">
        <v>3114</v>
      </c>
      <c r="F45" s="158" t="s">
        <v>3115</v>
      </c>
      <c r="G45" s="159" t="s">
        <v>2957</v>
      </c>
      <c r="H45" s="159" t="s">
        <v>2847</v>
      </c>
      <c r="I45" s="159" t="s">
        <v>2847</v>
      </c>
      <c r="J45" s="159" t="s">
        <v>2957</v>
      </c>
      <c r="K45" s="159" t="s">
        <v>2847</v>
      </c>
      <c r="L45" s="159" t="s">
        <v>2847</v>
      </c>
      <c r="M45" s="159" t="s">
        <v>2957</v>
      </c>
      <c r="N45" s="159" t="s">
        <v>2847</v>
      </c>
      <c r="O45" s="159" t="s">
        <v>2847</v>
      </c>
      <c r="P45" s="159" t="s">
        <v>2957</v>
      </c>
      <c r="Q45" s="159" t="s">
        <v>2847</v>
      </c>
      <c r="R45" s="159" t="s">
        <v>2847</v>
      </c>
      <c r="S45" s="159" t="s">
        <v>2957</v>
      </c>
      <c r="T45" s="159" t="s">
        <v>2847</v>
      </c>
      <c r="U45" s="159" t="s">
        <v>2847</v>
      </c>
      <c r="V45" s="159" t="s">
        <v>2957</v>
      </c>
      <c r="W45" s="159" t="s">
        <v>2847</v>
      </c>
      <c r="X45" s="159" t="s">
        <v>2847</v>
      </c>
      <c r="Y45" s="159" t="s">
        <v>2957</v>
      </c>
      <c r="Z45" s="159" t="s">
        <v>2847</v>
      </c>
      <c r="AA45" s="159" t="s">
        <v>2847</v>
      </c>
      <c r="AB45" s="159" t="s">
        <v>2957</v>
      </c>
      <c r="AC45" s="159" t="s">
        <v>2847</v>
      </c>
      <c r="AD45" s="159" t="s">
        <v>2847</v>
      </c>
      <c r="AE45" s="159" t="s">
        <v>2957</v>
      </c>
      <c r="AF45" s="159" t="s">
        <v>2847</v>
      </c>
      <c r="AG45" s="159" t="s">
        <v>2847</v>
      </c>
      <c r="AH45" s="159" t="s">
        <v>2957</v>
      </c>
      <c r="AI45" s="159" t="s">
        <v>2847</v>
      </c>
      <c r="AJ45" s="159" t="s">
        <v>2847</v>
      </c>
      <c r="AK45" s="159" t="s">
        <v>2957</v>
      </c>
      <c r="AL45" s="159" t="s">
        <v>2847</v>
      </c>
      <c r="AM45" s="159" t="s">
        <v>2847</v>
      </c>
      <c r="AN45" s="159" t="s">
        <v>2957</v>
      </c>
      <c r="AO45" s="159" t="s">
        <v>2847</v>
      </c>
      <c r="AP45" s="159" t="s">
        <v>2847</v>
      </c>
      <c r="AQ45" s="159" t="s">
        <v>2957</v>
      </c>
      <c r="AR45" s="159" t="s">
        <v>2847</v>
      </c>
      <c r="AS45" s="159" t="s">
        <v>2847</v>
      </c>
      <c r="AT45" s="159" t="s">
        <v>2957</v>
      </c>
      <c r="AU45" s="159" t="s">
        <v>2847</v>
      </c>
      <c r="AV45" s="159" t="s">
        <v>2847</v>
      </c>
      <c r="AW45" s="159" t="s">
        <v>2957</v>
      </c>
      <c r="AX45" s="159" t="s">
        <v>2847</v>
      </c>
      <c r="AY45" s="159" t="s">
        <v>2847</v>
      </c>
      <c r="AZ45" s="159" t="s">
        <v>2957</v>
      </c>
      <c r="BA45" s="159" t="s">
        <v>2847</v>
      </c>
      <c r="BB45" s="159" t="s">
        <v>2847</v>
      </c>
      <c r="BC45" s="159" t="s">
        <v>2957</v>
      </c>
      <c r="BD45" s="159" t="s">
        <v>2847</v>
      </c>
      <c r="BE45" s="159" t="s">
        <v>2847</v>
      </c>
      <c r="BF45" s="159" t="s">
        <v>2957</v>
      </c>
      <c r="BG45" s="159" t="s">
        <v>2847</v>
      </c>
      <c r="BH45" s="159" t="s">
        <v>2847</v>
      </c>
      <c r="BI45" s="159" t="s">
        <v>2957</v>
      </c>
      <c r="BJ45" s="159" t="s">
        <v>2847</v>
      </c>
      <c r="BK45" s="159" t="s">
        <v>2847</v>
      </c>
      <c r="BL45" s="159" t="s">
        <v>2957</v>
      </c>
      <c r="BM45" s="159" t="s">
        <v>2847</v>
      </c>
      <c r="BN45" s="159" t="s">
        <v>2847</v>
      </c>
      <c r="BO45" s="159" t="s">
        <v>2957</v>
      </c>
      <c r="BP45" s="159" t="s">
        <v>2847</v>
      </c>
      <c r="BQ45" s="159" t="s">
        <v>2847</v>
      </c>
      <c r="BR45" s="159" t="s">
        <v>2957</v>
      </c>
      <c r="BS45" s="159" t="s">
        <v>2847</v>
      </c>
      <c r="BT45" s="159" t="s">
        <v>2847</v>
      </c>
      <c r="BU45" s="159" t="s">
        <v>2957</v>
      </c>
      <c r="BV45" s="159" t="s">
        <v>2847</v>
      </c>
      <c r="BW45" s="159" t="s">
        <v>2847</v>
      </c>
      <c r="BX45" s="159" t="s">
        <v>2957</v>
      </c>
      <c r="BY45" s="159" t="s">
        <v>2847</v>
      </c>
      <c r="BZ45" s="159" t="s">
        <v>2847</v>
      </c>
      <c r="CA45" s="159" t="s">
        <v>2957</v>
      </c>
      <c r="CB45" s="159" t="s">
        <v>2847</v>
      </c>
      <c r="CC45" s="159" t="s">
        <v>2847</v>
      </c>
      <c r="CD45" s="159" t="s">
        <v>2957</v>
      </c>
      <c r="CE45" s="159" t="s">
        <v>2847</v>
      </c>
      <c r="CF45" s="159" t="s">
        <v>2847</v>
      </c>
      <c r="CG45" s="159" t="s">
        <v>2957</v>
      </c>
      <c r="CH45" s="159" t="s">
        <v>2847</v>
      </c>
      <c r="CI45" s="159" t="s">
        <v>2847</v>
      </c>
      <c r="CJ45" s="159" t="s">
        <v>2957</v>
      </c>
      <c r="CK45" s="159" t="s">
        <v>2847</v>
      </c>
      <c r="CL45" s="159" t="s">
        <v>2847</v>
      </c>
      <c r="CM45" s="159" t="s">
        <v>2957</v>
      </c>
      <c r="CN45" s="159" t="s">
        <v>2847</v>
      </c>
      <c r="CO45" s="159" t="s">
        <v>2847</v>
      </c>
      <c r="CP45" s="159" t="s">
        <v>2957</v>
      </c>
      <c r="CQ45" s="159" t="s">
        <v>2847</v>
      </c>
      <c r="CR45" s="159" t="s">
        <v>2847</v>
      </c>
      <c r="CS45" s="159" t="s">
        <v>2957</v>
      </c>
      <c r="CT45" s="159" t="s">
        <v>2847</v>
      </c>
      <c r="CU45" s="159" t="s">
        <v>2847</v>
      </c>
      <c r="CV45" s="159" t="s">
        <v>2957</v>
      </c>
      <c r="CW45" s="159" t="s">
        <v>2847</v>
      </c>
      <c r="CX45" s="159" t="s">
        <v>2847</v>
      </c>
      <c r="CY45" s="159" t="s">
        <v>2957</v>
      </c>
      <c r="CZ45" s="159" t="s">
        <v>2847</v>
      </c>
      <c r="DA45" s="159" t="s">
        <v>2847</v>
      </c>
      <c r="DB45" s="159" t="s">
        <v>2957</v>
      </c>
      <c r="DC45" s="159" t="s">
        <v>2847</v>
      </c>
      <c r="DD45" s="159" t="s">
        <v>2847</v>
      </c>
      <c r="DE45" s="159" t="s">
        <v>2957</v>
      </c>
      <c r="DF45" s="159" t="s">
        <v>2847</v>
      </c>
      <c r="DG45" s="159" t="s">
        <v>2847</v>
      </c>
      <c r="DH45" s="159" t="s">
        <v>2957</v>
      </c>
      <c r="DI45" s="159" t="s">
        <v>2847</v>
      </c>
      <c r="DJ45" s="159" t="s">
        <v>2847</v>
      </c>
      <c r="DK45" s="159" t="s">
        <v>2957</v>
      </c>
      <c r="DL45" s="159" t="s">
        <v>2847</v>
      </c>
      <c r="DM45" s="159" t="s">
        <v>2847</v>
      </c>
      <c r="DN45" s="159" t="s">
        <v>2957</v>
      </c>
      <c r="DO45" s="159" t="s">
        <v>2847</v>
      </c>
      <c r="DP45" s="159" t="s">
        <v>2847</v>
      </c>
      <c r="DQ45" s="159" t="s">
        <v>2957</v>
      </c>
      <c r="DR45" s="159" t="s">
        <v>2847</v>
      </c>
      <c r="DS45" s="159" t="s">
        <v>2847</v>
      </c>
      <c r="DT45" s="159" t="s">
        <v>2957</v>
      </c>
      <c r="DU45" s="159" t="s">
        <v>2847</v>
      </c>
      <c r="DV45" s="159" t="s">
        <v>2847</v>
      </c>
      <c r="DW45" s="159" t="s">
        <v>2957</v>
      </c>
      <c r="DX45" s="159" t="s">
        <v>2847</v>
      </c>
      <c r="DY45" s="159" t="s">
        <v>2847</v>
      </c>
      <c r="DZ45" s="159" t="s">
        <v>2957</v>
      </c>
      <c r="EA45" s="159" t="s">
        <v>2847</v>
      </c>
      <c r="EB45" s="159" t="s">
        <v>2847</v>
      </c>
      <c r="EC45" s="159" t="s">
        <v>2957</v>
      </c>
      <c r="ED45" s="159" t="s">
        <v>2847</v>
      </c>
      <c r="EE45" s="159" t="s">
        <v>2847</v>
      </c>
      <c r="EF45" s="159" t="s">
        <v>2957</v>
      </c>
      <c r="EG45" s="159" t="s">
        <v>2847</v>
      </c>
      <c r="EH45" s="159" t="s">
        <v>2847</v>
      </c>
      <c r="EI45" s="159" t="s">
        <v>2957</v>
      </c>
      <c r="EJ45" s="159" t="s">
        <v>2847</v>
      </c>
      <c r="EK45" s="159" t="s">
        <v>2847</v>
      </c>
      <c r="EL45" s="159" t="s">
        <v>2957</v>
      </c>
      <c r="EM45" s="159" t="s">
        <v>2847</v>
      </c>
      <c r="EN45" s="159" t="s">
        <v>2847</v>
      </c>
      <c r="EO45" s="159" t="s">
        <v>2957</v>
      </c>
      <c r="EP45" s="159" t="s">
        <v>2847</v>
      </c>
      <c r="EQ45" s="159" t="s">
        <v>2847</v>
      </c>
      <c r="ER45" s="159" t="s">
        <v>2957</v>
      </c>
      <c r="ES45" s="159" t="s">
        <v>2847</v>
      </c>
      <c r="ET45" s="159" t="s">
        <v>2847</v>
      </c>
    </row>
    <row r="46" spans="1:150" x14ac:dyDescent="0.3">
      <c r="A46" s="1"/>
      <c r="B46" s="157" t="s">
        <v>3116</v>
      </c>
      <c r="C46" s="157" t="s">
        <v>174</v>
      </c>
      <c r="D46" s="157" t="s">
        <v>1187</v>
      </c>
      <c r="E46" s="157" t="s">
        <v>3117</v>
      </c>
      <c r="F46" s="157" t="s">
        <v>3118</v>
      </c>
      <c r="G46" s="157" t="s">
        <v>2957</v>
      </c>
      <c r="H46" s="157" t="s">
        <v>2847</v>
      </c>
      <c r="I46" s="157" t="s">
        <v>2847</v>
      </c>
      <c r="J46" s="157" t="s">
        <v>2957</v>
      </c>
      <c r="K46" s="157" t="s">
        <v>2847</v>
      </c>
      <c r="L46" s="157" t="s">
        <v>2847</v>
      </c>
      <c r="M46" s="157" t="s">
        <v>2957</v>
      </c>
      <c r="N46" s="157" t="s">
        <v>2847</v>
      </c>
      <c r="O46" s="157" t="s">
        <v>2847</v>
      </c>
      <c r="P46" s="157" t="s">
        <v>2957</v>
      </c>
      <c r="Q46" s="157" t="s">
        <v>2847</v>
      </c>
      <c r="R46" s="157" t="s">
        <v>2847</v>
      </c>
      <c r="S46" s="157" t="s">
        <v>2957</v>
      </c>
      <c r="T46" s="157" t="s">
        <v>2847</v>
      </c>
      <c r="U46" s="157" t="s">
        <v>2847</v>
      </c>
      <c r="V46" s="157" t="s">
        <v>2957</v>
      </c>
      <c r="W46" s="157" t="s">
        <v>2847</v>
      </c>
      <c r="X46" s="157" t="s">
        <v>2847</v>
      </c>
      <c r="Y46" s="157" t="s">
        <v>2957</v>
      </c>
      <c r="Z46" s="157" t="s">
        <v>2847</v>
      </c>
      <c r="AA46" s="157" t="s">
        <v>2847</v>
      </c>
      <c r="AB46" s="157" t="s">
        <v>2957</v>
      </c>
      <c r="AC46" s="157" t="s">
        <v>2847</v>
      </c>
      <c r="AD46" s="157" t="s">
        <v>2847</v>
      </c>
      <c r="AE46" s="157" t="s">
        <v>2957</v>
      </c>
      <c r="AF46" s="157" t="s">
        <v>2847</v>
      </c>
      <c r="AG46" s="157" t="s">
        <v>2847</v>
      </c>
      <c r="AH46" s="157" t="s">
        <v>2957</v>
      </c>
      <c r="AI46" s="157" t="s">
        <v>2847</v>
      </c>
      <c r="AJ46" s="157" t="s">
        <v>2847</v>
      </c>
      <c r="AK46" s="157" t="s">
        <v>2957</v>
      </c>
      <c r="AL46" s="157" t="s">
        <v>2847</v>
      </c>
      <c r="AM46" s="157" t="s">
        <v>2847</v>
      </c>
      <c r="AN46" s="157" t="s">
        <v>2957</v>
      </c>
      <c r="AO46" s="157" t="s">
        <v>2847</v>
      </c>
      <c r="AP46" s="157" t="s">
        <v>2847</v>
      </c>
      <c r="AQ46" s="157" t="s">
        <v>2957</v>
      </c>
      <c r="AR46" s="157" t="s">
        <v>2847</v>
      </c>
      <c r="AS46" s="157" t="s">
        <v>2847</v>
      </c>
      <c r="AT46" s="157" t="s">
        <v>2957</v>
      </c>
      <c r="AU46" s="157" t="s">
        <v>2847</v>
      </c>
      <c r="AV46" s="157" t="s">
        <v>2847</v>
      </c>
      <c r="AW46" s="157" t="s">
        <v>2957</v>
      </c>
      <c r="AX46" s="157" t="s">
        <v>2847</v>
      </c>
      <c r="AY46" s="157" t="s">
        <v>2847</v>
      </c>
      <c r="AZ46" s="157" t="s">
        <v>2957</v>
      </c>
      <c r="BA46" s="157" t="s">
        <v>2847</v>
      </c>
      <c r="BB46" s="157" t="s">
        <v>2847</v>
      </c>
      <c r="BC46" s="157" t="s">
        <v>2957</v>
      </c>
      <c r="BD46" s="157" t="s">
        <v>2847</v>
      </c>
      <c r="BE46" s="157" t="s">
        <v>2847</v>
      </c>
      <c r="BF46" s="157" t="s">
        <v>2957</v>
      </c>
      <c r="BG46" s="157" t="s">
        <v>2847</v>
      </c>
      <c r="BH46" s="157" t="s">
        <v>2847</v>
      </c>
      <c r="BI46" s="157" t="s">
        <v>2957</v>
      </c>
      <c r="BJ46" s="157" t="s">
        <v>2847</v>
      </c>
      <c r="BK46" s="157" t="s">
        <v>2847</v>
      </c>
      <c r="BL46" s="157" t="s">
        <v>2957</v>
      </c>
      <c r="BM46" s="157" t="s">
        <v>2847</v>
      </c>
      <c r="BN46" s="157" t="s">
        <v>2847</v>
      </c>
      <c r="BO46" s="157" t="s">
        <v>2957</v>
      </c>
      <c r="BP46" s="157" t="s">
        <v>2847</v>
      </c>
      <c r="BQ46" s="157" t="s">
        <v>2847</v>
      </c>
      <c r="BR46" s="157" t="s">
        <v>2957</v>
      </c>
      <c r="BS46" s="157" t="s">
        <v>2847</v>
      </c>
      <c r="BT46" s="157" t="s">
        <v>2847</v>
      </c>
      <c r="BU46" s="157" t="s">
        <v>2957</v>
      </c>
      <c r="BV46" s="157" t="s">
        <v>2847</v>
      </c>
      <c r="BW46" s="157" t="s">
        <v>2847</v>
      </c>
      <c r="BX46" s="157" t="s">
        <v>2957</v>
      </c>
      <c r="BY46" s="157" t="s">
        <v>2847</v>
      </c>
      <c r="BZ46" s="157" t="s">
        <v>2847</v>
      </c>
      <c r="CA46" s="157" t="s">
        <v>2957</v>
      </c>
      <c r="CB46" s="157" t="s">
        <v>2847</v>
      </c>
      <c r="CC46" s="157" t="s">
        <v>2847</v>
      </c>
      <c r="CD46" s="157" t="s">
        <v>2957</v>
      </c>
      <c r="CE46" s="157" t="s">
        <v>2847</v>
      </c>
      <c r="CF46" s="157" t="s">
        <v>2847</v>
      </c>
      <c r="CG46" s="157" t="s">
        <v>2957</v>
      </c>
      <c r="CH46" s="157" t="s">
        <v>2847</v>
      </c>
      <c r="CI46" s="157" t="s">
        <v>2847</v>
      </c>
      <c r="CJ46" s="157" t="s">
        <v>2957</v>
      </c>
      <c r="CK46" s="157" t="s">
        <v>2847</v>
      </c>
      <c r="CL46" s="157" t="s">
        <v>2847</v>
      </c>
      <c r="CM46" s="157" t="s">
        <v>2957</v>
      </c>
      <c r="CN46" s="157" t="s">
        <v>2847</v>
      </c>
      <c r="CO46" s="157" t="s">
        <v>2847</v>
      </c>
      <c r="CP46" s="157" t="s">
        <v>2957</v>
      </c>
      <c r="CQ46" s="157" t="s">
        <v>2847</v>
      </c>
      <c r="CR46" s="157" t="s">
        <v>2847</v>
      </c>
      <c r="CS46" s="157" t="s">
        <v>2957</v>
      </c>
      <c r="CT46" s="157" t="s">
        <v>2847</v>
      </c>
      <c r="CU46" s="157" t="s">
        <v>2847</v>
      </c>
      <c r="CV46" s="157" t="s">
        <v>2957</v>
      </c>
      <c r="CW46" s="157" t="s">
        <v>2847</v>
      </c>
      <c r="CX46" s="157" t="s">
        <v>2847</v>
      </c>
      <c r="CY46" s="157" t="s">
        <v>2957</v>
      </c>
      <c r="CZ46" s="157" t="s">
        <v>2847</v>
      </c>
      <c r="DA46" s="157" t="s">
        <v>2847</v>
      </c>
      <c r="DB46" s="157" t="s">
        <v>2957</v>
      </c>
      <c r="DC46" s="157" t="s">
        <v>2847</v>
      </c>
      <c r="DD46" s="157" t="s">
        <v>2847</v>
      </c>
      <c r="DE46" s="157" t="s">
        <v>2957</v>
      </c>
      <c r="DF46" s="157" t="s">
        <v>2847</v>
      </c>
      <c r="DG46" s="157" t="s">
        <v>2847</v>
      </c>
      <c r="DH46" s="157" t="s">
        <v>2957</v>
      </c>
      <c r="DI46" s="157" t="s">
        <v>2847</v>
      </c>
      <c r="DJ46" s="157" t="s">
        <v>2847</v>
      </c>
      <c r="DK46" s="157" t="s">
        <v>2957</v>
      </c>
      <c r="DL46" s="157" t="s">
        <v>2847</v>
      </c>
      <c r="DM46" s="157" t="s">
        <v>2847</v>
      </c>
      <c r="DN46" s="157" t="s">
        <v>2957</v>
      </c>
      <c r="DO46" s="157" t="s">
        <v>2847</v>
      </c>
      <c r="DP46" s="157" t="s">
        <v>2847</v>
      </c>
      <c r="DQ46" s="157" t="s">
        <v>2957</v>
      </c>
      <c r="DR46" s="157" t="s">
        <v>2847</v>
      </c>
      <c r="DS46" s="157" t="s">
        <v>2847</v>
      </c>
      <c r="DT46" s="157" t="s">
        <v>2957</v>
      </c>
      <c r="DU46" s="157" t="s">
        <v>2847</v>
      </c>
      <c r="DV46" s="157" t="s">
        <v>2847</v>
      </c>
      <c r="DW46" s="157" t="s">
        <v>2957</v>
      </c>
      <c r="DX46" s="157" t="s">
        <v>2847</v>
      </c>
      <c r="DY46" s="157" t="s">
        <v>2847</v>
      </c>
      <c r="DZ46" s="157" t="s">
        <v>2957</v>
      </c>
      <c r="EA46" s="157" t="s">
        <v>2847</v>
      </c>
      <c r="EB46" s="157" t="s">
        <v>2847</v>
      </c>
      <c r="EC46" s="157" t="s">
        <v>2957</v>
      </c>
      <c r="ED46" s="157" t="s">
        <v>2847</v>
      </c>
      <c r="EE46" s="157" t="s">
        <v>2847</v>
      </c>
      <c r="EF46" s="157" t="s">
        <v>2957</v>
      </c>
      <c r="EG46" s="157" t="s">
        <v>2847</v>
      </c>
      <c r="EH46" s="157" t="s">
        <v>2847</v>
      </c>
      <c r="EI46" s="157" t="s">
        <v>2957</v>
      </c>
      <c r="EJ46" s="157" t="s">
        <v>2847</v>
      </c>
      <c r="EK46" s="157" t="s">
        <v>2847</v>
      </c>
      <c r="EL46" s="157" t="s">
        <v>2957</v>
      </c>
      <c r="EM46" s="157" t="s">
        <v>2847</v>
      </c>
      <c r="EN46" s="157" t="s">
        <v>2847</v>
      </c>
      <c r="EO46" s="157" t="s">
        <v>2957</v>
      </c>
      <c r="EP46" s="157" t="s">
        <v>2847</v>
      </c>
      <c r="EQ46" s="157" t="s">
        <v>2847</v>
      </c>
      <c r="ER46" s="157" t="s">
        <v>2957</v>
      </c>
      <c r="ES46" s="157" t="s">
        <v>2847</v>
      </c>
      <c r="ET46" s="157" t="s">
        <v>2847</v>
      </c>
    </row>
    <row r="47" spans="1:150" x14ac:dyDescent="0.3">
      <c r="A47" s="1"/>
      <c r="B47" s="158" t="s">
        <v>3119</v>
      </c>
      <c r="C47" s="158" t="s">
        <v>174</v>
      </c>
      <c r="D47" s="158" t="s">
        <v>1187</v>
      </c>
      <c r="E47" s="158" t="s">
        <v>3120</v>
      </c>
      <c r="F47" s="158" t="s">
        <v>3121</v>
      </c>
      <c r="G47" s="159" t="s">
        <v>2957</v>
      </c>
      <c r="H47" s="159" t="s">
        <v>2847</v>
      </c>
      <c r="I47" s="159" t="s">
        <v>2847</v>
      </c>
      <c r="J47" s="159" t="s">
        <v>2957</v>
      </c>
      <c r="K47" s="159" t="s">
        <v>2847</v>
      </c>
      <c r="L47" s="159" t="s">
        <v>2847</v>
      </c>
      <c r="M47" s="159" t="s">
        <v>2957</v>
      </c>
      <c r="N47" s="159" t="s">
        <v>2847</v>
      </c>
      <c r="O47" s="159" t="s">
        <v>2847</v>
      </c>
      <c r="P47" s="159" t="s">
        <v>2957</v>
      </c>
      <c r="Q47" s="159" t="s">
        <v>2847</v>
      </c>
      <c r="R47" s="159" t="s">
        <v>2847</v>
      </c>
      <c r="S47" s="159" t="s">
        <v>2957</v>
      </c>
      <c r="T47" s="159" t="s">
        <v>2847</v>
      </c>
      <c r="U47" s="159" t="s">
        <v>2847</v>
      </c>
      <c r="V47" s="159" t="s">
        <v>2957</v>
      </c>
      <c r="W47" s="159" t="s">
        <v>2847</v>
      </c>
      <c r="X47" s="159" t="s">
        <v>2847</v>
      </c>
      <c r="Y47" s="159" t="s">
        <v>2957</v>
      </c>
      <c r="Z47" s="159" t="s">
        <v>2847</v>
      </c>
      <c r="AA47" s="159" t="s">
        <v>2847</v>
      </c>
      <c r="AB47" s="159" t="s">
        <v>2957</v>
      </c>
      <c r="AC47" s="159" t="s">
        <v>2847</v>
      </c>
      <c r="AD47" s="159" t="s">
        <v>2847</v>
      </c>
      <c r="AE47" s="159" t="s">
        <v>2957</v>
      </c>
      <c r="AF47" s="159" t="s">
        <v>2847</v>
      </c>
      <c r="AG47" s="159" t="s">
        <v>2847</v>
      </c>
      <c r="AH47" s="159" t="s">
        <v>2957</v>
      </c>
      <c r="AI47" s="159" t="s">
        <v>2847</v>
      </c>
      <c r="AJ47" s="159" t="s">
        <v>2847</v>
      </c>
      <c r="AK47" s="159" t="s">
        <v>2957</v>
      </c>
      <c r="AL47" s="159" t="s">
        <v>2847</v>
      </c>
      <c r="AM47" s="159" t="s">
        <v>2847</v>
      </c>
      <c r="AN47" s="159" t="s">
        <v>2957</v>
      </c>
      <c r="AO47" s="159" t="s">
        <v>2847</v>
      </c>
      <c r="AP47" s="159" t="s">
        <v>2847</v>
      </c>
      <c r="AQ47" s="159" t="s">
        <v>2957</v>
      </c>
      <c r="AR47" s="159" t="s">
        <v>2847</v>
      </c>
      <c r="AS47" s="159" t="s">
        <v>2847</v>
      </c>
      <c r="AT47" s="159" t="s">
        <v>2957</v>
      </c>
      <c r="AU47" s="159" t="s">
        <v>2847</v>
      </c>
      <c r="AV47" s="159" t="s">
        <v>2847</v>
      </c>
      <c r="AW47" s="159" t="s">
        <v>2957</v>
      </c>
      <c r="AX47" s="159" t="s">
        <v>2847</v>
      </c>
      <c r="AY47" s="159" t="s">
        <v>2847</v>
      </c>
      <c r="AZ47" s="159" t="s">
        <v>2957</v>
      </c>
      <c r="BA47" s="159" t="s">
        <v>2847</v>
      </c>
      <c r="BB47" s="159" t="s">
        <v>2847</v>
      </c>
      <c r="BC47" s="159" t="s">
        <v>2957</v>
      </c>
      <c r="BD47" s="159" t="s">
        <v>2847</v>
      </c>
      <c r="BE47" s="159" t="s">
        <v>2847</v>
      </c>
      <c r="BF47" s="159" t="s">
        <v>2957</v>
      </c>
      <c r="BG47" s="159" t="s">
        <v>2847</v>
      </c>
      <c r="BH47" s="159" t="s">
        <v>2847</v>
      </c>
      <c r="BI47" s="159" t="s">
        <v>2957</v>
      </c>
      <c r="BJ47" s="159" t="s">
        <v>2847</v>
      </c>
      <c r="BK47" s="159" t="s">
        <v>2847</v>
      </c>
      <c r="BL47" s="159" t="s">
        <v>2957</v>
      </c>
      <c r="BM47" s="159" t="s">
        <v>2847</v>
      </c>
      <c r="BN47" s="159" t="s">
        <v>2847</v>
      </c>
      <c r="BO47" s="159" t="s">
        <v>2957</v>
      </c>
      <c r="BP47" s="159" t="s">
        <v>2847</v>
      </c>
      <c r="BQ47" s="159" t="s">
        <v>2847</v>
      </c>
      <c r="BR47" s="159" t="s">
        <v>2957</v>
      </c>
      <c r="BS47" s="159" t="s">
        <v>2847</v>
      </c>
      <c r="BT47" s="159" t="s">
        <v>2847</v>
      </c>
      <c r="BU47" s="159" t="s">
        <v>2957</v>
      </c>
      <c r="BV47" s="159" t="s">
        <v>2847</v>
      </c>
      <c r="BW47" s="159" t="s">
        <v>2847</v>
      </c>
      <c r="BX47" s="159" t="s">
        <v>2957</v>
      </c>
      <c r="BY47" s="159" t="s">
        <v>2847</v>
      </c>
      <c r="BZ47" s="159" t="s">
        <v>2847</v>
      </c>
      <c r="CA47" s="159" t="s">
        <v>2957</v>
      </c>
      <c r="CB47" s="159" t="s">
        <v>2847</v>
      </c>
      <c r="CC47" s="159" t="s">
        <v>2847</v>
      </c>
      <c r="CD47" s="159" t="s">
        <v>2957</v>
      </c>
      <c r="CE47" s="159" t="s">
        <v>2847</v>
      </c>
      <c r="CF47" s="159" t="s">
        <v>2847</v>
      </c>
      <c r="CG47" s="159" t="s">
        <v>2957</v>
      </c>
      <c r="CH47" s="159" t="s">
        <v>2847</v>
      </c>
      <c r="CI47" s="159" t="s">
        <v>2847</v>
      </c>
      <c r="CJ47" s="159" t="s">
        <v>2957</v>
      </c>
      <c r="CK47" s="159" t="s">
        <v>2847</v>
      </c>
      <c r="CL47" s="159" t="s">
        <v>2847</v>
      </c>
      <c r="CM47" s="159" t="s">
        <v>2957</v>
      </c>
      <c r="CN47" s="159" t="s">
        <v>2847</v>
      </c>
      <c r="CO47" s="159" t="s">
        <v>2847</v>
      </c>
      <c r="CP47" s="159" t="s">
        <v>2957</v>
      </c>
      <c r="CQ47" s="159" t="s">
        <v>2847</v>
      </c>
      <c r="CR47" s="159" t="s">
        <v>2847</v>
      </c>
      <c r="CS47" s="159" t="s">
        <v>2957</v>
      </c>
      <c r="CT47" s="159" t="s">
        <v>2847</v>
      </c>
      <c r="CU47" s="159" t="s">
        <v>2847</v>
      </c>
      <c r="CV47" s="159" t="s">
        <v>2957</v>
      </c>
      <c r="CW47" s="159" t="s">
        <v>2847</v>
      </c>
      <c r="CX47" s="159" t="s">
        <v>2847</v>
      </c>
      <c r="CY47" s="159" t="s">
        <v>2957</v>
      </c>
      <c r="CZ47" s="159" t="s">
        <v>2847</v>
      </c>
      <c r="DA47" s="159" t="s">
        <v>2847</v>
      </c>
      <c r="DB47" s="159" t="s">
        <v>2957</v>
      </c>
      <c r="DC47" s="159" t="s">
        <v>2847</v>
      </c>
      <c r="DD47" s="159" t="s">
        <v>2847</v>
      </c>
      <c r="DE47" s="159" t="s">
        <v>2957</v>
      </c>
      <c r="DF47" s="159" t="s">
        <v>2847</v>
      </c>
      <c r="DG47" s="159" t="s">
        <v>2847</v>
      </c>
      <c r="DH47" s="159" t="s">
        <v>2957</v>
      </c>
      <c r="DI47" s="159" t="s">
        <v>2847</v>
      </c>
      <c r="DJ47" s="159" t="s">
        <v>2847</v>
      </c>
      <c r="DK47" s="159" t="s">
        <v>2957</v>
      </c>
      <c r="DL47" s="159" t="s">
        <v>2847</v>
      </c>
      <c r="DM47" s="159" t="s">
        <v>2847</v>
      </c>
      <c r="DN47" s="159" t="s">
        <v>2957</v>
      </c>
      <c r="DO47" s="159" t="s">
        <v>2847</v>
      </c>
      <c r="DP47" s="159" t="s">
        <v>2847</v>
      </c>
      <c r="DQ47" s="159" t="s">
        <v>2957</v>
      </c>
      <c r="DR47" s="159" t="s">
        <v>2847</v>
      </c>
      <c r="DS47" s="159" t="s">
        <v>2847</v>
      </c>
      <c r="DT47" s="159" t="s">
        <v>2957</v>
      </c>
      <c r="DU47" s="159" t="s">
        <v>2847</v>
      </c>
      <c r="DV47" s="159" t="s">
        <v>2847</v>
      </c>
      <c r="DW47" s="159" t="s">
        <v>2957</v>
      </c>
      <c r="DX47" s="159" t="s">
        <v>2847</v>
      </c>
      <c r="DY47" s="159" t="s">
        <v>2847</v>
      </c>
      <c r="DZ47" s="159" t="s">
        <v>2957</v>
      </c>
      <c r="EA47" s="159" t="s">
        <v>2847</v>
      </c>
      <c r="EB47" s="159" t="s">
        <v>2847</v>
      </c>
      <c r="EC47" s="159" t="s">
        <v>2957</v>
      </c>
      <c r="ED47" s="159" t="s">
        <v>2847</v>
      </c>
      <c r="EE47" s="159" t="s">
        <v>2847</v>
      </c>
      <c r="EF47" s="159" t="s">
        <v>2957</v>
      </c>
      <c r="EG47" s="159" t="s">
        <v>2847</v>
      </c>
      <c r="EH47" s="159" t="s">
        <v>2847</v>
      </c>
      <c r="EI47" s="159" t="s">
        <v>2957</v>
      </c>
      <c r="EJ47" s="159" t="s">
        <v>2847</v>
      </c>
      <c r="EK47" s="159" t="s">
        <v>2847</v>
      </c>
      <c r="EL47" s="159" t="s">
        <v>2957</v>
      </c>
      <c r="EM47" s="159" t="s">
        <v>2847</v>
      </c>
      <c r="EN47" s="159" t="s">
        <v>2847</v>
      </c>
      <c r="EO47" s="159" t="s">
        <v>2957</v>
      </c>
      <c r="EP47" s="159" t="s">
        <v>2847</v>
      </c>
      <c r="EQ47" s="159" t="s">
        <v>2847</v>
      </c>
      <c r="ER47" s="159" t="s">
        <v>2957</v>
      </c>
      <c r="ES47" s="159" t="s">
        <v>2847</v>
      </c>
      <c r="ET47" s="159" t="s">
        <v>2847</v>
      </c>
    </row>
    <row r="48" spans="1:150" x14ac:dyDescent="0.3">
      <c r="A48" s="1"/>
      <c r="B48" s="158" t="s">
        <v>3122</v>
      </c>
      <c r="C48" s="158" t="s">
        <v>174</v>
      </c>
      <c r="D48" s="158" t="s">
        <v>1187</v>
      </c>
      <c r="E48" s="158" t="s">
        <v>3123</v>
      </c>
      <c r="F48" s="158" t="s">
        <v>3124</v>
      </c>
      <c r="G48" s="159" t="s">
        <v>2957</v>
      </c>
      <c r="H48" s="159" t="s">
        <v>961</v>
      </c>
      <c r="I48" s="159" t="s">
        <v>961</v>
      </c>
      <c r="J48" s="159" t="s">
        <v>2957</v>
      </c>
      <c r="K48" s="159" t="s">
        <v>961</v>
      </c>
      <c r="L48" s="159" t="s">
        <v>961</v>
      </c>
      <c r="M48" s="159" t="s">
        <v>2957</v>
      </c>
      <c r="N48" s="159" t="s">
        <v>961</v>
      </c>
      <c r="O48" s="159" t="s">
        <v>961</v>
      </c>
      <c r="P48" s="159" t="s">
        <v>2957</v>
      </c>
      <c r="Q48" s="159" t="s">
        <v>961</v>
      </c>
      <c r="R48" s="159" t="s">
        <v>961</v>
      </c>
      <c r="S48" s="159" t="s">
        <v>2957</v>
      </c>
      <c r="T48" s="159" t="s">
        <v>961</v>
      </c>
      <c r="U48" s="159" t="s">
        <v>961</v>
      </c>
      <c r="V48" s="159" t="s">
        <v>2957</v>
      </c>
      <c r="W48" s="159" t="s">
        <v>961</v>
      </c>
      <c r="X48" s="159" t="s">
        <v>961</v>
      </c>
      <c r="Y48" s="159" t="s">
        <v>2957</v>
      </c>
      <c r="Z48" s="159" t="s">
        <v>961</v>
      </c>
      <c r="AA48" s="159" t="s">
        <v>961</v>
      </c>
      <c r="AB48" s="159" t="s">
        <v>2957</v>
      </c>
      <c r="AC48" s="159" t="s">
        <v>961</v>
      </c>
      <c r="AD48" s="159" t="s">
        <v>961</v>
      </c>
      <c r="AE48" s="159" t="s">
        <v>2957</v>
      </c>
      <c r="AF48" s="159" t="s">
        <v>961</v>
      </c>
      <c r="AG48" s="159" t="s">
        <v>961</v>
      </c>
      <c r="AH48" s="159" t="s">
        <v>2957</v>
      </c>
      <c r="AI48" s="159" t="s">
        <v>961</v>
      </c>
      <c r="AJ48" s="159" t="s">
        <v>961</v>
      </c>
      <c r="AK48" s="159" t="s">
        <v>2957</v>
      </c>
      <c r="AL48" s="159" t="s">
        <v>961</v>
      </c>
      <c r="AM48" s="159" t="s">
        <v>961</v>
      </c>
      <c r="AN48" s="159" t="s">
        <v>2957</v>
      </c>
      <c r="AO48" s="159" t="s">
        <v>961</v>
      </c>
      <c r="AP48" s="159" t="s">
        <v>961</v>
      </c>
      <c r="AQ48" s="159" t="s">
        <v>2957</v>
      </c>
      <c r="AR48" s="159" t="s">
        <v>961</v>
      </c>
      <c r="AS48" s="159" t="s">
        <v>961</v>
      </c>
      <c r="AT48" s="159" t="s">
        <v>2957</v>
      </c>
      <c r="AU48" s="159" t="s">
        <v>961</v>
      </c>
      <c r="AV48" s="159" t="s">
        <v>961</v>
      </c>
      <c r="AW48" s="159" t="s">
        <v>2957</v>
      </c>
      <c r="AX48" s="159" t="s">
        <v>961</v>
      </c>
      <c r="AY48" s="159" t="s">
        <v>961</v>
      </c>
      <c r="AZ48" s="159" t="s">
        <v>2957</v>
      </c>
      <c r="BA48" s="159" t="s">
        <v>961</v>
      </c>
      <c r="BB48" s="159" t="s">
        <v>961</v>
      </c>
      <c r="BC48" s="159" t="s">
        <v>2957</v>
      </c>
      <c r="BD48" s="159" t="s">
        <v>961</v>
      </c>
      <c r="BE48" s="159" t="s">
        <v>961</v>
      </c>
      <c r="BF48" s="159" t="s">
        <v>2957</v>
      </c>
      <c r="BG48" s="159" t="s">
        <v>961</v>
      </c>
      <c r="BH48" s="159" t="s">
        <v>961</v>
      </c>
      <c r="BI48" s="159" t="s">
        <v>2957</v>
      </c>
      <c r="BJ48" s="159" t="s">
        <v>961</v>
      </c>
      <c r="BK48" s="159" t="s">
        <v>961</v>
      </c>
      <c r="BL48" s="159" t="s">
        <v>2957</v>
      </c>
      <c r="BM48" s="159" t="s">
        <v>961</v>
      </c>
      <c r="BN48" s="159" t="s">
        <v>961</v>
      </c>
      <c r="BO48" s="159" t="s">
        <v>2957</v>
      </c>
      <c r="BP48" s="159" t="s">
        <v>961</v>
      </c>
      <c r="BQ48" s="159" t="s">
        <v>961</v>
      </c>
      <c r="BR48" s="159" t="s">
        <v>2957</v>
      </c>
      <c r="BS48" s="159" t="s">
        <v>961</v>
      </c>
      <c r="BT48" s="159" t="s">
        <v>961</v>
      </c>
      <c r="BU48" s="159" t="s">
        <v>2957</v>
      </c>
      <c r="BV48" s="159" t="s">
        <v>961</v>
      </c>
      <c r="BW48" s="159" t="s">
        <v>961</v>
      </c>
      <c r="BX48" s="159" t="s">
        <v>2957</v>
      </c>
      <c r="BY48" s="159" t="s">
        <v>961</v>
      </c>
      <c r="BZ48" s="159" t="s">
        <v>961</v>
      </c>
      <c r="CA48" s="159" t="s">
        <v>2957</v>
      </c>
      <c r="CB48" s="159" t="s">
        <v>961</v>
      </c>
      <c r="CC48" s="159" t="s">
        <v>961</v>
      </c>
      <c r="CD48" s="159" t="s">
        <v>2957</v>
      </c>
      <c r="CE48" s="159" t="s">
        <v>961</v>
      </c>
      <c r="CF48" s="159" t="s">
        <v>961</v>
      </c>
      <c r="CG48" s="159" t="s">
        <v>2957</v>
      </c>
      <c r="CH48" s="159" t="s">
        <v>961</v>
      </c>
      <c r="CI48" s="159" t="s">
        <v>961</v>
      </c>
      <c r="CJ48" s="159" t="s">
        <v>2957</v>
      </c>
      <c r="CK48" s="159" t="s">
        <v>961</v>
      </c>
      <c r="CL48" s="159" t="s">
        <v>961</v>
      </c>
      <c r="CM48" s="159" t="s">
        <v>2957</v>
      </c>
      <c r="CN48" s="159" t="s">
        <v>961</v>
      </c>
      <c r="CO48" s="159" t="s">
        <v>961</v>
      </c>
      <c r="CP48" s="159" t="s">
        <v>2957</v>
      </c>
      <c r="CQ48" s="159" t="s">
        <v>961</v>
      </c>
      <c r="CR48" s="159" t="s">
        <v>961</v>
      </c>
      <c r="CS48" s="159" t="s">
        <v>2957</v>
      </c>
      <c r="CT48" s="159" t="s">
        <v>961</v>
      </c>
      <c r="CU48" s="159" t="s">
        <v>961</v>
      </c>
      <c r="CV48" s="159" t="s">
        <v>2957</v>
      </c>
      <c r="CW48" s="159" t="s">
        <v>961</v>
      </c>
      <c r="CX48" s="159" t="s">
        <v>961</v>
      </c>
      <c r="CY48" s="159" t="s">
        <v>2957</v>
      </c>
      <c r="CZ48" s="159" t="s">
        <v>961</v>
      </c>
      <c r="DA48" s="159" t="s">
        <v>961</v>
      </c>
      <c r="DB48" s="159" t="s">
        <v>2957</v>
      </c>
      <c r="DC48" s="159" t="s">
        <v>961</v>
      </c>
      <c r="DD48" s="159" t="s">
        <v>961</v>
      </c>
      <c r="DE48" s="159" t="s">
        <v>2957</v>
      </c>
      <c r="DF48" s="159" t="s">
        <v>961</v>
      </c>
      <c r="DG48" s="159" t="s">
        <v>961</v>
      </c>
      <c r="DH48" s="159" t="s">
        <v>2957</v>
      </c>
      <c r="DI48" s="159" t="s">
        <v>961</v>
      </c>
      <c r="DJ48" s="159" t="s">
        <v>961</v>
      </c>
      <c r="DK48" s="159" t="s">
        <v>2957</v>
      </c>
      <c r="DL48" s="159" t="s">
        <v>961</v>
      </c>
      <c r="DM48" s="159" t="s">
        <v>961</v>
      </c>
      <c r="DN48" s="159" t="s">
        <v>2957</v>
      </c>
      <c r="DO48" s="159" t="s">
        <v>961</v>
      </c>
      <c r="DP48" s="159" t="s">
        <v>961</v>
      </c>
      <c r="DQ48" s="159" t="s">
        <v>2957</v>
      </c>
      <c r="DR48" s="159" t="s">
        <v>961</v>
      </c>
      <c r="DS48" s="159" t="s">
        <v>961</v>
      </c>
      <c r="DT48" s="159" t="s">
        <v>2957</v>
      </c>
      <c r="DU48" s="159" t="s">
        <v>961</v>
      </c>
      <c r="DV48" s="159" t="s">
        <v>961</v>
      </c>
      <c r="DW48" s="159" t="s">
        <v>2957</v>
      </c>
      <c r="DX48" s="159" t="s">
        <v>961</v>
      </c>
      <c r="DY48" s="159" t="s">
        <v>961</v>
      </c>
      <c r="DZ48" s="159" t="s">
        <v>2957</v>
      </c>
      <c r="EA48" s="159" t="s">
        <v>961</v>
      </c>
      <c r="EB48" s="159" t="s">
        <v>961</v>
      </c>
      <c r="EC48" s="159" t="s">
        <v>2957</v>
      </c>
      <c r="ED48" s="159" t="s">
        <v>961</v>
      </c>
      <c r="EE48" s="159" t="s">
        <v>961</v>
      </c>
      <c r="EF48" s="159" t="s">
        <v>2957</v>
      </c>
      <c r="EG48" s="159" t="s">
        <v>961</v>
      </c>
      <c r="EH48" s="159" t="s">
        <v>961</v>
      </c>
      <c r="EI48" s="159" t="s">
        <v>2957</v>
      </c>
      <c r="EJ48" s="159" t="s">
        <v>961</v>
      </c>
      <c r="EK48" s="159" t="s">
        <v>961</v>
      </c>
      <c r="EL48" s="159" t="s">
        <v>2957</v>
      </c>
      <c r="EM48" s="159" t="s">
        <v>961</v>
      </c>
      <c r="EN48" s="159" t="s">
        <v>961</v>
      </c>
      <c r="EO48" s="159" t="s">
        <v>2957</v>
      </c>
      <c r="EP48" s="159" t="s">
        <v>961</v>
      </c>
      <c r="EQ48" s="159" t="s">
        <v>961</v>
      </c>
      <c r="ER48" s="159" t="s">
        <v>2957</v>
      </c>
      <c r="ES48" s="159" t="s">
        <v>961</v>
      </c>
      <c r="ET48" s="159" t="s">
        <v>961</v>
      </c>
    </row>
    <row r="49" spans="1:150" x14ac:dyDescent="0.3">
      <c r="A49" s="1"/>
      <c r="B49" s="157" t="s">
        <v>3125</v>
      </c>
      <c r="C49" s="157" t="s">
        <v>54</v>
      </c>
      <c r="D49" s="157" t="s">
        <v>146</v>
      </c>
      <c r="E49" s="157" t="s">
        <v>3126</v>
      </c>
      <c r="F49" s="157" t="s">
        <v>3127</v>
      </c>
      <c r="G49" s="157" t="s">
        <v>2957</v>
      </c>
      <c r="H49" s="157" t="s">
        <v>2847</v>
      </c>
      <c r="I49" s="157" t="s">
        <v>2847</v>
      </c>
      <c r="J49" s="157" t="s">
        <v>2957</v>
      </c>
      <c r="K49" s="157" t="s">
        <v>2847</v>
      </c>
      <c r="L49" s="157" t="s">
        <v>2847</v>
      </c>
      <c r="M49" s="157" t="s">
        <v>2957</v>
      </c>
      <c r="N49" s="157" t="s">
        <v>2847</v>
      </c>
      <c r="O49" s="157" t="s">
        <v>2847</v>
      </c>
      <c r="P49" s="157" t="s">
        <v>2957</v>
      </c>
      <c r="Q49" s="157" t="s">
        <v>2847</v>
      </c>
      <c r="R49" s="157" t="s">
        <v>3128</v>
      </c>
      <c r="S49" s="157" t="s">
        <v>2957</v>
      </c>
      <c r="T49" s="157" t="s">
        <v>2847</v>
      </c>
      <c r="U49" s="157" t="s">
        <v>2847</v>
      </c>
      <c r="V49" s="157" t="s">
        <v>2957</v>
      </c>
      <c r="W49" s="157" t="s">
        <v>2847</v>
      </c>
      <c r="X49" s="157" t="s">
        <v>3129</v>
      </c>
      <c r="Y49" s="157" t="s">
        <v>2957</v>
      </c>
      <c r="Z49" s="157" t="s">
        <v>2847</v>
      </c>
      <c r="AA49" s="157" t="s">
        <v>3130</v>
      </c>
      <c r="AB49" s="157" t="s">
        <v>2957</v>
      </c>
      <c r="AC49" s="157" t="s">
        <v>2847</v>
      </c>
      <c r="AD49" s="157" t="s">
        <v>2847</v>
      </c>
      <c r="AE49" s="157" t="s">
        <v>2957</v>
      </c>
      <c r="AF49" s="157" t="s">
        <v>2847</v>
      </c>
      <c r="AG49" s="157" t="s">
        <v>2847</v>
      </c>
      <c r="AH49" s="157" t="s">
        <v>2957</v>
      </c>
      <c r="AI49" s="157" t="s">
        <v>2847</v>
      </c>
      <c r="AJ49" s="157" t="s">
        <v>2847</v>
      </c>
      <c r="AK49" s="157" t="s">
        <v>2957</v>
      </c>
      <c r="AL49" s="157" t="s">
        <v>2847</v>
      </c>
      <c r="AM49" s="157" t="s">
        <v>3131</v>
      </c>
      <c r="AN49" s="157" t="s">
        <v>2957</v>
      </c>
      <c r="AO49" s="157" t="s">
        <v>2847</v>
      </c>
      <c r="AP49" s="157" t="s">
        <v>3132</v>
      </c>
      <c r="AQ49" s="157" t="s">
        <v>2957</v>
      </c>
      <c r="AR49" s="157" t="s">
        <v>2847</v>
      </c>
      <c r="AS49" s="157" t="s">
        <v>3133</v>
      </c>
      <c r="AT49" s="157" t="s">
        <v>2957</v>
      </c>
      <c r="AU49" s="157" t="s">
        <v>2847</v>
      </c>
      <c r="AV49" s="157" t="s">
        <v>3134</v>
      </c>
      <c r="AW49" s="157" t="s">
        <v>2957</v>
      </c>
      <c r="AX49" s="157" t="s">
        <v>2847</v>
      </c>
      <c r="AY49" s="157" t="s">
        <v>3135</v>
      </c>
      <c r="AZ49" s="157" t="s">
        <v>2957</v>
      </c>
      <c r="BA49" s="157" t="s">
        <v>2847</v>
      </c>
      <c r="BB49" s="157" t="s">
        <v>3136</v>
      </c>
      <c r="BC49" s="157" t="s">
        <v>2957</v>
      </c>
      <c r="BD49" s="157" t="s">
        <v>2847</v>
      </c>
      <c r="BE49" s="157" t="s">
        <v>3137</v>
      </c>
      <c r="BF49" s="157" t="s">
        <v>2957</v>
      </c>
      <c r="BG49" s="157" t="s">
        <v>2847</v>
      </c>
      <c r="BH49" s="157" t="s">
        <v>3137</v>
      </c>
      <c r="BI49" s="157" t="s">
        <v>2957</v>
      </c>
      <c r="BJ49" s="157" t="s">
        <v>2847</v>
      </c>
      <c r="BK49" s="157" t="s">
        <v>3137</v>
      </c>
      <c r="BL49" s="157" t="s">
        <v>2957</v>
      </c>
      <c r="BM49" s="157" t="s">
        <v>2847</v>
      </c>
      <c r="BN49" s="157" t="s">
        <v>3137</v>
      </c>
      <c r="BO49" s="157" t="s">
        <v>2957</v>
      </c>
      <c r="BP49" s="157" t="s">
        <v>2847</v>
      </c>
      <c r="BQ49" s="157" t="s">
        <v>3137</v>
      </c>
      <c r="BR49" s="157" t="s">
        <v>2957</v>
      </c>
      <c r="BS49" s="157" t="s">
        <v>2847</v>
      </c>
      <c r="BT49" s="157" t="s">
        <v>3138</v>
      </c>
      <c r="BU49" s="157" t="s">
        <v>2957</v>
      </c>
      <c r="BV49" s="157" t="s">
        <v>2847</v>
      </c>
      <c r="BW49" s="157" t="s">
        <v>3139</v>
      </c>
      <c r="BX49" s="157" t="s">
        <v>2957</v>
      </c>
      <c r="BY49" s="157" t="s">
        <v>2847</v>
      </c>
      <c r="BZ49" s="157" t="s">
        <v>3140</v>
      </c>
      <c r="CA49" s="157" t="s">
        <v>2957</v>
      </c>
      <c r="CB49" s="157" t="s">
        <v>2847</v>
      </c>
      <c r="CC49" s="157" t="s">
        <v>3141</v>
      </c>
      <c r="CD49" s="157" t="s">
        <v>2957</v>
      </c>
      <c r="CE49" s="157" t="s">
        <v>2847</v>
      </c>
      <c r="CF49" s="157" t="s">
        <v>3142</v>
      </c>
      <c r="CG49" s="157" t="s">
        <v>2957</v>
      </c>
      <c r="CH49" s="157" t="s">
        <v>2847</v>
      </c>
      <c r="CI49" s="157" t="s">
        <v>3143</v>
      </c>
      <c r="CJ49" s="157" t="s">
        <v>2957</v>
      </c>
      <c r="CK49" s="157" t="s">
        <v>2847</v>
      </c>
      <c r="CL49" s="157" t="s">
        <v>3144</v>
      </c>
      <c r="CM49" s="157" t="s">
        <v>2957</v>
      </c>
      <c r="CN49" s="157" t="s">
        <v>2847</v>
      </c>
      <c r="CO49" s="157" t="s">
        <v>3142</v>
      </c>
      <c r="CP49" s="157" t="s">
        <v>2957</v>
      </c>
      <c r="CQ49" s="157" t="s">
        <v>2847</v>
      </c>
      <c r="CR49" s="157" t="s">
        <v>2847</v>
      </c>
      <c r="CS49" s="157" t="s">
        <v>2957</v>
      </c>
      <c r="CT49" s="157" t="s">
        <v>2847</v>
      </c>
      <c r="CU49" s="157" t="s">
        <v>3143</v>
      </c>
      <c r="CV49" s="157" t="s">
        <v>2957</v>
      </c>
      <c r="CW49" s="157" t="s">
        <v>2847</v>
      </c>
      <c r="CX49" s="157" t="s">
        <v>3142</v>
      </c>
      <c r="CY49" s="157" t="s">
        <v>2957</v>
      </c>
      <c r="CZ49" s="157" t="s">
        <v>2847</v>
      </c>
      <c r="DA49" s="157" t="s">
        <v>3143</v>
      </c>
      <c r="DB49" s="157" t="s">
        <v>2957</v>
      </c>
      <c r="DC49" s="157" t="s">
        <v>2847</v>
      </c>
      <c r="DD49" s="157" t="s">
        <v>3145</v>
      </c>
      <c r="DE49" s="157" t="s">
        <v>2957</v>
      </c>
      <c r="DF49" s="157" t="s">
        <v>2847</v>
      </c>
      <c r="DG49" s="157" t="s">
        <v>3146</v>
      </c>
      <c r="DH49" s="157" t="s">
        <v>2957</v>
      </c>
      <c r="DI49" s="157" t="s">
        <v>2847</v>
      </c>
      <c r="DJ49" s="157" t="s">
        <v>3147</v>
      </c>
      <c r="DK49" s="157" t="s">
        <v>2957</v>
      </c>
      <c r="DL49" s="157" t="s">
        <v>2847</v>
      </c>
      <c r="DM49" s="157" t="s">
        <v>3148</v>
      </c>
      <c r="DN49" s="157" t="s">
        <v>2957</v>
      </c>
      <c r="DO49" s="157" t="s">
        <v>2847</v>
      </c>
      <c r="DP49" s="157" t="s">
        <v>3149</v>
      </c>
      <c r="DQ49" s="157" t="s">
        <v>2957</v>
      </c>
      <c r="DR49" s="157" t="s">
        <v>2847</v>
      </c>
      <c r="DS49" s="157" t="s">
        <v>2847</v>
      </c>
      <c r="DT49" s="157" t="s">
        <v>2957</v>
      </c>
      <c r="DU49" s="157" t="s">
        <v>2847</v>
      </c>
      <c r="DV49" s="157" t="s">
        <v>2847</v>
      </c>
      <c r="DW49" s="157" t="s">
        <v>2957</v>
      </c>
      <c r="DX49" s="157" t="s">
        <v>2847</v>
      </c>
      <c r="DY49" s="157" t="s">
        <v>2847</v>
      </c>
      <c r="DZ49" s="157" t="s">
        <v>2957</v>
      </c>
      <c r="EA49" s="157" t="s">
        <v>2847</v>
      </c>
      <c r="EB49" s="157" t="s">
        <v>3150</v>
      </c>
      <c r="EC49" s="157" t="s">
        <v>2957</v>
      </c>
      <c r="ED49" s="157" t="s">
        <v>2847</v>
      </c>
      <c r="EE49" s="157" t="s">
        <v>3151</v>
      </c>
      <c r="EF49" s="157" t="s">
        <v>2957</v>
      </c>
      <c r="EG49" s="157" t="s">
        <v>2847</v>
      </c>
      <c r="EH49" s="157" t="s">
        <v>3152</v>
      </c>
      <c r="EI49" s="157" t="s">
        <v>2957</v>
      </c>
      <c r="EJ49" s="157" t="s">
        <v>2847</v>
      </c>
      <c r="EK49" s="157" t="s">
        <v>3153</v>
      </c>
      <c r="EL49" s="157" t="s">
        <v>2957</v>
      </c>
      <c r="EM49" s="157" t="s">
        <v>2847</v>
      </c>
      <c r="EN49" s="157" t="s">
        <v>3154</v>
      </c>
      <c r="EO49" s="157" t="s">
        <v>2957</v>
      </c>
      <c r="EP49" s="157" t="s">
        <v>2847</v>
      </c>
      <c r="EQ49" s="157" t="s">
        <v>2847</v>
      </c>
      <c r="ER49" s="157" t="s">
        <v>2957</v>
      </c>
      <c r="ES49" s="157" t="s">
        <v>2847</v>
      </c>
      <c r="ET49" s="157" t="s">
        <v>3155</v>
      </c>
    </row>
    <row r="50" spans="1:150" x14ac:dyDescent="0.3">
      <c r="A50" s="1"/>
      <c r="B50" s="158" t="s">
        <v>3156</v>
      </c>
      <c r="C50" s="158" t="s">
        <v>54</v>
      </c>
      <c r="D50" s="158" t="s">
        <v>146</v>
      </c>
      <c r="E50" s="158" t="s">
        <v>3157</v>
      </c>
      <c r="F50" s="158" t="s">
        <v>3158</v>
      </c>
      <c r="G50" s="159" t="s">
        <v>2957</v>
      </c>
      <c r="H50" s="159" t="s">
        <v>2847</v>
      </c>
      <c r="I50" s="159" t="s">
        <v>2847</v>
      </c>
      <c r="J50" s="159" t="s">
        <v>2957</v>
      </c>
      <c r="K50" s="159" t="s">
        <v>2847</v>
      </c>
      <c r="L50" s="159" t="s">
        <v>2847</v>
      </c>
      <c r="M50" s="159" t="s">
        <v>2957</v>
      </c>
      <c r="N50" s="159" t="s">
        <v>2847</v>
      </c>
      <c r="O50" s="159" t="s">
        <v>2847</v>
      </c>
      <c r="P50" s="159" t="s">
        <v>2957</v>
      </c>
      <c r="Q50" s="159" t="s">
        <v>2847</v>
      </c>
      <c r="R50" s="159" t="s">
        <v>3128</v>
      </c>
      <c r="S50" s="159" t="s">
        <v>2957</v>
      </c>
      <c r="T50" s="159" t="s">
        <v>2847</v>
      </c>
      <c r="U50" s="159" t="s">
        <v>2847</v>
      </c>
      <c r="V50" s="159" t="s">
        <v>2957</v>
      </c>
      <c r="W50" s="159" t="s">
        <v>2847</v>
      </c>
      <c r="X50" s="159" t="s">
        <v>3129</v>
      </c>
      <c r="Y50" s="159" t="s">
        <v>2957</v>
      </c>
      <c r="Z50" s="159" t="s">
        <v>2847</v>
      </c>
      <c r="AA50" s="159" t="s">
        <v>3130</v>
      </c>
      <c r="AB50" s="159" t="s">
        <v>2957</v>
      </c>
      <c r="AC50" s="159" t="s">
        <v>2847</v>
      </c>
      <c r="AD50" s="159" t="s">
        <v>2847</v>
      </c>
      <c r="AE50" s="159" t="s">
        <v>2957</v>
      </c>
      <c r="AF50" s="159" t="s">
        <v>2847</v>
      </c>
      <c r="AG50" s="159" t="s">
        <v>2847</v>
      </c>
      <c r="AH50" s="159" t="s">
        <v>2957</v>
      </c>
      <c r="AI50" s="159" t="s">
        <v>2847</v>
      </c>
      <c r="AJ50" s="159" t="s">
        <v>2847</v>
      </c>
      <c r="AK50" s="159" t="s">
        <v>2957</v>
      </c>
      <c r="AL50" s="159" t="s">
        <v>2847</v>
      </c>
      <c r="AM50" s="159" t="s">
        <v>3131</v>
      </c>
      <c r="AN50" s="159" t="s">
        <v>2957</v>
      </c>
      <c r="AO50" s="159" t="s">
        <v>2847</v>
      </c>
      <c r="AP50" s="159" t="s">
        <v>3132</v>
      </c>
      <c r="AQ50" s="159" t="s">
        <v>2957</v>
      </c>
      <c r="AR50" s="159" t="s">
        <v>2847</v>
      </c>
      <c r="AS50" s="159" t="s">
        <v>3133</v>
      </c>
      <c r="AT50" s="159" t="s">
        <v>2957</v>
      </c>
      <c r="AU50" s="159" t="s">
        <v>2847</v>
      </c>
      <c r="AV50" s="159" t="s">
        <v>3159</v>
      </c>
      <c r="AW50" s="159" t="s">
        <v>2957</v>
      </c>
      <c r="AX50" s="159" t="s">
        <v>2847</v>
      </c>
      <c r="AY50" s="159" t="s">
        <v>3160</v>
      </c>
      <c r="AZ50" s="159" t="s">
        <v>2957</v>
      </c>
      <c r="BA50" s="159" t="s">
        <v>2847</v>
      </c>
      <c r="BB50" s="159" t="s">
        <v>3161</v>
      </c>
      <c r="BC50" s="159" t="s">
        <v>2957</v>
      </c>
      <c r="BD50" s="159" t="s">
        <v>2847</v>
      </c>
      <c r="BE50" s="159" t="s">
        <v>2847</v>
      </c>
      <c r="BF50" s="159" t="s">
        <v>2957</v>
      </c>
      <c r="BG50" s="159" t="s">
        <v>2847</v>
      </c>
      <c r="BH50" s="159" t="s">
        <v>2847</v>
      </c>
      <c r="BI50" s="159" t="s">
        <v>2957</v>
      </c>
      <c r="BJ50" s="159" t="s">
        <v>2847</v>
      </c>
      <c r="BK50" s="159" t="s">
        <v>2847</v>
      </c>
      <c r="BL50" s="159" t="s">
        <v>2957</v>
      </c>
      <c r="BM50" s="159" t="s">
        <v>2847</v>
      </c>
      <c r="BN50" s="159" t="s">
        <v>2847</v>
      </c>
      <c r="BO50" s="159" t="s">
        <v>2957</v>
      </c>
      <c r="BP50" s="159" t="s">
        <v>2847</v>
      </c>
      <c r="BQ50" s="159" t="s">
        <v>2847</v>
      </c>
      <c r="BR50" s="159" t="s">
        <v>2957</v>
      </c>
      <c r="BS50" s="159" t="s">
        <v>2847</v>
      </c>
      <c r="BT50" s="159" t="s">
        <v>3162</v>
      </c>
      <c r="BU50" s="159" t="s">
        <v>2957</v>
      </c>
      <c r="BV50" s="159" t="s">
        <v>2847</v>
      </c>
      <c r="BW50" s="159" t="s">
        <v>3139</v>
      </c>
      <c r="BX50" s="159" t="s">
        <v>2957</v>
      </c>
      <c r="BY50" s="159" t="s">
        <v>2847</v>
      </c>
      <c r="BZ50" s="159" t="s">
        <v>2847</v>
      </c>
      <c r="CA50" s="159" t="s">
        <v>2957</v>
      </c>
      <c r="CB50" s="159" t="s">
        <v>2847</v>
      </c>
      <c r="CC50" s="159" t="s">
        <v>2847</v>
      </c>
      <c r="CD50" s="159" t="s">
        <v>2957</v>
      </c>
      <c r="CE50" s="159" t="s">
        <v>2847</v>
      </c>
      <c r="CF50" s="159" t="s">
        <v>3142</v>
      </c>
      <c r="CG50" s="159" t="s">
        <v>2957</v>
      </c>
      <c r="CH50" s="159" t="s">
        <v>2847</v>
      </c>
      <c r="CI50" s="159" t="s">
        <v>2847</v>
      </c>
      <c r="CJ50" s="159" t="s">
        <v>2957</v>
      </c>
      <c r="CK50" s="159" t="s">
        <v>2847</v>
      </c>
      <c r="CL50" s="159" t="s">
        <v>3144</v>
      </c>
      <c r="CM50" s="159" t="s">
        <v>2957</v>
      </c>
      <c r="CN50" s="159" t="s">
        <v>2847</v>
      </c>
      <c r="CO50" s="159" t="s">
        <v>3142</v>
      </c>
      <c r="CP50" s="159" t="s">
        <v>2957</v>
      </c>
      <c r="CQ50" s="159" t="s">
        <v>2847</v>
      </c>
      <c r="CR50" s="159" t="s">
        <v>2847</v>
      </c>
      <c r="CS50" s="159" t="s">
        <v>2957</v>
      </c>
      <c r="CT50" s="159" t="s">
        <v>2847</v>
      </c>
      <c r="CU50" s="159" t="s">
        <v>2847</v>
      </c>
      <c r="CV50" s="159" t="s">
        <v>2957</v>
      </c>
      <c r="CW50" s="159" t="s">
        <v>2847</v>
      </c>
      <c r="CX50" s="159" t="s">
        <v>3142</v>
      </c>
      <c r="CY50" s="159" t="s">
        <v>2957</v>
      </c>
      <c r="CZ50" s="159" t="s">
        <v>2847</v>
      </c>
      <c r="DA50" s="159" t="s">
        <v>2847</v>
      </c>
      <c r="DB50" s="159" t="s">
        <v>2957</v>
      </c>
      <c r="DC50" s="159" t="s">
        <v>2847</v>
      </c>
      <c r="DD50" s="159" t="s">
        <v>2847</v>
      </c>
      <c r="DE50" s="159" t="s">
        <v>2957</v>
      </c>
      <c r="DF50" s="159" t="s">
        <v>2847</v>
      </c>
      <c r="DG50" s="159" t="s">
        <v>3146</v>
      </c>
      <c r="DH50" s="159" t="s">
        <v>2957</v>
      </c>
      <c r="DI50" s="159" t="s">
        <v>2847</v>
      </c>
      <c r="DJ50" s="159" t="s">
        <v>3147</v>
      </c>
      <c r="DK50" s="159" t="s">
        <v>2957</v>
      </c>
      <c r="DL50" s="159" t="s">
        <v>2847</v>
      </c>
      <c r="DM50" s="159" t="s">
        <v>3148</v>
      </c>
      <c r="DN50" s="159" t="s">
        <v>2957</v>
      </c>
      <c r="DO50" s="159" t="s">
        <v>2847</v>
      </c>
      <c r="DP50" s="159" t="s">
        <v>3149</v>
      </c>
      <c r="DQ50" s="159" t="s">
        <v>2957</v>
      </c>
      <c r="DR50" s="159" t="s">
        <v>2847</v>
      </c>
      <c r="DS50" s="159" t="s">
        <v>2847</v>
      </c>
      <c r="DT50" s="159" t="s">
        <v>2957</v>
      </c>
      <c r="DU50" s="159" t="s">
        <v>2847</v>
      </c>
      <c r="DV50" s="159" t="s">
        <v>2847</v>
      </c>
      <c r="DW50" s="159" t="s">
        <v>2957</v>
      </c>
      <c r="DX50" s="159" t="s">
        <v>2847</v>
      </c>
      <c r="DY50" s="159" t="s">
        <v>2847</v>
      </c>
      <c r="DZ50" s="159" t="s">
        <v>2957</v>
      </c>
      <c r="EA50" s="159" t="s">
        <v>2847</v>
      </c>
      <c r="EB50" s="159" t="s">
        <v>3150</v>
      </c>
      <c r="EC50" s="159" t="s">
        <v>2957</v>
      </c>
      <c r="ED50" s="159" t="s">
        <v>2847</v>
      </c>
      <c r="EE50" s="159" t="s">
        <v>3151</v>
      </c>
      <c r="EF50" s="159" t="s">
        <v>2957</v>
      </c>
      <c r="EG50" s="159" t="s">
        <v>2847</v>
      </c>
      <c r="EH50" s="159" t="s">
        <v>3152</v>
      </c>
      <c r="EI50" s="159" t="s">
        <v>2957</v>
      </c>
      <c r="EJ50" s="159" t="s">
        <v>2847</v>
      </c>
      <c r="EK50" s="159" t="s">
        <v>3153</v>
      </c>
      <c r="EL50" s="159" t="s">
        <v>2957</v>
      </c>
      <c r="EM50" s="159" t="s">
        <v>2847</v>
      </c>
      <c r="EN50" s="159" t="s">
        <v>3154</v>
      </c>
      <c r="EO50" s="159" t="s">
        <v>2957</v>
      </c>
      <c r="EP50" s="159" t="s">
        <v>2847</v>
      </c>
      <c r="EQ50" s="159" t="s">
        <v>2847</v>
      </c>
      <c r="ER50" s="159" t="s">
        <v>2957</v>
      </c>
      <c r="ES50" s="159" t="s">
        <v>2847</v>
      </c>
      <c r="ET50" s="159" t="s">
        <v>3155</v>
      </c>
    </row>
    <row r="51" spans="1:150" x14ac:dyDescent="0.3">
      <c r="A51" s="1"/>
      <c r="B51" s="158" t="s">
        <v>3163</v>
      </c>
      <c r="C51" s="158" t="s">
        <v>54</v>
      </c>
      <c r="D51" s="158" t="s">
        <v>146</v>
      </c>
      <c r="E51" s="158" t="s">
        <v>3164</v>
      </c>
      <c r="F51" s="158" t="s">
        <v>3165</v>
      </c>
      <c r="G51" s="159" t="s">
        <v>2957</v>
      </c>
      <c r="H51" s="159" t="s">
        <v>2847</v>
      </c>
      <c r="I51" s="159" t="s">
        <v>2847</v>
      </c>
      <c r="J51" s="159" t="s">
        <v>2957</v>
      </c>
      <c r="K51" s="159" t="s">
        <v>2847</v>
      </c>
      <c r="L51" s="159" t="s">
        <v>2847</v>
      </c>
      <c r="M51" s="159" t="s">
        <v>2957</v>
      </c>
      <c r="N51" s="159" t="s">
        <v>2847</v>
      </c>
      <c r="O51" s="159" t="s">
        <v>2847</v>
      </c>
      <c r="P51" s="159" t="s">
        <v>2957</v>
      </c>
      <c r="Q51" s="159" t="s">
        <v>2847</v>
      </c>
      <c r="R51" s="159" t="s">
        <v>2847</v>
      </c>
      <c r="S51" s="159" t="s">
        <v>2957</v>
      </c>
      <c r="T51" s="159" t="s">
        <v>2847</v>
      </c>
      <c r="U51" s="159" t="s">
        <v>2847</v>
      </c>
      <c r="V51" s="159" t="s">
        <v>2957</v>
      </c>
      <c r="W51" s="159" t="s">
        <v>2847</v>
      </c>
      <c r="X51" s="159" t="s">
        <v>2847</v>
      </c>
      <c r="Y51" s="159" t="s">
        <v>2957</v>
      </c>
      <c r="Z51" s="159" t="s">
        <v>2847</v>
      </c>
      <c r="AA51" s="159" t="s">
        <v>2847</v>
      </c>
      <c r="AB51" s="159" t="s">
        <v>2957</v>
      </c>
      <c r="AC51" s="159" t="s">
        <v>2847</v>
      </c>
      <c r="AD51" s="159" t="s">
        <v>2847</v>
      </c>
      <c r="AE51" s="159" t="s">
        <v>2957</v>
      </c>
      <c r="AF51" s="159" t="s">
        <v>2847</v>
      </c>
      <c r="AG51" s="159" t="s">
        <v>2847</v>
      </c>
      <c r="AH51" s="159" t="s">
        <v>2957</v>
      </c>
      <c r="AI51" s="159" t="s">
        <v>2847</v>
      </c>
      <c r="AJ51" s="159" t="s">
        <v>2847</v>
      </c>
      <c r="AK51" s="159" t="s">
        <v>2957</v>
      </c>
      <c r="AL51" s="159" t="s">
        <v>2847</v>
      </c>
      <c r="AM51" s="159" t="s">
        <v>2847</v>
      </c>
      <c r="AN51" s="159" t="s">
        <v>2957</v>
      </c>
      <c r="AO51" s="159" t="s">
        <v>2847</v>
      </c>
      <c r="AP51" s="159" t="s">
        <v>2847</v>
      </c>
      <c r="AQ51" s="159" t="s">
        <v>2957</v>
      </c>
      <c r="AR51" s="159" t="s">
        <v>2847</v>
      </c>
      <c r="AS51" s="159" t="s">
        <v>2847</v>
      </c>
      <c r="AT51" s="159" t="s">
        <v>2957</v>
      </c>
      <c r="AU51" s="159" t="s">
        <v>2847</v>
      </c>
      <c r="AV51" s="159" t="s">
        <v>2847</v>
      </c>
      <c r="AW51" s="159" t="s">
        <v>2957</v>
      </c>
      <c r="AX51" s="159" t="s">
        <v>2847</v>
      </c>
      <c r="AY51" s="159" t="s">
        <v>2847</v>
      </c>
      <c r="AZ51" s="159" t="s">
        <v>2957</v>
      </c>
      <c r="BA51" s="159" t="s">
        <v>2847</v>
      </c>
      <c r="BB51" s="159" t="s">
        <v>2847</v>
      </c>
      <c r="BC51" s="159" t="s">
        <v>2957</v>
      </c>
      <c r="BD51" s="159" t="s">
        <v>2847</v>
      </c>
      <c r="BE51" s="159" t="s">
        <v>2847</v>
      </c>
      <c r="BF51" s="159" t="s">
        <v>2957</v>
      </c>
      <c r="BG51" s="159" t="s">
        <v>2847</v>
      </c>
      <c r="BH51" s="159" t="s">
        <v>2847</v>
      </c>
      <c r="BI51" s="159" t="s">
        <v>2957</v>
      </c>
      <c r="BJ51" s="159" t="s">
        <v>2847</v>
      </c>
      <c r="BK51" s="159" t="s">
        <v>2847</v>
      </c>
      <c r="BL51" s="159" t="s">
        <v>2957</v>
      </c>
      <c r="BM51" s="159" t="s">
        <v>2847</v>
      </c>
      <c r="BN51" s="159" t="s">
        <v>2847</v>
      </c>
      <c r="BO51" s="159" t="s">
        <v>2957</v>
      </c>
      <c r="BP51" s="159" t="s">
        <v>2847</v>
      </c>
      <c r="BQ51" s="159" t="s">
        <v>2847</v>
      </c>
      <c r="BR51" s="159" t="s">
        <v>2957</v>
      </c>
      <c r="BS51" s="159" t="s">
        <v>2847</v>
      </c>
      <c r="BT51" s="159" t="s">
        <v>2847</v>
      </c>
      <c r="BU51" s="159" t="s">
        <v>2957</v>
      </c>
      <c r="BV51" s="159" t="s">
        <v>2847</v>
      </c>
      <c r="BW51" s="159" t="s">
        <v>2847</v>
      </c>
      <c r="BX51" s="159" t="s">
        <v>2957</v>
      </c>
      <c r="BY51" s="159" t="s">
        <v>2847</v>
      </c>
      <c r="BZ51" s="159" t="s">
        <v>2847</v>
      </c>
      <c r="CA51" s="159" t="s">
        <v>2957</v>
      </c>
      <c r="CB51" s="159" t="s">
        <v>2847</v>
      </c>
      <c r="CC51" s="159" t="s">
        <v>2847</v>
      </c>
      <c r="CD51" s="159" t="s">
        <v>2957</v>
      </c>
      <c r="CE51" s="159" t="s">
        <v>2847</v>
      </c>
      <c r="CF51" s="159" t="s">
        <v>2847</v>
      </c>
      <c r="CG51" s="159" t="s">
        <v>2957</v>
      </c>
      <c r="CH51" s="159" t="s">
        <v>2847</v>
      </c>
      <c r="CI51" s="159" t="s">
        <v>2847</v>
      </c>
      <c r="CJ51" s="159" t="s">
        <v>2957</v>
      </c>
      <c r="CK51" s="159" t="s">
        <v>2847</v>
      </c>
      <c r="CL51" s="159" t="s">
        <v>2847</v>
      </c>
      <c r="CM51" s="159" t="s">
        <v>2957</v>
      </c>
      <c r="CN51" s="159" t="s">
        <v>2847</v>
      </c>
      <c r="CO51" s="159" t="s">
        <v>2847</v>
      </c>
      <c r="CP51" s="159" t="s">
        <v>2957</v>
      </c>
      <c r="CQ51" s="159" t="s">
        <v>2847</v>
      </c>
      <c r="CR51" s="159" t="s">
        <v>2847</v>
      </c>
      <c r="CS51" s="159" t="s">
        <v>2957</v>
      </c>
      <c r="CT51" s="159" t="s">
        <v>2847</v>
      </c>
      <c r="CU51" s="159" t="s">
        <v>2847</v>
      </c>
      <c r="CV51" s="159" t="s">
        <v>2957</v>
      </c>
      <c r="CW51" s="159" t="s">
        <v>2847</v>
      </c>
      <c r="CX51" s="159" t="s">
        <v>2847</v>
      </c>
      <c r="CY51" s="159" t="s">
        <v>2957</v>
      </c>
      <c r="CZ51" s="159" t="s">
        <v>2847</v>
      </c>
      <c r="DA51" s="159" t="s">
        <v>2847</v>
      </c>
      <c r="DB51" s="159" t="s">
        <v>2957</v>
      </c>
      <c r="DC51" s="159" t="s">
        <v>2847</v>
      </c>
      <c r="DD51" s="159" t="s">
        <v>2847</v>
      </c>
      <c r="DE51" s="159" t="s">
        <v>2957</v>
      </c>
      <c r="DF51" s="159" t="s">
        <v>2847</v>
      </c>
      <c r="DG51" s="159" t="s">
        <v>2847</v>
      </c>
      <c r="DH51" s="159" t="s">
        <v>2957</v>
      </c>
      <c r="DI51" s="159" t="s">
        <v>2847</v>
      </c>
      <c r="DJ51" s="159" t="s">
        <v>2847</v>
      </c>
      <c r="DK51" s="159" t="s">
        <v>2957</v>
      </c>
      <c r="DL51" s="159" t="s">
        <v>2847</v>
      </c>
      <c r="DM51" s="159" t="s">
        <v>2847</v>
      </c>
      <c r="DN51" s="159" t="s">
        <v>2957</v>
      </c>
      <c r="DO51" s="159" t="s">
        <v>2847</v>
      </c>
      <c r="DP51" s="159" t="s">
        <v>2847</v>
      </c>
      <c r="DQ51" s="159" t="s">
        <v>2957</v>
      </c>
      <c r="DR51" s="159" t="s">
        <v>2847</v>
      </c>
      <c r="DS51" s="159" t="s">
        <v>2847</v>
      </c>
      <c r="DT51" s="159" t="s">
        <v>2957</v>
      </c>
      <c r="DU51" s="159" t="s">
        <v>2847</v>
      </c>
      <c r="DV51" s="159" t="s">
        <v>2847</v>
      </c>
      <c r="DW51" s="159" t="s">
        <v>2957</v>
      </c>
      <c r="DX51" s="159" t="s">
        <v>2847</v>
      </c>
      <c r="DY51" s="159" t="s">
        <v>2847</v>
      </c>
      <c r="DZ51" s="159" t="s">
        <v>2957</v>
      </c>
      <c r="EA51" s="159" t="s">
        <v>2847</v>
      </c>
      <c r="EB51" s="159" t="s">
        <v>2847</v>
      </c>
      <c r="EC51" s="159" t="s">
        <v>2957</v>
      </c>
      <c r="ED51" s="159" t="s">
        <v>2847</v>
      </c>
      <c r="EE51" s="159" t="s">
        <v>2847</v>
      </c>
      <c r="EF51" s="159" t="s">
        <v>2957</v>
      </c>
      <c r="EG51" s="159" t="s">
        <v>2847</v>
      </c>
      <c r="EH51" s="159" t="s">
        <v>2847</v>
      </c>
      <c r="EI51" s="159" t="s">
        <v>2957</v>
      </c>
      <c r="EJ51" s="159" t="s">
        <v>2847</v>
      </c>
      <c r="EK51" s="159" t="s">
        <v>2847</v>
      </c>
      <c r="EL51" s="159" t="s">
        <v>2957</v>
      </c>
      <c r="EM51" s="159" t="s">
        <v>2847</v>
      </c>
      <c r="EN51" s="159" t="s">
        <v>2847</v>
      </c>
      <c r="EO51" s="159" t="s">
        <v>2957</v>
      </c>
      <c r="EP51" s="159" t="s">
        <v>2847</v>
      </c>
      <c r="EQ51" s="159" t="s">
        <v>2847</v>
      </c>
      <c r="ER51" s="159" t="s">
        <v>2957</v>
      </c>
      <c r="ES51" s="159" t="s">
        <v>2847</v>
      </c>
      <c r="ET51" s="159" t="s">
        <v>2847</v>
      </c>
    </row>
    <row r="52" spans="1:150" x14ac:dyDescent="0.3">
      <c r="A52" s="1"/>
      <c r="B52" s="158" t="s">
        <v>3166</v>
      </c>
      <c r="C52" s="158" t="s">
        <v>54</v>
      </c>
      <c r="D52" s="158" t="s">
        <v>146</v>
      </c>
      <c r="E52" s="158" t="s">
        <v>3167</v>
      </c>
      <c r="F52" s="158" t="s">
        <v>3168</v>
      </c>
      <c r="G52" s="159" t="s">
        <v>2957</v>
      </c>
      <c r="H52" s="159" t="s">
        <v>2847</v>
      </c>
      <c r="I52" s="159" t="s">
        <v>2847</v>
      </c>
      <c r="J52" s="159" t="s">
        <v>2957</v>
      </c>
      <c r="K52" s="159" t="s">
        <v>2847</v>
      </c>
      <c r="L52" s="159" t="s">
        <v>2847</v>
      </c>
      <c r="M52" s="159" t="s">
        <v>2957</v>
      </c>
      <c r="N52" s="159" t="s">
        <v>2847</v>
      </c>
      <c r="O52" s="159" t="s">
        <v>2847</v>
      </c>
      <c r="P52" s="159" t="s">
        <v>2957</v>
      </c>
      <c r="Q52" s="159" t="s">
        <v>2847</v>
      </c>
      <c r="R52" s="159" t="s">
        <v>2847</v>
      </c>
      <c r="S52" s="159" t="s">
        <v>2957</v>
      </c>
      <c r="T52" s="159" t="s">
        <v>2847</v>
      </c>
      <c r="U52" s="159" t="s">
        <v>2847</v>
      </c>
      <c r="V52" s="159" t="s">
        <v>2957</v>
      </c>
      <c r="W52" s="159" t="s">
        <v>2847</v>
      </c>
      <c r="X52" s="159" t="s">
        <v>2847</v>
      </c>
      <c r="Y52" s="159" t="s">
        <v>2957</v>
      </c>
      <c r="Z52" s="159" t="s">
        <v>2847</v>
      </c>
      <c r="AA52" s="159" t="s">
        <v>2847</v>
      </c>
      <c r="AB52" s="159" t="s">
        <v>2957</v>
      </c>
      <c r="AC52" s="159" t="s">
        <v>2847</v>
      </c>
      <c r="AD52" s="159" t="s">
        <v>2847</v>
      </c>
      <c r="AE52" s="159" t="s">
        <v>2957</v>
      </c>
      <c r="AF52" s="159" t="s">
        <v>2847</v>
      </c>
      <c r="AG52" s="159" t="s">
        <v>2847</v>
      </c>
      <c r="AH52" s="159" t="s">
        <v>2957</v>
      </c>
      <c r="AI52" s="159" t="s">
        <v>2847</v>
      </c>
      <c r="AJ52" s="159" t="s">
        <v>2847</v>
      </c>
      <c r="AK52" s="159" t="s">
        <v>2957</v>
      </c>
      <c r="AL52" s="159" t="s">
        <v>2847</v>
      </c>
      <c r="AM52" s="159" t="s">
        <v>2847</v>
      </c>
      <c r="AN52" s="159" t="s">
        <v>2957</v>
      </c>
      <c r="AO52" s="159" t="s">
        <v>2847</v>
      </c>
      <c r="AP52" s="159" t="s">
        <v>2847</v>
      </c>
      <c r="AQ52" s="159" t="s">
        <v>2957</v>
      </c>
      <c r="AR52" s="159" t="s">
        <v>2847</v>
      </c>
      <c r="AS52" s="159" t="s">
        <v>2847</v>
      </c>
      <c r="AT52" s="159" t="s">
        <v>2957</v>
      </c>
      <c r="AU52" s="159" t="s">
        <v>2847</v>
      </c>
      <c r="AV52" s="159" t="s">
        <v>3169</v>
      </c>
      <c r="AW52" s="159" t="s">
        <v>2957</v>
      </c>
      <c r="AX52" s="159" t="s">
        <v>2847</v>
      </c>
      <c r="AY52" s="159" t="s">
        <v>3170</v>
      </c>
      <c r="AZ52" s="159" t="s">
        <v>2957</v>
      </c>
      <c r="BA52" s="159" t="s">
        <v>2847</v>
      </c>
      <c r="BB52" s="159" t="s">
        <v>3171</v>
      </c>
      <c r="BC52" s="159" t="s">
        <v>2957</v>
      </c>
      <c r="BD52" s="159" t="s">
        <v>2847</v>
      </c>
      <c r="BE52" s="159" t="s">
        <v>3137</v>
      </c>
      <c r="BF52" s="159" t="s">
        <v>2957</v>
      </c>
      <c r="BG52" s="159" t="s">
        <v>2847</v>
      </c>
      <c r="BH52" s="159" t="s">
        <v>3137</v>
      </c>
      <c r="BI52" s="159" t="s">
        <v>2957</v>
      </c>
      <c r="BJ52" s="159" t="s">
        <v>2847</v>
      </c>
      <c r="BK52" s="159" t="s">
        <v>3137</v>
      </c>
      <c r="BL52" s="159" t="s">
        <v>2957</v>
      </c>
      <c r="BM52" s="159" t="s">
        <v>2847</v>
      </c>
      <c r="BN52" s="159" t="s">
        <v>3137</v>
      </c>
      <c r="BO52" s="159" t="s">
        <v>2957</v>
      </c>
      <c r="BP52" s="159" t="s">
        <v>2847</v>
      </c>
      <c r="BQ52" s="159" t="s">
        <v>3137</v>
      </c>
      <c r="BR52" s="159" t="s">
        <v>2957</v>
      </c>
      <c r="BS52" s="159" t="s">
        <v>2847</v>
      </c>
      <c r="BT52" s="159" t="s">
        <v>3172</v>
      </c>
      <c r="BU52" s="159" t="s">
        <v>2957</v>
      </c>
      <c r="BV52" s="159" t="s">
        <v>2847</v>
      </c>
      <c r="BW52" s="159" t="s">
        <v>2847</v>
      </c>
      <c r="BX52" s="159" t="s">
        <v>2957</v>
      </c>
      <c r="BY52" s="159" t="s">
        <v>2847</v>
      </c>
      <c r="BZ52" s="159" t="s">
        <v>3140</v>
      </c>
      <c r="CA52" s="159" t="s">
        <v>2957</v>
      </c>
      <c r="CB52" s="159" t="s">
        <v>2847</v>
      </c>
      <c r="CC52" s="159" t="s">
        <v>3141</v>
      </c>
      <c r="CD52" s="159" t="s">
        <v>2957</v>
      </c>
      <c r="CE52" s="159" t="s">
        <v>2847</v>
      </c>
      <c r="CF52" s="159" t="s">
        <v>2847</v>
      </c>
      <c r="CG52" s="159" t="s">
        <v>2957</v>
      </c>
      <c r="CH52" s="159" t="s">
        <v>2847</v>
      </c>
      <c r="CI52" s="159" t="s">
        <v>3143</v>
      </c>
      <c r="CJ52" s="159" t="s">
        <v>2957</v>
      </c>
      <c r="CK52" s="159" t="s">
        <v>2847</v>
      </c>
      <c r="CL52" s="159" t="s">
        <v>2847</v>
      </c>
      <c r="CM52" s="159" t="s">
        <v>2957</v>
      </c>
      <c r="CN52" s="159" t="s">
        <v>2847</v>
      </c>
      <c r="CO52" s="159" t="s">
        <v>2847</v>
      </c>
      <c r="CP52" s="159" t="s">
        <v>2957</v>
      </c>
      <c r="CQ52" s="159" t="s">
        <v>2847</v>
      </c>
      <c r="CR52" s="159" t="s">
        <v>2847</v>
      </c>
      <c r="CS52" s="159" t="s">
        <v>2957</v>
      </c>
      <c r="CT52" s="159" t="s">
        <v>2847</v>
      </c>
      <c r="CU52" s="159" t="s">
        <v>3143</v>
      </c>
      <c r="CV52" s="159" t="s">
        <v>2957</v>
      </c>
      <c r="CW52" s="159" t="s">
        <v>2847</v>
      </c>
      <c r="CX52" s="159" t="s">
        <v>2847</v>
      </c>
      <c r="CY52" s="159" t="s">
        <v>2957</v>
      </c>
      <c r="CZ52" s="159" t="s">
        <v>2847</v>
      </c>
      <c r="DA52" s="159" t="s">
        <v>3143</v>
      </c>
      <c r="DB52" s="159" t="s">
        <v>2957</v>
      </c>
      <c r="DC52" s="159" t="s">
        <v>2847</v>
      </c>
      <c r="DD52" s="159" t="s">
        <v>3145</v>
      </c>
      <c r="DE52" s="159" t="s">
        <v>2957</v>
      </c>
      <c r="DF52" s="159" t="s">
        <v>2847</v>
      </c>
      <c r="DG52" s="159" t="s">
        <v>2847</v>
      </c>
      <c r="DH52" s="159" t="s">
        <v>2957</v>
      </c>
      <c r="DI52" s="159" t="s">
        <v>2847</v>
      </c>
      <c r="DJ52" s="159" t="s">
        <v>2847</v>
      </c>
      <c r="DK52" s="159" t="s">
        <v>2957</v>
      </c>
      <c r="DL52" s="159" t="s">
        <v>2847</v>
      </c>
      <c r="DM52" s="159" t="s">
        <v>2847</v>
      </c>
      <c r="DN52" s="159" t="s">
        <v>2957</v>
      </c>
      <c r="DO52" s="159" t="s">
        <v>2847</v>
      </c>
      <c r="DP52" s="159" t="s">
        <v>2847</v>
      </c>
      <c r="DQ52" s="159" t="s">
        <v>2957</v>
      </c>
      <c r="DR52" s="159" t="s">
        <v>2847</v>
      </c>
      <c r="DS52" s="159" t="s">
        <v>2847</v>
      </c>
      <c r="DT52" s="159" t="s">
        <v>2957</v>
      </c>
      <c r="DU52" s="159" t="s">
        <v>2847</v>
      </c>
      <c r="DV52" s="159" t="s">
        <v>2847</v>
      </c>
      <c r="DW52" s="159" t="s">
        <v>2957</v>
      </c>
      <c r="DX52" s="159" t="s">
        <v>2847</v>
      </c>
      <c r="DY52" s="159" t="s">
        <v>2847</v>
      </c>
      <c r="DZ52" s="159" t="s">
        <v>2957</v>
      </c>
      <c r="EA52" s="159" t="s">
        <v>2847</v>
      </c>
      <c r="EB52" s="159" t="s">
        <v>2847</v>
      </c>
      <c r="EC52" s="159" t="s">
        <v>2957</v>
      </c>
      <c r="ED52" s="159" t="s">
        <v>2847</v>
      </c>
      <c r="EE52" s="159" t="s">
        <v>2847</v>
      </c>
      <c r="EF52" s="159" t="s">
        <v>2957</v>
      </c>
      <c r="EG52" s="159" t="s">
        <v>2847</v>
      </c>
      <c r="EH52" s="159" t="s">
        <v>2847</v>
      </c>
      <c r="EI52" s="159" t="s">
        <v>2957</v>
      </c>
      <c r="EJ52" s="159" t="s">
        <v>2847</v>
      </c>
      <c r="EK52" s="159" t="s">
        <v>2847</v>
      </c>
      <c r="EL52" s="159" t="s">
        <v>2957</v>
      </c>
      <c r="EM52" s="159" t="s">
        <v>2847</v>
      </c>
      <c r="EN52" s="159" t="s">
        <v>2847</v>
      </c>
      <c r="EO52" s="159" t="s">
        <v>2957</v>
      </c>
      <c r="EP52" s="159" t="s">
        <v>2847</v>
      </c>
      <c r="EQ52" s="159" t="s">
        <v>2847</v>
      </c>
      <c r="ER52" s="159" t="s">
        <v>2957</v>
      </c>
      <c r="ES52" s="159" t="s">
        <v>2847</v>
      </c>
      <c r="ET52" s="159" t="s">
        <v>2847</v>
      </c>
    </row>
    <row r="53" spans="1:150" x14ac:dyDescent="0.3">
      <c r="A53" s="1"/>
      <c r="B53" s="158" t="s">
        <v>3173</v>
      </c>
      <c r="C53" s="158" t="s">
        <v>54</v>
      </c>
      <c r="D53" s="158" t="s">
        <v>146</v>
      </c>
      <c r="E53" s="158" t="s">
        <v>3174</v>
      </c>
      <c r="F53" s="158" t="s">
        <v>3175</v>
      </c>
      <c r="G53" s="159" t="s">
        <v>2957</v>
      </c>
      <c r="H53" s="159" t="s">
        <v>2847</v>
      </c>
      <c r="I53" s="159" t="s">
        <v>2847</v>
      </c>
      <c r="J53" s="159" t="s">
        <v>2957</v>
      </c>
      <c r="K53" s="159" t="s">
        <v>2847</v>
      </c>
      <c r="L53" s="159" t="s">
        <v>2847</v>
      </c>
      <c r="M53" s="159" t="s">
        <v>2957</v>
      </c>
      <c r="N53" s="159" t="s">
        <v>2847</v>
      </c>
      <c r="O53" s="159" t="s">
        <v>2847</v>
      </c>
      <c r="P53" s="159" t="s">
        <v>2957</v>
      </c>
      <c r="Q53" s="159" t="s">
        <v>2847</v>
      </c>
      <c r="R53" s="159" t="s">
        <v>2847</v>
      </c>
      <c r="S53" s="159" t="s">
        <v>2957</v>
      </c>
      <c r="T53" s="159" t="s">
        <v>2847</v>
      </c>
      <c r="U53" s="159" t="s">
        <v>2847</v>
      </c>
      <c r="V53" s="159" t="s">
        <v>2957</v>
      </c>
      <c r="W53" s="159" t="s">
        <v>2847</v>
      </c>
      <c r="X53" s="159" t="s">
        <v>2847</v>
      </c>
      <c r="Y53" s="159" t="s">
        <v>2957</v>
      </c>
      <c r="Z53" s="159" t="s">
        <v>2847</v>
      </c>
      <c r="AA53" s="159" t="s">
        <v>2847</v>
      </c>
      <c r="AB53" s="159" t="s">
        <v>2957</v>
      </c>
      <c r="AC53" s="159" t="s">
        <v>2847</v>
      </c>
      <c r="AD53" s="159" t="s">
        <v>2847</v>
      </c>
      <c r="AE53" s="159" t="s">
        <v>2957</v>
      </c>
      <c r="AF53" s="159" t="s">
        <v>2847</v>
      </c>
      <c r="AG53" s="159" t="s">
        <v>2847</v>
      </c>
      <c r="AH53" s="159" t="s">
        <v>2957</v>
      </c>
      <c r="AI53" s="159" t="s">
        <v>2847</v>
      </c>
      <c r="AJ53" s="159" t="s">
        <v>2847</v>
      </c>
      <c r="AK53" s="159" t="s">
        <v>2957</v>
      </c>
      <c r="AL53" s="159" t="s">
        <v>2847</v>
      </c>
      <c r="AM53" s="159" t="s">
        <v>2847</v>
      </c>
      <c r="AN53" s="159" t="s">
        <v>2957</v>
      </c>
      <c r="AO53" s="159" t="s">
        <v>2847</v>
      </c>
      <c r="AP53" s="159" t="s">
        <v>2847</v>
      </c>
      <c r="AQ53" s="159" t="s">
        <v>2957</v>
      </c>
      <c r="AR53" s="159" t="s">
        <v>2847</v>
      </c>
      <c r="AS53" s="159" t="s">
        <v>2847</v>
      </c>
      <c r="AT53" s="159" t="s">
        <v>2957</v>
      </c>
      <c r="AU53" s="159" t="s">
        <v>2847</v>
      </c>
      <c r="AV53" s="159" t="s">
        <v>2847</v>
      </c>
      <c r="AW53" s="159" t="s">
        <v>2957</v>
      </c>
      <c r="AX53" s="159" t="s">
        <v>2847</v>
      </c>
      <c r="AY53" s="159" t="s">
        <v>2847</v>
      </c>
      <c r="AZ53" s="159" t="s">
        <v>2957</v>
      </c>
      <c r="BA53" s="159" t="s">
        <v>2847</v>
      </c>
      <c r="BB53" s="159" t="s">
        <v>2847</v>
      </c>
      <c r="BC53" s="159" t="s">
        <v>2957</v>
      </c>
      <c r="BD53" s="159" t="s">
        <v>2847</v>
      </c>
      <c r="BE53" s="159" t="s">
        <v>2847</v>
      </c>
      <c r="BF53" s="159" t="s">
        <v>2957</v>
      </c>
      <c r="BG53" s="159" t="s">
        <v>2847</v>
      </c>
      <c r="BH53" s="159" t="s">
        <v>2847</v>
      </c>
      <c r="BI53" s="159" t="s">
        <v>2957</v>
      </c>
      <c r="BJ53" s="159" t="s">
        <v>2847</v>
      </c>
      <c r="BK53" s="159" t="s">
        <v>2847</v>
      </c>
      <c r="BL53" s="159" t="s">
        <v>2957</v>
      </c>
      <c r="BM53" s="159" t="s">
        <v>2847</v>
      </c>
      <c r="BN53" s="159" t="s">
        <v>2847</v>
      </c>
      <c r="BO53" s="159" t="s">
        <v>2957</v>
      </c>
      <c r="BP53" s="159" t="s">
        <v>2847</v>
      </c>
      <c r="BQ53" s="159" t="s">
        <v>2847</v>
      </c>
      <c r="BR53" s="159" t="s">
        <v>2957</v>
      </c>
      <c r="BS53" s="159" t="s">
        <v>2847</v>
      </c>
      <c r="BT53" s="159" t="s">
        <v>2847</v>
      </c>
      <c r="BU53" s="159" t="s">
        <v>2957</v>
      </c>
      <c r="BV53" s="159" t="s">
        <v>2847</v>
      </c>
      <c r="BW53" s="159" t="s">
        <v>2847</v>
      </c>
      <c r="BX53" s="159" t="s">
        <v>2957</v>
      </c>
      <c r="BY53" s="159" t="s">
        <v>2847</v>
      </c>
      <c r="BZ53" s="159" t="s">
        <v>2847</v>
      </c>
      <c r="CA53" s="159" t="s">
        <v>2957</v>
      </c>
      <c r="CB53" s="159" t="s">
        <v>2847</v>
      </c>
      <c r="CC53" s="159" t="s">
        <v>2847</v>
      </c>
      <c r="CD53" s="159" t="s">
        <v>2957</v>
      </c>
      <c r="CE53" s="159" t="s">
        <v>2847</v>
      </c>
      <c r="CF53" s="159" t="s">
        <v>2847</v>
      </c>
      <c r="CG53" s="159" t="s">
        <v>2957</v>
      </c>
      <c r="CH53" s="159" t="s">
        <v>2847</v>
      </c>
      <c r="CI53" s="159" t="s">
        <v>2847</v>
      </c>
      <c r="CJ53" s="159" t="s">
        <v>2957</v>
      </c>
      <c r="CK53" s="159" t="s">
        <v>2847</v>
      </c>
      <c r="CL53" s="159" t="s">
        <v>2847</v>
      </c>
      <c r="CM53" s="159" t="s">
        <v>2957</v>
      </c>
      <c r="CN53" s="159" t="s">
        <v>2847</v>
      </c>
      <c r="CO53" s="159" t="s">
        <v>2847</v>
      </c>
      <c r="CP53" s="159" t="s">
        <v>2957</v>
      </c>
      <c r="CQ53" s="159" t="s">
        <v>2847</v>
      </c>
      <c r="CR53" s="159" t="s">
        <v>2847</v>
      </c>
      <c r="CS53" s="159" t="s">
        <v>2957</v>
      </c>
      <c r="CT53" s="159" t="s">
        <v>2847</v>
      </c>
      <c r="CU53" s="159" t="s">
        <v>2847</v>
      </c>
      <c r="CV53" s="159" t="s">
        <v>2957</v>
      </c>
      <c r="CW53" s="159" t="s">
        <v>2847</v>
      </c>
      <c r="CX53" s="159" t="s">
        <v>2847</v>
      </c>
      <c r="CY53" s="159" t="s">
        <v>2957</v>
      </c>
      <c r="CZ53" s="159" t="s">
        <v>2847</v>
      </c>
      <c r="DA53" s="159" t="s">
        <v>2847</v>
      </c>
      <c r="DB53" s="159" t="s">
        <v>2957</v>
      </c>
      <c r="DC53" s="159" t="s">
        <v>2847</v>
      </c>
      <c r="DD53" s="159" t="s">
        <v>2847</v>
      </c>
      <c r="DE53" s="159" t="s">
        <v>2957</v>
      </c>
      <c r="DF53" s="159" t="s">
        <v>2847</v>
      </c>
      <c r="DG53" s="159" t="s">
        <v>2847</v>
      </c>
      <c r="DH53" s="159" t="s">
        <v>2957</v>
      </c>
      <c r="DI53" s="159" t="s">
        <v>2847</v>
      </c>
      <c r="DJ53" s="159" t="s">
        <v>2847</v>
      </c>
      <c r="DK53" s="159" t="s">
        <v>2957</v>
      </c>
      <c r="DL53" s="159" t="s">
        <v>2847</v>
      </c>
      <c r="DM53" s="159" t="s">
        <v>2847</v>
      </c>
      <c r="DN53" s="159" t="s">
        <v>2957</v>
      </c>
      <c r="DO53" s="159" t="s">
        <v>2847</v>
      </c>
      <c r="DP53" s="159" t="s">
        <v>2847</v>
      </c>
      <c r="DQ53" s="159" t="s">
        <v>2957</v>
      </c>
      <c r="DR53" s="159" t="s">
        <v>2847</v>
      </c>
      <c r="DS53" s="159" t="s">
        <v>2847</v>
      </c>
      <c r="DT53" s="159" t="s">
        <v>2957</v>
      </c>
      <c r="DU53" s="159" t="s">
        <v>2847</v>
      </c>
      <c r="DV53" s="159" t="s">
        <v>2847</v>
      </c>
      <c r="DW53" s="159" t="s">
        <v>2957</v>
      </c>
      <c r="DX53" s="159" t="s">
        <v>2847</v>
      </c>
      <c r="DY53" s="159" t="s">
        <v>2847</v>
      </c>
      <c r="DZ53" s="159" t="s">
        <v>2957</v>
      </c>
      <c r="EA53" s="159" t="s">
        <v>2847</v>
      </c>
      <c r="EB53" s="159" t="s">
        <v>2847</v>
      </c>
      <c r="EC53" s="159" t="s">
        <v>2957</v>
      </c>
      <c r="ED53" s="159" t="s">
        <v>2847</v>
      </c>
      <c r="EE53" s="159" t="s">
        <v>2847</v>
      </c>
      <c r="EF53" s="159" t="s">
        <v>2957</v>
      </c>
      <c r="EG53" s="159" t="s">
        <v>2847</v>
      </c>
      <c r="EH53" s="159" t="s">
        <v>2847</v>
      </c>
      <c r="EI53" s="159" t="s">
        <v>2957</v>
      </c>
      <c r="EJ53" s="159" t="s">
        <v>2847</v>
      </c>
      <c r="EK53" s="159" t="s">
        <v>2847</v>
      </c>
      <c r="EL53" s="159" t="s">
        <v>2957</v>
      </c>
      <c r="EM53" s="159" t="s">
        <v>2847</v>
      </c>
      <c r="EN53" s="159" t="s">
        <v>2847</v>
      </c>
      <c r="EO53" s="159" t="s">
        <v>2957</v>
      </c>
      <c r="EP53" s="159" t="s">
        <v>2847</v>
      </c>
      <c r="EQ53" s="159" t="s">
        <v>2847</v>
      </c>
      <c r="ER53" s="159" t="s">
        <v>2957</v>
      </c>
      <c r="ES53" s="159" t="s">
        <v>2847</v>
      </c>
      <c r="ET53" s="159" t="s">
        <v>2847</v>
      </c>
    </row>
    <row r="54" spans="1:150" x14ac:dyDescent="0.3">
      <c r="A54" s="1"/>
      <c r="B54" s="157" t="s">
        <v>3176</v>
      </c>
      <c r="C54" s="157" t="s">
        <v>54</v>
      </c>
      <c r="D54" s="157" t="s">
        <v>149</v>
      </c>
      <c r="E54" s="157" t="s">
        <v>3177</v>
      </c>
      <c r="F54" s="157" t="s">
        <v>3178</v>
      </c>
      <c r="G54" s="157" t="s">
        <v>2957</v>
      </c>
      <c r="H54" s="157" t="s">
        <v>2847</v>
      </c>
      <c r="I54" s="157" t="s">
        <v>3179</v>
      </c>
      <c r="J54" s="157" t="s">
        <v>2957</v>
      </c>
      <c r="K54" s="157" t="s">
        <v>2847</v>
      </c>
      <c r="L54" s="157" t="s">
        <v>3180</v>
      </c>
      <c r="M54" s="157" t="s">
        <v>2957</v>
      </c>
      <c r="N54" s="157" t="s">
        <v>2847</v>
      </c>
      <c r="O54" s="157" t="s">
        <v>2847</v>
      </c>
      <c r="P54" s="157" t="s">
        <v>2957</v>
      </c>
      <c r="Q54" s="157" t="s">
        <v>3066</v>
      </c>
      <c r="R54" s="157" t="s">
        <v>2847</v>
      </c>
      <c r="S54" s="157" t="s">
        <v>2957</v>
      </c>
      <c r="T54" s="157" t="s">
        <v>3066</v>
      </c>
      <c r="U54" s="157" t="s">
        <v>2847</v>
      </c>
      <c r="V54" s="157" t="s">
        <v>2957</v>
      </c>
      <c r="W54" s="157" t="s">
        <v>2847</v>
      </c>
      <c r="X54" s="157" t="s">
        <v>3181</v>
      </c>
      <c r="Y54" s="157" t="s">
        <v>2957</v>
      </c>
      <c r="Z54" s="157" t="s">
        <v>2847</v>
      </c>
      <c r="AA54" s="157" t="s">
        <v>3182</v>
      </c>
      <c r="AB54" s="157" t="s">
        <v>2957</v>
      </c>
      <c r="AC54" s="157" t="s">
        <v>2847</v>
      </c>
      <c r="AD54" s="157" t="s">
        <v>3183</v>
      </c>
      <c r="AE54" s="157" t="s">
        <v>2957</v>
      </c>
      <c r="AF54" s="157" t="s">
        <v>3066</v>
      </c>
      <c r="AG54" s="157" t="s">
        <v>2847</v>
      </c>
      <c r="AH54" s="157" t="s">
        <v>2957</v>
      </c>
      <c r="AI54" s="157" t="s">
        <v>2847</v>
      </c>
      <c r="AJ54" s="157" t="s">
        <v>2847</v>
      </c>
      <c r="AK54" s="157" t="s">
        <v>2957</v>
      </c>
      <c r="AL54" s="157" t="s">
        <v>3066</v>
      </c>
      <c r="AM54" s="157" t="s">
        <v>2847</v>
      </c>
      <c r="AN54" s="157" t="s">
        <v>2957</v>
      </c>
      <c r="AO54" s="157" t="s">
        <v>2847</v>
      </c>
      <c r="AP54" s="157" t="s">
        <v>2847</v>
      </c>
      <c r="AQ54" s="157" t="s">
        <v>2957</v>
      </c>
      <c r="AR54" s="157" t="s">
        <v>3066</v>
      </c>
      <c r="AS54" s="157" t="s">
        <v>2847</v>
      </c>
      <c r="AT54" s="157" t="s">
        <v>2957</v>
      </c>
      <c r="AU54" s="157" t="s">
        <v>2847</v>
      </c>
      <c r="AV54" s="157" t="s">
        <v>2847</v>
      </c>
      <c r="AW54" s="157" t="s">
        <v>2957</v>
      </c>
      <c r="AX54" s="157" t="s">
        <v>3066</v>
      </c>
      <c r="AY54" s="157" t="s">
        <v>2847</v>
      </c>
      <c r="AZ54" s="157" t="s">
        <v>2957</v>
      </c>
      <c r="BA54" s="157" t="s">
        <v>3066</v>
      </c>
      <c r="BB54" s="157" t="s">
        <v>2847</v>
      </c>
      <c r="BC54" s="157" t="s">
        <v>2957</v>
      </c>
      <c r="BD54" s="157" t="s">
        <v>3066</v>
      </c>
      <c r="BE54" s="157" t="s">
        <v>2847</v>
      </c>
      <c r="BF54" s="157" t="s">
        <v>2957</v>
      </c>
      <c r="BG54" s="157" t="s">
        <v>3066</v>
      </c>
      <c r="BH54" s="157" t="s">
        <v>2847</v>
      </c>
      <c r="BI54" s="157" t="s">
        <v>2957</v>
      </c>
      <c r="BJ54" s="157" t="s">
        <v>3066</v>
      </c>
      <c r="BK54" s="157" t="s">
        <v>2847</v>
      </c>
      <c r="BL54" s="157" t="s">
        <v>2957</v>
      </c>
      <c r="BM54" s="157" t="s">
        <v>3066</v>
      </c>
      <c r="BN54" s="157" t="s">
        <v>2847</v>
      </c>
      <c r="BO54" s="157" t="s">
        <v>2957</v>
      </c>
      <c r="BP54" s="157" t="s">
        <v>3066</v>
      </c>
      <c r="BQ54" s="157" t="s">
        <v>2847</v>
      </c>
      <c r="BR54" s="157" t="s">
        <v>2957</v>
      </c>
      <c r="BS54" s="157" t="s">
        <v>3066</v>
      </c>
      <c r="BT54" s="157" t="s">
        <v>2847</v>
      </c>
      <c r="BU54" s="157" t="s">
        <v>2957</v>
      </c>
      <c r="BV54" s="157" t="s">
        <v>3066</v>
      </c>
      <c r="BW54" s="157" t="s">
        <v>2847</v>
      </c>
      <c r="BX54" s="157" t="s">
        <v>2957</v>
      </c>
      <c r="BY54" s="157" t="s">
        <v>3066</v>
      </c>
      <c r="BZ54" s="157" t="s">
        <v>2847</v>
      </c>
      <c r="CA54" s="157" t="s">
        <v>2957</v>
      </c>
      <c r="CB54" s="157" t="s">
        <v>3066</v>
      </c>
      <c r="CC54" s="157" t="s">
        <v>2847</v>
      </c>
      <c r="CD54" s="157" t="s">
        <v>2957</v>
      </c>
      <c r="CE54" s="157" t="s">
        <v>3066</v>
      </c>
      <c r="CF54" s="157" t="s">
        <v>2847</v>
      </c>
      <c r="CG54" s="157" t="s">
        <v>2957</v>
      </c>
      <c r="CH54" s="157" t="s">
        <v>3066</v>
      </c>
      <c r="CI54" s="157" t="s">
        <v>2847</v>
      </c>
      <c r="CJ54" s="157" t="s">
        <v>2957</v>
      </c>
      <c r="CK54" s="157" t="s">
        <v>2847</v>
      </c>
      <c r="CL54" s="157" t="s">
        <v>2847</v>
      </c>
      <c r="CM54" s="157" t="s">
        <v>2957</v>
      </c>
      <c r="CN54" s="157" t="s">
        <v>3066</v>
      </c>
      <c r="CO54" s="157" t="s">
        <v>2847</v>
      </c>
      <c r="CP54" s="157" t="s">
        <v>2957</v>
      </c>
      <c r="CQ54" s="157" t="s">
        <v>3066</v>
      </c>
      <c r="CR54" s="157" t="s">
        <v>3066</v>
      </c>
      <c r="CS54" s="157" t="s">
        <v>2957</v>
      </c>
      <c r="CT54" s="157" t="s">
        <v>3066</v>
      </c>
      <c r="CU54" s="157" t="s">
        <v>2847</v>
      </c>
      <c r="CV54" s="157" t="s">
        <v>2957</v>
      </c>
      <c r="CW54" s="157" t="s">
        <v>3066</v>
      </c>
      <c r="CX54" s="157" t="s">
        <v>2847</v>
      </c>
      <c r="CY54" s="157" t="s">
        <v>2957</v>
      </c>
      <c r="CZ54" s="157" t="s">
        <v>3066</v>
      </c>
      <c r="DA54" s="157" t="s">
        <v>2847</v>
      </c>
      <c r="DB54" s="157" t="s">
        <v>2957</v>
      </c>
      <c r="DC54" s="157" t="s">
        <v>2847</v>
      </c>
      <c r="DD54" s="157" t="s">
        <v>2847</v>
      </c>
      <c r="DE54" s="157" t="s">
        <v>2957</v>
      </c>
      <c r="DF54" s="157" t="s">
        <v>2847</v>
      </c>
      <c r="DG54" s="157" t="s">
        <v>2847</v>
      </c>
      <c r="DH54" s="157" t="s">
        <v>2957</v>
      </c>
      <c r="DI54" s="157" t="s">
        <v>2847</v>
      </c>
      <c r="DJ54" s="157" t="s">
        <v>2847</v>
      </c>
      <c r="DK54" s="157" t="s">
        <v>2957</v>
      </c>
      <c r="DL54" s="157" t="s">
        <v>2847</v>
      </c>
      <c r="DM54" s="157" t="s">
        <v>2847</v>
      </c>
      <c r="DN54" s="157" t="s">
        <v>2957</v>
      </c>
      <c r="DO54" s="157" t="s">
        <v>2847</v>
      </c>
      <c r="DP54" s="157" t="s">
        <v>2847</v>
      </c>
      <c r="DQ54" s="157" t="s">
        <v>2957</v>
      </c>
      <c r="DR54" s="157" t="s">
        <v>2847</v>
      </c>
      <c r="DS54" s="157" t="s">
        <v>2847</v>
      </c>
      <c r="DT54" s="157" t="s">
        <v>2957</v>
      </c>
      <c r="DU54" s="157" t="s">
        <v>2847</v>
      </c>
      <c r="DV54" s="157" t="s">
        <v>2847</v>
      </c>
      <c r="DW54" s="157" t="s">
        <v>2957</v>
      </c>
      <c r="DX54" s="157" t="s">
        <v>2847</v>
      </c>
      <c r="DY54" s="157" t="s">
        <v>2847</v>
      </c>
      <c r="DZ54" s="157" t="s">
        <v>2957</v>
      </c>
      <c r="EA54" s="157" t="s">
        <v>2847</v>
      </c>
      <c r="EB54" s="157" t="s">
        <v>2847</v>
      </c>
      <c r="EC54" s="157" t="s">
        <v>2957</v>
      </c>
      <c r="ED54" s="157" t="s">
        <v>2847</v>
      </c>
      <c r="EE54" s="157" t="s">
        <v>2847</v>
      </c>
      <c r="EF54" s="157" t="s">
        <v>2957</v>
      </c>
      <c r="EG54" s="157" t="s">
        <v>2847</v>
      </c>
      <c r="EH54" s="157" t="s">
        <v>2847</v>
      </c>
      <c r="EI54" s="157" t="s">
        <v>2957</v>
      </c>
      <c r="EJ54" s="157" t="s">
        <v>2847</v>
      </c>
      <c r="EK54" s="157" t="s">
        <v>2847</v>
      </c>
      <c r="EL54" s="157" t="s">
        <v>2957</v>
      </c>
      <c r="EM54" s="157" t="s">
        <v>2847</v>
      </c>
      <c r="EN54" s="157" t="s">
        <v>2847</v>
      </c>
      <c r="EO54" s="157" t="s">
        <v>2957</v>
      </c>
      <c r="EP54" s="157" t="s">
        <v>2847</v>
      </c>
      <c r="EQ54" s="157" t="s">
        <v>3066</v>
      </c>
      <c r="ER54" s="157" t="s">
        <v>2957</v>
      </c>
      <c r="ES54" s="157" t="s">
        <v>2847</v>
      </c>
      <c r="ET54" s="157" t="s">
        <v>2847</v>
      </c>
    </row>
    <row r="55" spans="1:150" x14ac:dyDescent="0.3">
      <c r="A55" s="1"/>
      <c r="B55" s="158" t="s">
        <v>3184</v>
      </c>
      <c r="C55" s="158" t="s">
        <v>54</v>
      </c>
      <c r="D55" s="158" t="s">
        <v>149</v>
      </c>
      <c r="E55" s="158" t="s">
        <v>3185</v>
      </c>
      <c r="F55" s="158" t="s">
        <v>3186</v>
      </c>
      <c r="G55" s="159" t="s">
        <v>2957</v>
      </c>
      <c r="H55" s="159" t="s">
        <v>2847</v>
      </c>
      <c r="I55" s="159" t="s">
        <v>3179</v>
      </c>
      <c r="J55" s="159" t="s">
        <v>2957</v>
      </c>
      <c r="K55" s="159" t="s">
        <v>2847</v>
      </c>
      <c r="L55" s="159" t="s">
        <v>3180</v>
      </c>
      <c r="M55" s="159" t="s">
        <v>2957</v>
      </c>
      <c r="N55" s="159" t="s">
        <v>2847</v>
      </c>
      <c r="O55" s="159" t="s">
        <v>2847</v>
      </c>
      <c r="P55" s="159" t="s">
        <v>2957</v>
      </c>
      <c r="Q55" s="159" t="s">
        <v>3066</v>
      </c>
      <c r="R55" s="159" t="s">
        <v>2847</v>
      </c>
      <c r="S55" s="159" t="s">
        <v>2957</v>
      </c>
      <c r="T55" s="159" t="s">
        <v>3066</v>
      </c>
      <c r="U55" s="159" t="s">
        <v>2847</v>
      </c>
      <c r="V55" s="159" t="s">
        <v>2957</v>
      </c>
      <c r="W55" s="159" t="s">
        <v>2847</v>
      </c>
      <c r="X55" s="159" t="s">
        <v>3181</v>
      </c>
      <c r="Y55" s="159" t="s">
        <v>2957</v>
      </c>
      <c r="Z55" s="159" t="s">
        <v>2847</v>
      </c>
      <c r="AA55" s="159" t="s">
        <v>3182</v>
      </c>
      <c r="AB55" s="159" t="s">
        <v>2957</v>
      </c>
      <c r="AC55" s="159" t="s">
        <v>2847</v>
      </c>
      <c r="AD55" s="159" t="s">
        <v>3183</v>
      </c>
      <c r="AE55" s="159" t="s">
        <v>2957</v>
      </c>
      <c r="AF55" s="159" t="s">
        <v>3066</v>
      </c>
      <c r="AG55" s="159" t="s">
        <v>2847</v>
      </c>
      <c r="AH55" s="159" t="s">
        <v>2957</v>
      </c>
      <c r="AI55" s="159" t="s">
        <v>2847</v>
      </c>
      <c r="AJ55" s="159" t="s">
        <v>2847</v>
      </c>
      <c r="AK55" s="159" t="s">
        <v>2957</v>
      </c>
      <c r="AL55" s="159" t="s">
        <v>3066</v>
      </c>
      <c r="AM55" s="159" t="s">
        <v>2847</v>
      </c>
      <c r="AN55" s="159" t="s">
        <v>2957</v>
      </c>
      <c r="AO55" s="159" t="s">
        <v>2847</v>
      </c>
      <c r="AP55" s="159" t="s">
        <v>2847</v>
      </c>
      <c r="AQ55" s="159" t="s">
        <v>2957</v>
      </c>
      <c r="AR55" s="159" t="s">
        <v>3066</v>
      </c>
      <c r="AS55" s="159" t="s">
        <v>2847</v>
      </c>
      <c r="AT55" s="159" t="s">
        <v>2957</v>
      </c>
      <c r="AU55" s="159" t="s">
        <v>2847</v>
      </c>
      <c r="AV55" s="159" t="s">
        <v>2847</v>
      </c>
      <c r="AW55" s="159" t="s">
        <v>2957</v>
      </c>
      <c r="AX55" s="159" t="s">
        <v>3066</v>
      </c>
      <c r="AY55" s="159" t="s">
        <v>2847</v>
      </c>
      <c r="AZ55" s="159" t="s">
        <v>2957</v>
      </c>
      <c r="BA55" s="159" t="s">
        <v>3066</v>
      </c>
      <c r="BB55" s="159" t="s">
        <v>2847</v>
      </c>
      <c r="BC55" s="159" t="s">
        <v>2957</v>
      </c>
      <c r="BD55" s="159" t="s">
        <v>3066</v>
      </c>
      <c r="BE55" s="159" t="s">
        <v>2847</v>
      </c>
      <c r="BF55" s="159" t="s">
        <v>2957</v>
      </c>
      <c r="BG55" s="159" t="s">
        <v>3066</v>
      </c>
      <c r="BH55" s="159" t="s">
        <v>2847</v>
      </c>
      <c r="BI55" s="159" t="s">
        <v>2957</v>
      </c>
      <c r="BJ55" s="159" t="s">
        <v>3066</v>
      </c>
      <c r="BK55" s="159" t="s">
        <v>2847</v>
      </c>
      <c r="BL55" s="159" t="s">
        <v>2957</v>
      </c>
      <c r="BM55" s="159" t="s">
        <v>3066</v>
      </c>
      <c r="BN55" s="159" t="s">
        <v>2847</v>
      </c>
      <c r="BO55" s="159" t="s">
        <v>2957</v>
      </c>
      <c r="BP55" s="159" t="s">
        <v>3066</v>
      </c>
      <c r="BQ55" s="159" t="s">
        <v>2847</v>
      </c>
      <c r="BR55" s="159" t="s">
        <v>2957</v>
      </c>
      <c r="BS55" s="159" t="s">
        <v>3066</v>
      </c>
      <c r="BT55" s="159" t="s">
        <v>2847</v>
      </c>
      <c r="BU55" s="159" t="s">
        <v>2957</v>
      </c>
      <c r="BV55" s="159" t="s">
        <v>3066</v>
      </c>
      <c r="BW55" s="159" t="s">
        <v>2847</v>
      </c>
      <c r="BX55" s="159" t="s">
        <v>2957</v>
      </c>
      <c r="BY55" s="159" t="s">
        <v>3066</v>
      </c>
      <c r="BZ55" s="159" t="s">
        <v>2847</v>
      </c>
      <c r="CA55" s="159" t="s">
        <v>2957</v>
      </c>
      <c r="CB55" s="159" t="s">
        <v>3066</v>
      </c>
      <c r="CC55" s="159" t="s">
        <v>2847</v>
      </c>
      <c r="CD55" s="159" t="s">
        <v>2957</v>
      </c>
      <c r="CE55" s="159" t="s">
        <v>3066</v>
      </c>
      <c r="CF55" s="159" t="s">
        <v>2847</v>
      </c>
      <c r="CG55" s="159" t="s">
        <v>2957</v>
      </c>
      <c r="CH55" s="159" t="s">
        <v>3066</v>
      </c>
      <c r="CI55" s="159" t="s">
        <v>2847</v>
      </c>
      <c r="CJ55" s="159" t="s">
        <v>2957</v>
      </c>
      <c r="CK55" s="159" t="s">
        <v>2847</v>
      </c>
      <c r="CL55" s="159" t="s">
        <v>2847</v>
      </c>
      <c r="CM55" s="159" t="s">
        <v>2957</v>
      </c>
      <c r="CN55" s="159" t="s">
        <v>3066</v>
      </c>
      <c r="CO55" s="159" t="s">
        <v>2847</v>
      </c>
      <c r="CP55" s="159" t="s">
        <v>2957</v>
      </c>
      <c r="CQ55" s="159" t="s">
        <v>3066</v>
      </c>
      <c r="CR55" s="159" t="s">
        <v>3066</v>
      </c>
      <c r="CS55" s="159" t="s">
        <v>2957</v>
      </c>
      <c r="CT55" s="159" t="s">
        <v>3066</v>
      </c>
      <c r="CU55" s="159" t="s">
        <v>2847</v>
      </c>
      <c r="CV55" s="159" t="s">
        <v>2957</v>
      </c>
      <c r="CW55" s="159" t="s">
        <v>3066</v>
      </c>
      <c r="CX55" s="159" t="s">
        <v>2847</v>
      </c>
      <c r="CY55" s="159" t="s">
        <v>2957</v>
      </c>
      <c r="CZ55" s="159" t="s">
        <v>3066</v>
      </c>
      <c r="DA55" s="159" t="s">
        <v>2847</v>
      </c>
      <c r="DB55" s="159" t="s">
        <v>2957</v>
      </c>
      <c r="DC55" s="159" t="s">
        <v>2847</v>
      </c>
      <c r="DD55" s="159" t="s">
        <v>2847</v>
      </c>
      <c r="DE55" s="159" t="s">
        <v>2957</v>
      </c>
      <c r="DF55" s="159" t="s">
        <v>2847</v>
      </c>
      <c r="DG55" s="159" t="s">
        <v>2847</v>
      </c>
      <c r="DH55" s="159" t="s">
        <v>2957</v>
      </c>
      <c r="DI55" s="159" t="s">
        <v>2847</v>
      </c>
      <c r="DJ55" s="159" t="s">
        <v>2847</v>
      </c>
      <c r="DK55" s="159" t="s">
        <v>2957</v>
      </c>
      <c r="DL55" s="159" t="s">
        <v>2847</v>
      </c>
      <c r="DM55" s="159" t="s">
        <v>2847</v>
      </c>
      <c r="DN55" s="159" t="s">
        <v>2957</v>
      </c>
      <c r="DO55" s="159" t="s">
        <v>2847</v>
      </c>
      <c r="DP55" s="159" t="s">
        <v>2847</v>
      </c>
      <c r="DQ55" s="159" t="s">
        <v>2957</v>
      </c>
      <c r="DR55" s="159" t="s">
        <v>2847</v>
      </c>
      <c r="DS55" s="159" t="s">
        <v>2847</v>
      </c>
      <c r="DT55" s="159" t="s">
        <v>2957</v>
      </c>
      <c r="DU55" s="159" t="s">
        <v>2847</v>
      </c>
      <c r="DV55" s="159" t="s">
        <v>2847</v>
      </c>
      <c r="DW55" s="159" t="s">
        <v>2957</v>
      </c>
      <c r="DX55" s="159" t="s">
        <v>2847</v>
      </c>
      <c r="DY55" s="159" t="s">
        <v>2847</v>
      </c>
      <c r="DZ55" s="159" t="s">
        <v>2957</v>
      </c>
      <c r="EA55" s="159" t="s">
        <v>2847</v>
      </c>
      <c r="EB55" s="159" t="s">
        <v>2847</v>
      </c>
      <c r="EC55" s="159" t="s">
        <v>2957</v>
      </c>
      <c r="ED55" s="159" t="s">
        <v>2847</v>
      </c>
      <c r="EE55" s="159" t="s">
        <v>2847</v>
      </c>
      <c r="EF55" s="159" t="s">
        <v>2957</v>
      </c>
      <c r="EG55" s="159" t="s">
        <v>2847</v>
      </c>
      <c r="EH55" s="159" t="s">
        <v>2847</v>
      </c>
      <c r="EI55" s="159" t="s">
        <v>2957</v>
      </c>
      <c r="EJ55" s="159" t="s">
        <v>2847</v>
      </c>
      <c r="EK55" s="159" t="s">
        <v>2847</v>
      </c>
      <c r="EL55" s="159" t="s">
        <v>2957</v>
      </c>
      <c r="EM55" s="159" t="s">
        <v>2847</v>
      </c>
      <c r="EN55" s="159" t="s">
        <v>2847</v>
      </c>
      <c r="EO55" s="159" t="s">
        <v>2957</v>
      </c>
      <c r="EP55" s="159" t="s">
        <v>2847</v>
      </c>
      <c r="EQ55" s="159" t="s">
        <v>3066</v>
      </c>
      <c r="ER55" s="159" t="s">
        <v>2957</v>
      </c>
      <c r="ES55" s="159" t="s">
        <v>2847</v>
      </c>
      <c r="ET55" s="159" t="s">
        <v>2847</v>
      </c>
    </row>
    <row r="56" spans="1:150" x14ac:dyDescent="0.3">
      <c r="A56" s="1"/>
      <c r="B56" s="158" t="s">
        <v>3187</v>
      </c>
      <c r="C56" s="158" t="s">
        <v>54</v>
      </c>
      <c r="D56" s="158" t="s">
        <v>149</v>
      </c>
      <c r="E56" s="158" t="s">
        <v>3188</v>
      </c>
      <c r="F56" s="158" t="s">
        <v>3189</v>
      </c>
      <c r="G56" s="159" t="s">
        <v>2957</v>
      </c>
      <c r="H56" s="159" t="s">
        <v>2847</v>
      </c>
      <c r="I56" s="159" t="s">
        <v>2847</v>
      </c>
      <c r="J56" s="159" t="s">
        <v>2957</v>
      </c>
      <c r="K56" s="159" t="s">
        <v>2847</v>
      </c>
      <c r="L56" s="159" t="s">
        <v>2847</v>
      </c>
      <c r="M56" s="159" t="s">
        <v>2957</v>
      </c>
      <c r="N56" s="159" t="s">
        <v>2847</v>
      </c>
      <c r="O56" s="159" t="s">
        <v>2847</v>
      </c>
      <c r="P56" s="159" t="s">
        <v>2957</v>
      </c>
      <c r="Q56" s="159" t="s">
        <v>2847</v>
      </c>
      <c r="R56" s="159" t="s">
        <v>2847</v>
      </c>
      <c r="S56" s="159" t="s">
        <v>2957</v>
      </c>
      <c r="T56" s="159" t="s">
        <v>2847</v>
      </c>
      <c r="U56" s="159" t="s">
        <v>2847</v>
      </c>
      <c r="V56" s="159" t="s">
        <v>2957</v>
      </c>
      <c r="W56" s="159" t="s">
        <v>2847</v>
      </c>
      <c r="X56" s="159" t="s">
        <v>2847</v>
      </c>
      <c r="Y56" s="159" t="s">
        <v>2957</v>
      </c>
      <c r="Z56" s="159" t="s">
        <v>2847</v>
      </c>
      <c r="AA56" s="159" t="s">
        <v>2847</v>
      </c>
      <c r="AB56" s="159" t="s">
        <v>2957</v>
      </c>
      <c r="AC56" s="159" t="s">
        <v>2847</v>
      </c>
      <c r="AD56" s="159" t="s">
        <v>2847</v>
      </c>
      <c r="AE56" s="159" t="s">
        <v>2957</v>
      </c>
      <c r="AF56" s="159" t="s">
        <v>2847</v>
      </c>
      <c r="AG56" s="159" t="s">
        <v>2847</v>
      </c>
      <c r="AH56" s="159" t="s">
        <v>2957</v>
      </c>
      <c r="AI56" s="159" t="s">
        <v>2847</v>
      </c>
      <c r="AJ56" s="159" t="s">
        <v>2847</v>
      </c>
      <c r="AK56" s="159" t="s">
        <v>2957</v>
      </c>
      <c r="AL56" s="159" t="s">
        <v>2847</v>
      </c>
      <c r="AM56" s="159" t="s">
        <v>2847</v>
      </c>
      <c r="AN56" s="159" t="s">
        <v>2957</v>
      </c>
      <c r="AO56" s="159" t="s">
        <v>2847</v>
      </c>
      <c r="AP56" s="159" t="s">
        <v>2847</v>
      </c>
      <c r="AQ56" s="159" t="s">
        <v>2957</v>
      </c>
      <c r="AR56" s="159" t="s">
        <v>2847</v>
      </c>
      <c r="AS56" s="159" t="s">
        <v>2847</v>
      </c>
      <c r="AT56" s="159" t="s">
        <v>2957</v>
      </c>
      <c r="AU56" s="159" t="s">
        <v>2847</v>
      </c>
      <c r="AV56" s="159" t="s">
        <v>2847</v>
      </c>
      <c r="AW56" s="159" t="s">
        <v>2957</v>
      </c>
      <c r="AX56" s="159" t="s">
        <v>2847</v>
      </c>
      <c r="AY56" s="159" t="s">
        <v>2847</v>
      </c>
      <c r="AZ56" s="159" t="s">
        <v>2957</v>
      </c>
      <c r="BA56" s="159" t="s">
        <v>2847</v>
      </c>
      <c r="BB56" s="159" t="s">
        <v>2847</v>
      </c>
      <c r="BC56" s="159" t="s">
        <v>2957</v>
      </c>
      <c r="BD56" s="159" t="s">
        <v>2847</v>
      </c>
      <c r="BE56" s="159" t="s">
        <v>2847</v>
      </c>
      <c r="BF56" s="159" t="s">
        <v>2957</v>
      </c>
      <c r="BG56" s="159" t="s">
        <v>2847</v>
      </c>
      <c r="BH56" s="159" t="s">
        <v>2847</v>
      </c>
      <c r="BI56" s="159" t="s">
        <v>2957</v>
      </c>
      <c r="BJ56" s="159" t="s">
        <v>2847</v>
      </c>
      <c r="BK56" s="159" t="s">
        <v>2847</v>
      </c>
      <c r="BL56" s="159" t="s">
        <v>2957</v>
      </c>
      <c r="BM56" s="159" t="s">
        <v>2847</v>
      </c>
      <c r="BN56" s="159" t="s">
        <v>2847</v>
      </c>
      <c r="BO56" s="159" t="s">
        <v>2957</v>
      </c>
      <c r="BP56" s="159" t="s">
        <v>2847</v>
      </c>
      <c r="BQ56" s="159" t="s">
        <v>2847</v>
      </c>
      <c r="BR56" s="159" t="s">
        <v>2957</v>
      </c>
      <c r="BS56" s="159" t="s">
        <v>2847</v>
      </c>
      <c r="BT56" s="159" t="s">
        <v>2847</v>
      </c>
      <c r="BU56" s="159" t="s">
        <v>2957</v>
      </c>
      <c r="BV56" s="159" t="s">
        <v>2847</v>
      </c>
      <c r="BW56" s="159" t="s">
        <v>2847</v>
      </c>
      <c r="BX56" s="159" t="s">
        <v>2957</v>
      </c>
      <c r="BY56" s="159" t="s">
        <v>2847</v>
      </c>
      <c r="BZ56" s="159" t="s">
        <v>2847</v>
      </c>
      <c r="CA56" s="159" t="s">
        <v>2957</v>
      </c>
      <c r="CB56" s="159" t="s">
        <v>2847</v>
      </c>
      <c r="CC56" s="159" t="s">
        <v>2847</v>
      </c>
      <c r="CD56" s="159" t="s">
        <v>2957</v>
      </c>
      <c r="CE56" s="159" t="s">
        <v>2847</v>
      </c>
      <c r="CF56" s="159" t="s">
        <v>2847</v>
      </c>
      <c r="CG56" s="159" t="s">
        <v>2957</v>
      </c>
      <c r="CH56" s="159" t="s">
        <v>2847</v>
      </c>
      <c r="CI56" s="159" t="s">
        <v>2847</v>
      </c>
      <c r="CJ56" s="159" t="s">
        <v>2957</v>
      </c>
      <c r="CK56" s="159" t="s">
        <v>2847</v>
      </c>
      <c r="CL56" s="159" t="s">
        <v>2847</v>
      </c>
      <c r="CM56" s="159" t="s">
        <v>2957</v>
      </c>
      <c r="CN56" s="159" t="s">
        <v>2847</v>
      </c>
      <c r="CO56" s="159" t="s">
        <v>2847</v>
      </c>
      <c r="CP56" s="159" t="s">
        <v>2957</v>
      </c>
      <c r="CQ56" s="159" t="s">
        <v>2847</v>
      </c>
      <c r="CR56" s="159" t="s">
        <v>2847</v>
      </c>
      <c r="CS56" s="159" t="s">
        <v>2957</v>
      </c>
      <c r="CT56" s="159" t="s">
        <v>2847</v>
      </c>
      <c r="CU56" s="159" t="s">
        <v>2847</v>
      </c>
      <c r="CV56" s="159" t="s">
        <v>2957</v>
      </c>
      <c r="CW56" s="159" t="s">
        <v>2847</v>
      </c>
      <c r="CX56" s="159" t="s">
        <v>2847</v>
      </c>
      <c r="CY56" s="159" t="s">
        <v>2957</v>
      </c>
      <c r="CZ56" s="159" t="s">
        <v>2847</v>
      </c>
      <c r="DA56" s="159" t="s">
        <v>2847</v>
      </c>
      <c r="DB56" s="159" t="s">
        <v>2957</v>
      </c>
      <c r="DC56" s="159" t="s">
        <v>2847</v>
      </c>
      <c r="DD56" s="159" t="s">
        <v>2847</v>
      </c>
      <c r="DE56" s="159" t="s">
        <v>2957</v>
      </c>
      <c r="DF56" s="159" t="s">
        <v>2847</v>
      </c>
      <c r="DG56" s="159" t="s">
        <v>2847</v>
      </c>
      <c r="DH56" s="159" t="s">
        <v>2957</v>
      </c>
      <c r="DI56" s="159" t="s">
        <v>2847</v>
      </c>
      <c r="DJ56" s="159" t="s">
        <v>2847</v>
      </c>
      <c r="DK56" s="159" t="s">
        <v>2957</v>
      </c>
      <c r="DL56" s="159" t="s">
        <v>2847</v>
      </c>
      <c r="DM56" s="159" t="s">
        <v>2847</v>
      </c>
      <c r="DN56" s="159" t="s">
        <v>2957</v>
      </c>
      <c r="DO56" s="159" t="s">
        <v>2847</v>
      </c>
      <c r="DP56" s="159" t="s">
        <v>2847</v>
      </c>
      <c r="DQ56" s="159" t="s">
        <v>2957</v>
      </c>
      <c r="DR56" s="159" t="s">
        <v>2847</v>
      </c>
      <c r="DS56" s="159" t="s">
        <v>2847</v>
      </c>
      <c r="DT56" s="159" t="s">
        <v>2957</v>
      </c>
      <c r="DU56" s="159" t="s">
        <v>2847</v>
      </c>
      <c r="DV56" s="159" t="s">
        <v>2847</v>
      </c>
      <c r="DW56" s="159" t="s">
        <v>2957</v>
      </c>
      <c r="DX56" s="159" t="s">
        <v>2847</v>
      </c>
      <c r="DY56" s="159" t="s">
        <v>2847</v>
      </c>
      <c r="DZ56" s="159" t="s">
        <v>2957</v>
      </c>
      <c r="EA56" s="159" t="s">
        <v>2847</v>
      </c>
      <c r="EB56" s="159" t="s">
        <v>2847</v>
      </c>
      <c r="EC56" s="159" t="s">
        <v>2957</v>
      </c>
      <c r="ED56" s="159" t="s">
        <v>2847</v>
      </c>
      <c r="EE56" s="159" t="s">
        <v>2847</v>
      </c>
      <c r="EF56" s="159" t="s">
        <v>2957</v>
      </c>
      <c r="EG56" s="159" t="s">
        <v>2847</v>
      </c>
      <c r="EH56" s="159" t="s">
        <v>2847</v>
      </c>
      <c r="EI56" s="159" t="s">
        <v>2957</v>
      </c>
      <c r="EJ56" s="159" t="s">
        <v>2847</v>
      </c>
      <c r="EK56" s="159" t="s">
        <v>2847</v>
      </c>
      <c r="EL56" s="159" t="s">
        <v>2957</v>
      </c>
      <c r="EM56" s="159" t="s">
        <v>2847</v>
      </c>
      <c r="EN56" s="159" t="s">
        <v>2847</v>
      </c>
      <c r="EO56" s="159" t="s">
        <v>2957</v>
      </c>
      <c r="EP56" s="159" t="s">
        <v>2847</v>
      </c>
      <c r="EQ56" s="159" t="s">
        <v>2847</v>
      </c>
      <c r="ER56" s="159" t="s">
        <v>2957</v>
      </c>
      <c r="ES56" s="159" t="s">
        <v>2847</v>
      </c>
      <c r="ET56" s="159" t="s">
        <v>2847</v>
      </c>
    </row>
    <row r="57" spans="1:150" x14ac:dyDescent="0.3">
      <c r="A57" s="1"/>
      <c r="B57" s="157" t="s">
        <v>3190</v>
      </c>
      <c r="C57" s="157" t="s">
        <v>94</v>
      </c>
      <c r="D57" s="157" t="s">
        <v>3191</v>
      </c>
      <c r="E57" s="157" t="s">
        <v>3192</v>
      </c>
      <c r="F57" s="157" t="s">
        <v>3193</v>
      </c>
      <c r="G57" s="157" t="s">
        <v>2957</v>
      </c>
      <c r="H57" s="157" t="s">
        <v>2847</v>
      </c>
      <c r="I57" s="157" t="s">
        <v>2847</v>
      </c>
      <c r="J57" s="157" t="s">
        <v>2957</v>
      </c>
      <c r="K57" s="157" t="s">
        <v>2847</v>
      </c>
      <c r="L57" s="157" t="s">
        <v>2847</v>
      </c>
      <c r="M57" s="157" t="s">
        <v>2957</v>
      </c>
      <c r="N57" s="157" t="s">
        <v>2847</v>
      </c>
      <c r="O57" s="157" t="s">
        <v>2847</v>
      </c>
      <c r="P57" s="157" t="s">
        <v>2957</v>
      </c>
      <c r="Q57" s="157" t="s">
        <v>2847</v>
      </c>
      <c r="R57" s="157" t="s">
        <v>2847</v>
      </c>
      <c r="S57" s="157" t="s">
        <v>2957</v>
      </c>
      <c r="T57" s="157" t="s">
        <v>2847</v>
      </c>
      <c r="U57" s="157" t="s">
        <v>2847</v>
      </c>
      <c r="V57" s="157" t="s">
        <v>2957</v>
      </c>
      <c r="W57" s="157" t="s">
        <v>2847</v>
      </c>
      <c r="X57" s="157" t="s">
        <v>2847</v>
      </c>
      <c r="Y57" s="157" t="s">
        <v>2957</v>
      </c>
      <c r="Z57" s="157" t="s">
        <v>2847</v>
      </c>
      <c r="AA57" s="157" t="s">
        <v>2847</v>
      </c>
      <c r="AB57" s="157" t="s">
        <v>2957</v>
      </c>
      <c r="AC57" s="157" t="s">
        <v>2847</v>
      </c>
      <c r="AD57" s="157" t="s">
        <v>2847</v>
      </c>
      <c r="AE57" s="157" t="s">
        <v>2957</v>
      </c>
      <c r="AF57" s="157" t="s">
        <v>2847</v>
      </c>
      <c r="AG57" s="157" t="s">
        <v>2847</v>
      </c>
      <c r="AH57" s="157" t="s">
        <v>2957</v>
      </c>
      <c r="AI57" s="157" t="s">
        <v>2847</v>
      </c>
      <c r="AJ57" s="157" t="s">
        <v>2847</v>
      </c>
      <c r="AK57" s="157" t="s">
        <v>2957</v>
      </c>
      <c r="AL57" s="157" t="s">
        <v>2847</v>
      </c>
      <c r="AM57" s="157" t="s">
        <v>2847</v>
      </c>
      <c r="AN57" s="157" t="s">
        <v>2957</v>
      </c>
      <c r="AO57" s="157" t="s">
        <v>2847</v>
      </c>
      <c r="AP57" s="157" t="s">
        <v>2847</v>
      </c>
      <c r="AQ57" s="157" t="s">
        <v>2957</v>
      </c>
      <c r="AR57" s="157" t="s">
        <v>2847</v>
      </c>
      <c r="AS57" s="157" t="s">
        <v>2847</v>
      </c>
      <c r="AT57" s="157" t="s">
        <v>2957</v>
      </c>
      <c r="AU57" s="157" t="s">
        <v>2847</v>
      </c>
      <c r="AV57" s="157" t="s">
        <v>2847</v>
      </c>
      <c r="AW57" s="157" t="s">
        <v>2957</v>
      </c>
      <c r="AX57" s="157" t="s">
        <v>2847</v>
      </c>
      <c r="AY57" s="157" t="s">
        <v>2847</v>
      </c>
      <c r="AZ57" s="157" t="s">
        <v>2957</v>
      </c>
      <c r="BA57" s="157" t="s">
        <v>2847</v>
      </c>
      <c r="BB57" s="157" t="s">
        <v>2847</v>
      </c>
      <c r="BC57" s="157" t="s">
        <v>2957</v>
      </c>
      <c r="BD57" s="157" t="s">
        <v>2847</v>
      </c>
      <c r="BE57" s="157" t="s">
        <v>2847</v>
      </c>
      <c r="BF57" s="157" t="s">
        <v>2957</v>
      </c>
      <c r="BG57" s="157" t="s">
        <v>2847</v>
      </c>
      <c r="BH57" s="157" t="s">
        <v>2847</v>
      </c>
      <c r="BI57" s="157" t="s">
        <v>2957</v>
      </c>
      <c r="BJ57" s="157" t="s">
        <v>2847</v>
      </c>
      <c r="BK57" s="157" t="s">
        <v>2847</v>
      </c>
      <c r="BL57" s="157" t="s">
        <v>2957</v>
      </c>
      <c r="BM57" s="157" t="s">
        <v>2847</v>
      </c>
      <c r="BN57" s="157" t="s">
        <v>2847</v>
      </c>
      <c r="BO57" s="157" t="s">
        <v>2957</v>
      </c>
      <c r="BP57" s="157" t="s">
        <v>2847</v>
      </c>
      <c r="BQ57" s="157" t="s">
        <v>2847</v>
      </c>
      <c r="BR57" s="157" t="s">
        <v>2957</v>
      </c>
      <c r="BS57" s="157" t="s">
        <v>2847</v>
      </c>
      <c r="BT57" s="157" t="s">
        <v>2847</v>
      </c>
      <c r="BU57" s="157" t="s">
        <v>2957</v>
      </c>
      <c r="BV57" s="157" t="s">
        <v>2847</v>
      </c>
      <c r="BW57" s="157" t="s">
        <v>2847</v>
      </c>
      <c r="BX57" s="157" t="s">
        <v>2957</v>
      </c>
      <c r="BY57" s="157" t="s">
        <v>2847</v>
      </c>
      <c r="BZ57" s="157" t="s">
        <v>2847</v>
      </c>
      <c r="CA57" s="157" t="s">
        <v>2957</v>
      </c>
      <c r="CB57" s="157" t="s">
        <v>2847</v>
      </c>
      <c r="CC57" s="157" t="s">
        <v>2847</v>
      </c>
      <c r="CD57" s="157" t="s">
        <v>2957</v>
      </c>
      <c r="CE57" s="157" t="s">
        <v>2847</v>
      </c>
      <c r="CF57" s="157" t="s">
        <v>2847</v>
      </c>
      <c r="CG57" s="157" t="s">
        <v>2957</v>
      </c>
      <c r="CH57" s="157" t="s">
        <v>2847</v>
      </c>
      <c r="CI57" s="157" t="s">
        <v>2847</v>
      </c>
      <c r="CJ57" s="157" t="s">
        <v>2957</v>
      </c>
      <c r="CK57" s="157" t="s">
        <v>2847</v>
      </c>
      <c r="CL57" s="157" t="s">
        <v>2847</v>
      </c>
      <c r="CM57" s="157" t="s">
        <v>2957</v>
      </c>
      <c r="CN57" s="157" t="s">
        <v>2847</v>
      </c>
      <c r="CO57" s="157" t="s">
        <v>2847</v>
      </c>
      <c r="CP57" s="157" t="s">
        <v>2957</v>
      </c>
      <c r="CQ57" s="157" t="s">
        <v>2847</v>
      </c>
      <c r="CR57" s="157" t="s">
        <v>2847</v>
      </c>
      <c r="CS57" s="157" t="s">
        <v>2957</v>
      </c>
      <c r="CT57" s="157" t="s">
        <v>2847</v>
      </c>
      <c r="CU57" s="157" t="s">
        <v>2847</v>
      </c>
      <c r="CV57" s="157" t="s">
        <v>2957</v>
      </c>
      <c r="CW57" s="157" t="s">
        <v>2847</v>
      </c>
      <c r="CX57" s="157" t="s">
        <v>2847</v>
      </c>
      <c r="CY57" s="157" t="s">
        <v>2957</v>
      </c>
      <c r="CZ57" s="157" t="s">
        <v>2847</v>
      </c>
      <c r="DA57" s="157" t="s">
        <v>2847</v>
      </c>
      <c r="DB57" s="157" t="s">
        <v>2957</v>
      </c>
      <c r="DC57" s="157" t="s">
        <v>2847</v>
      </c>
      <c r="DD57" s="157" t="s">
        <v>2847</v>
      </c>
      <c r="DE57" s="157" t="s">
        <v>2957</v>
      </c>
      <c r="DF57" s="157" t="s">
        <v>2847</v>
      </c>
      <c r="DG57" s="157" t="s">
        <v>2847</v>
      </c>
      <c r="DH57" s="157" t="s">
        <v>2957</v>
      </c>
      <c r="DI57" s="157" t="s">
        <v>2847</v>
      </c>
      <c r="DJ57" s="157" t="s">
        <v>2847</v>
      </c>
      <c r="DK57" s="157" t="s">
        <v>2957</v>
      </c>
      <c r="DL57" s="157" t="s">
        <v>2847</v>
      </c>
      <c r="DM57" s="157" t="s">
        <v>2847</v>
      </c>
      <c r="DN57" s="157" t="s">
        <v>2957</v>
      </c>
      <c r="DO57" s="157" t="s">
        <v>2847</v>
      </c>
      <c r="DP57" s="157" t="s">
        <v>2847</v>
      </c>
      <c r="DQ57" s="157" t="s">
        <v>2957</v>
      </c>
      <c r="DR57" s="157" t="s">
        <v>2847</v>
      </c>
      <c r="DS57" s="157" t="s">
        <v>2847</v>
      </c>
      <c r="DT57" s="157" t="s">
        <v>2957</v>
      </c>
      <c r="DU57" s="157" t="s">
        <v>2847</v>
      </c>
      <c r="DV57" s="157" t="s">
        <v>2847</v>
      </c>
      <c r="DW57" s="157" t="s">
        <v>2957</v>
      </c>
      <c r="DX57" s="157" t="s">
        <v>2847</v>
      </c>
      <c r="DY57" s="157" t="s">
        <v>2847</v>
      </c>
      <c r="DZ57" s="157" t="s">
        <v>2957</v>
      </c>
      <c r="EA57" s="157" t="s">
        <v>2847</v>
      </c>
      <c r="EB57" s="157" t="s">
        <v>2847</v>
      </c>
      <c r="EC57" s="157" t="s">
        <v>2957</v>
      </c>
      <c r="ED57" s="157" t="s">
        <v>2847</v>
      </c>
      <c r="EE57" s="157" t="s">
        <v>2847</v>
      </c>
      <c r="EF57" s="157" t="s">
        <v>2957</v>
      </c>
      <c r="EG57" s="157" t="s">
        <v>2847</v>
      </c>
      <c r="EH57" s="157" t="s">
        <v>2847</v>
      </c>
      <c r="EI57" s="157" t="s">
        <v>2957</v>
      </c>
      <c r="EJ57" s="157" t="s">
        <v>2847</v>
      </c>
      <c r="EK57" s="157" t="s">
        <v>2847</v>
      </c>
      <c r="EL57" s="157" t="s">
        <v>2957</v>
      </c>
      <c r="EM57" s="157" t="s">
        <v>2847</v>
      </c>
      <c r="EN57" s="157" t="s">
        <v>2847</v>
      </c>
      <c r="EO57" s="157" t="s">
        <v>2957</v>
      </c>
      <c r="EP57" s="157" t="s">
        <v>2847</v>
      </c>
      <c r="EQ57" s="157" t="s">
        <v>2847</v>
      </c>
      <c r="ER57" s="157" t="s">
        <v>2957</v>
      </c>
      <c r="ES57" s="157" t="s">
        <v>2847</v>
      </c>
      <c r="ET57" s="157" t="s">
        <v>2847</v>
      </c>
    </row>
    <row r="58" spans="1:150" x14ac:dyDescent="0.3">
      <c r="A58" s="1"/>
      <c r="B58" s="158" t="s">
        <v>3194</v>
      </c>
      <c r="C58" s="158" t="s">
        <v>94</v>
      </c>
      <c r="D58" s="158" t="s">
        <v>3191</v>
      </c>
      <c r="E58" s="158" t="s">
        <v>3195</v>
      </c>
      <c r="F58" s="158" t="s">
        <v>3196</v>
      </c>
      <c r="G58" s="159" t="s">
        <v>2957</v>
      </c>
      <c r="H58" s="159" t="s">
        <v>961</v>
      </c>
      <c r="I58" s="159" t="s">
        <v>961</v>
      </c>
      <c r="J58" s="159" t="s">
        <v>2957</v>
      </c>
      <c r="K58" s="159" t="s">
        <v>961</v>
      </c>
      <c r="L58" s="159" t="s">
        <v>961</v>
      </c>
      <c r="M58" s="159" t="s">
        <v>2957</v>
      </c>
      <c r="N58" s="159" t="s">
        <v>961</v>
      </c>
      <c r="O58" s="159" t="s">
        <v>961</v>
      </c>
      <c r="P58" s="159" t="s">
        <v>2957</v>
      </c>
      <c r="Q58" s="159" t="s">
        <v>961</v>
      </c>
      <c r="R58" s="159" t="s">
        <v>961</v>
      </c>
      <c r="S58" s="159" t="s">
        <v>2957</v>
      </c>
      <c r="T58" s="159" t="s">
        <v>961</v>
      </c>
      <c r="U58" s="159" t="s">
        <v>961</v>
      </c>
      <c r="V58" s="159" t="s">
        <v>2957</v>
      </c>
      <c r="W58" s="159" t="s">
        <v>961</v>
      </c>
      <c r="X58" s="159" t="s">
        <v>961</v>
      </c>
      <c r="Y58" s="159" t="s">
        <v>2957</v>
      </c>
      <c r="Z58" s="159" t="s">
        <v>961</v>
      </c>
      <c r="AA58" s="159" t="s">
        <v>961</v>
      </c>
      <c r="AB58" s="159" t="s">
        <v>2957</v>
      </c>
      <c r="AC58" s="159" t="s">
        <v>961</v>
      </c>
      <c r="AD58" s="159" t="s">
        <v>961</v>
      </c>
      <c r="AE58" s="159" t="s">
        <v>2957</v>
      </c>
      <c r="AF58" s="159" t="s">
        <v>961</v>
      </c>
      <c r="AG58" s="159" t="s">
        <v>961</v>
      </c>
      <c r="AH58" s="159" t="s">
        <v>2957</v>
      </c>
      <c r="AI58" s="159" t="s">
        <v>961</v>
      </c>
      <c r="AJ58" s="159" t="s">
        <v>961</v>
      </c>
      <c r="AK58" s="159" t="s">
        <v>2957</v>
      </c>
      <c r="AL58" s="159" t="s">
        <v>961</v>
      </c>
      <c r="AM58" s="159" t="s">
        <v>961</v>
      </c>
      <c r="AN58" s="159" t="s">
        <v>2957</v>
      </c>
      <c r="AO58" s="159" t="s">
        <v>961</v>
      </c>
      <c r="AP58" s="159" t="s">
        <v>961</v>
      </c>
      <c r="AQ58" s="159" t="s">
        <v>2957</v>
      </c>
      <c r="AR58" s="159" t="s">
        <v>961</v>
      </c>
      <c r="AS58" s="159" t="s">
        <v>961</v>
      </c>
      <c r="AT58" s="159" t="s">
        <v>2957</v>
      </c>
      <c r="AU58" s="159" t="s">
        <v>961</v>
      </c>
      <c r="AV58" s="159" t="s">
        <v>961</v>
      </c>
      <c r="AW58" s="159" t="s">
        <v>2957</v>
      </c>
      <c r="AX58" s="159" t="s">
        <v>961</v>
      </c>
      <c r="AY58" s="159" t="s">
        <v>961</v>
      </c>
      <c r="AZ58" s="159" t="s">
        <v>2957</v>
      </c>
      <c r="BA58" s="159" t="s">
        <v>961</v>
      </c>
      <c r="BB58" s="159" t="s">
        <v>961</v>
      </c>
      <c r="BC58" s="159" t="s">
        <v>2957</v>
      </c>
      <c r="BD58" s="159" t="s">
        <v>961</v>
      </c>
      <c r="BE58" s="159" t="s">
        <v>961</v>
      </c>
      <c r="BF58" s="159" t="s">
        <v>2957</v>
      </c>
      <c r="BG58" s="159" t="s">
        <v>961</v>
      </c>
      <c r="BH58" s="159" t="s">
        <v>961</v>
      </c>
      <c r="BI58" s="159" t="s">
        <v>2957</v>
      </c>
      <c r="BJ58" s="159" t="s">
        <v>961</v>
      </c>
      <c r="BK58" s="159" t="s">
        <v>961</v>
      </c>
      <c r="BL58" s="159" t="s">
        <v>2957</v>
      </c>
      <c r="BM58" s="159" t="s">
        <v>961</v>
      </c>
      <c r="BN58" s="159" t="s">
        <v>961</v>
      </c>
      <c r="BO58" s="159" t="s">
        <v>2957</v>
      </c>
      <c r="BP58" s="159" t="s">
        <v>961</v>
      </c>
      <c r="BQ58" s="159" t="s">
        <v>961</v>
      </c>
      <c r="BR58" s="159" t="s">
        <v>2957</v>
      </c>
      <c r="BS58" s="159" t="s">
        <v>961</v>
      </c>
      <c r="BT58" s="159" t="s">
        <v>961</v>
      </c>
      <c r="BU58" s="159" t="s">
        <v>2957</v>
      </c>
      <c r="BV58" s="159" t="s">
        <v>961</v>
      </c>
      <c r="BW58" s="159" t="s">
        <v>961</v>
      </c>
      <c r="BX58" s="159" t="s">
        <v>2957</v>
      </c>
      <c r="BY58" s="159" t="s">
        <v>961</v>
      </c>
      <c r="BZ58" s="159" t="s">
        <v>961</v>
      </c>
      <c r="CA58" s="159" t="s">
        <v>2957</v>
      </c>
      <c r="CB58" s="159" t="s">
        <v>961</v>
      </c>
      <c r="CC58" s="159" t="s">
        <v>961</v>
      </c>
      <c r="CD58" s="159" t="s">
        <v>2957</v>
      </c>
      <c r="CE58" s="159" t="s">
        <v>961</v>
      </c>
      <c r="CF58" s="159" t="s">
        <v>961</v>
      </c>
      <c r="CG58" s="159" t="s">
        <v>2957</v>
      </c>
      <c r="CH58" s="159" t="s">
        <v>961</v>
      </c>
      <c r="CI58" s="159" t="s">
        <v>961</v>
      </c>
      <c r="CJ58" s="159" t="s">
        <v>2957</v>
      </c>
      <c r="CK58" s="159" t="s">
        <v>961</v>
      </c>
      <c r="CL58" s="159" t="s">
        <v>961</v>
      </c>
      <c r="CM58" s="159" t="s">
        <v>2957</v>
      </c>
      <c r="CN58" s="159" t="s">
        <v>961</v>
      </c>
      <c r="CO58" s="159" t="s">
        <v>961</v>
      </c>
      <c r="CP58" s="159" t="s">
        <v>2957</v>
      </c>
      <c r="CQ58" s="159" t="s">
        <v>961</v>
      </c>
      <c r="CR58" s="159" t="s">
        <v>961</v>
      </c>
      <c r="CS58" s="159" t="s">
        <v>2957</v>
      </c>
      <c r="CT58" s="159" t="s">
        <v>961</v>
      </c>
      <c r="CU58" s="159" t="s">
        <v>961</v>
      </c>
      <c r="CV58" s="159" t="s">
        <v>2957</v>
      </c>
      <c r="CW58" s="159" t="s">
        <v>961</v>
      </c>
      <c r="CX58" s="159" t="s">
        <v>961</v>
      </c>
      <c r="CY58" s="159" t="s">
        <v>2957</v>
      </c>
      <c r="CZ58" s="159" t="s">
        <v>961</v>
      </c>
      <c r="DA58" s="159" t="s">
        <v>961</v>
      </c>
      <c r="DB58" s="159" t="s">
        <v>2957</v>
      </c>
      <c r="DC58" s="159" t="s">
        <v>961</v>
      </c>
      <c r="DD58" s="159" t="s">
        <v>961</v>
      </c>
      <c r="DE58" s="159" t="s">
        <v>2957</v>
      </c>
      <c r="DF58" s="159" t="s">
        <v>961</v>
      </c>
      <c r="DG58" s="159" t="s">
        <v>961</v>
      </c>
      <c r="DH58" s="159" t="s">
        <v>2957</v>
      </c>
      <c r="DI58" s="159" t="s">
        <v>961</v>
      </c>
      <c r="DJ58" s="159" t="s">
        <v>961</v>
      </c>
      <c r="DK58" s="159" t="s">
        <v>2957</v>
      </c>
      <c r="DL58" s="159" t="s">
        <v>961</v>
      </c>
      <c r="DM58" s="159" t="s">
        <v>961</v>
      </c>
      <c r="DN58" s="159" t="s">
        <v>2957</v>
      </c>
      <c r="DO58" s="159" t="s">
        <v>961</v>
      </c>
      <c r="DP58" s="159" t="s">
        <v>961</v>
      </c>
      <c r="DQ58" s="159" t="s">
        <v>2957</v>
      </c>
      <c r="DR58" s="159" t="s">
        <v>961</v>
      </c>
      <c r="DS58" s="159" t="s">
        <v>961</v>
      </c>
      <c r="DT58" s="159" t="s">
        <v>2957</v>
      </c>
      <c r="DU58" s="159" t="s">
        <v>961</v>
      </c>
      <c r="DV58" s="159" t="s">
        <v>961</v>
      </c>
      <c r="DW58" s="159" t="s">
        <v>2957</v>
      </c>
      <c r="DX58" s="159" t="s">
        <v>961</v>
      </c>
      <c r="DY58" s="159" t="s">
        <v>961</v>
      </c>
      <c r="DZ58" s="159" t="s">
        <v>2957</v>
      </c>
      <c r="EA58" s="159" t="s">
        <v>961</v>
      </c>
      <c r="EB58" s="159" t="s">
        <v>961</v>
      </c>
      <c r="EC58" s="159" t="s">
        <v>2957</v>
      </c>
      <c r="ED58" s="159" t="s">
        <v>961</v>
      </c>
      <c r="EE58" s="159" t="s">
        <v>961</v>
      </c>
      <c r="EF58" s="159" t="s">
        <v>2957</v>
      </c>
      <c r="EG58" s="159" t="s">
        <v>961</v>
      </c>
      <c r="EH58" s="159" t="s">
        <v>961</v>
      </c>
      <c r="EI58" s="159" t="s">
        <v>2957</v>
      </c>
      <c r="EJ58" s="159" t="s">
        <v>961</v>
      </c>
      <c r="EK58" s="159" t="s">
        <v>961</v>
      </c>
      <c r="EL58" s="159" t="s">
        <v>2957</v>
      </c>
      <c r="EM58" s="159" t="s">
        <v>961</v>
      </c>
      <c r="EN58" s="159" t="s">
        <v>961</v>
      </c>
      <c r="EO58" s="159" t="s">
        <v>2957</v>
      </c>
      <c r="EP58" s="159" t="s">
        <v>961</v>
      </c>
      <c r="EQ58" s="159" t="s">
        <v>961</v>
      </c>
      <c r="ER58" s="159" t="s">
        <v>2957</v>
      </c>
      <c r="ES58" s="159" t="s">
        <v>961</v>
      </c>
      <c r="ET58" s="159" t="s">
        <v>961</v>
      </c>
    </row>
    <row r="59" spans="1:150" x14ac:dyDescent="0.3">
      <c r="A59" s="1"/>
      <c r="B59" s="158" t="s">
        <v>3197</v>
      </c>
      <c r="C59" s="158" t="s">
        <v>94</v>
      </c>
      <c r="D59" s="158" t="s">
        <v>3191</v>
      </c>
      <c r="E59" s="158" t="s">
        <v>3198</v>
      </c>
      <c r="F59" s="158" t="s">
        <v>3199</v>
      </c>
      <c r="G59" s="159" t="s">
        <v>2957</v>
      </c>
      <c r="H59" s="159" t="s">
        <v>961</v>
      </c>
      <c r="I59" s="159" t="s">
        <v>961</v>
      </c>
      <c r="J59" s="159" t="s">
        <v>2957</v>
      </c>
      <c r="K59" s="159" t="s">
        <v>961</v>
      </c>
      <c r="L59" s="159" t="s">
        <v>961</v>
      </c>
      <c r="M59" s="159" t="s">
        <v>2957</v>
      </c>
      <c r="N59" s="159" t="s">
        <v>961</v>
      </c>
      <c r="O59" s="159" t="s">
        <v>961</v>
      </c>
      <c r="P59" s="159" t="s">
        <v>2957</v>
      </c>
      <c r="Q59" s="159" t="s">
        <v>961</v>
      </c>
      <c r="R59" s="159" t="s">
        <v>961</v>
      </c>
      <c r="S59" s="159" t="s">
        <v>2957</v>
      </c>
      <c r="T59" s="159" t="s">
        <v>961</v>
      </c>
      <c r="U59" s="159" t="s">
        <v>961</v>
      </c>
      <c r="V59" s="159" t="s">
        <v>2957</v>
      </c>
      <c r="W59" s="159" t="s">
        <v>961</v>
      </c>
      <c r="X59" s="159" t="s">
        <v>961</v>
      </c>
      <c r="Y59" s="159" t="s">
        <v>2957</v>
      </c>
      <c r="Z59" s="159" t="s">
        <v>961</v>
      </c>
      <c r="AA59" s="159" t="s">
        <v>961</v>
      </c>
      <c r="AB59" s="159" t="s">
        <v>2957</v>
      </c>
      <c r="AC59" s="159" t="s">
        <v>961</v>
      </c>
      <c r="AD59" s="159" t="s">
        <v>961</v>
      </c>
      <c r="AE59" s="159" t="s">
        <v>2957</v>
      </c>
      <c r="AF59" s="159" t="s">
        <v>961</v>
      </c>
      <c r="AG59" s="159" t="s">
        <v>961</v>
      </c>
      <c r="AH59" s="159" t="s">
        <v>2957</v>
      </c>
      <c r="AI59" s="159" t="s">
        <v>961</v>
      </c>
      <c r="AJ59" s="159" t="s">
        <v>961</v>
      </c>
      <c r="AK59" s="159" t="s">
        <v>2957</v>
      </c>
      <c r="AL59" s="159" t="s">
        <v>961</v>
      </c>
      <c r="AM59" s="159" t="s">
        <v>961</v>
      </c>
      <c r="AN59" s="159" t="s">
        <v>2957</v>
      </c>
      <c r="AO59" s="159" t="s">
        <v>961</v>
      </c>
      <c r="AP59" s="159" t="s">
        <v>961</v>
      </c>
      <c r="AQ59" s="159" t="s">
        <v>2957</v>
      </c>
      <c r="AR59" s="159" t="s">
        <v>961</v>
      </c>
      <c r="AS59" s="159" t="s">
        <v>961</v>
      </c>
      <c r="AT59" s="159" t="s">
        <v>2957</v>
      </c>
      <c r="AU59" s="159" t="s">
        <v>961</v>
      </c>
      <c r="AV59" s="159" t="s">
        <v>961</v>
      </c>
      <c r="AW59" s="159" t="s">
        <v>2957</v>
      </c>
      <c r="AX59" s="159" t="s">
        <v>961</v>
      </c>
      <c r="AY59" s="159" t="s">
        <v>961</v>
      </c>
      <c r="AZ59" s="159" t="s">
        <v>2957</v>
      </c>
      <c r="BA59" s="159" t="s">
        <v>961</v>
      </c>
      <c r="BB59" s="159" t="s">
        <v>961</v>
      </c>
      <c r="BC59" s="159" t="s">
        <v>2957</v>
      </c>
      <c r="BD59" s="159" t="s">
        <v>961</v>
      </c>
      <c r="BE59" s="159" t="s">
        <v>961</v>
      </c>
      <c r="BF59" s="159" t="s">
        <v>2957</v>
      </c>
      <c r="BG59" s="159" t="s">
        <v>961</v>
      </c>
      <c r="BH59" s="159" t="s">
        <v>961</v>
      </c>
      <c r="BI59" s="159" t="s">
        <v>2957</v>
      </c>
      <c r="BJ59" s="159" t="s">
        <v>961</v>
      </c>
      <c r="BK59" s="159" t="s">
        <v>961</v>
      </c>
      <c r="BL59" s="159" t="s">
        <v>2957</v>
      </c>
      <c r="BM59" s="159" t="s">
        <v>961</v>
      </c>
      <c r="BN59" s="159" t="s">
        <v>961</v>
      </c>
      <c r="BO59" s="159" t="s">
        <v>2957</v>
      </c>
      <c r="BP59" s="159" t="s">
        <v>961</v>
      </c>
      <c r="BQ59" s="159" t="s">
        <v>961</v>
      </c>
      <c r="BR59" s="159" t="s">
        <v>2957</v>
      </c>
      <c r="BS59" s="159" t="s">
        <v>961</v>
      </c>
      <c r="BT59" s="159" t="s">
        <v>961</v>
      </c>
      <c r="BU59" s="159" t="s">
        <v>2957</v>
      </c>
      <c r="BV59" s="159" t="s">
        <v>961</v>
      </c>
      <c r="BW59" s="159" t="s">
        <v>961</v>
      </c>
      <c r="BX59" s="159" t="s">
        <v>2957</v>
      </c>
      <c r="BY59" s="159" t="s">
        <v>961</v>
      </c>
      <c r="BZ59" s="159" t="s">
        <v>961</v>
      </c>
      <c r="CA59" s="159" t="s">
        <v>2957</v>
      </c>
      <c r="CB59" s="159" t="s">
        <v>961</v>
      </c>
      <c r="CC59" s="159" t="s">
        <v>961</v>
      </c>
      <c r="CD59" s="159" t="s">
        <v>2957</v>
      </c>
      <c r="CE59" s="159" t="s">
        <v>961</v>
      </c>
      <c r="CF59" s="159" t="s">
        <v>961</v>
      </c>
      <c r="CG59" s="159" t="s">
        <v>2957</v>
      </c>
      <c r="CH59" s="159" t="s">
        <v>961</v>
      </c>
      <c r="CI59" s="159" t="s">
        <v>961</v>
      </c>
      <c r="CJ59" s="159" t="s">
        <v>2957</v>
      </c>
      <c r="CK59" s="159" t="s">
        <v>961</v>
      </c>
      <c r="CL59" s="159" t="s">
        <v>961</v>
      </c>
      <c r="CM59" s="159" t="s">
        <v>2957</v>
      </c>
      <c r="CN59" s="159" t="s">
        <v>961</v>
      </c>
      <c r="CO59" s="159" t="s">
        <v>961</v>
      </c>
      <c r="CP59" s="159" t="s">
        <v>2957</v>
      </c>
      <c r="CQ59" s="159" t="s">
        <v>961</v>
      </c>
      <c r="CR59" s="159" t="s">
        <v>961</v>
      </c>
      <c r="CS59" s="159" t="s">
        <v>2957</v>
      </c>
      <c r="CT59" s="159" t="s">
        <v>961</v>
      </c>
      <c r="CU59" s="159" t="s">
        <v>961</v>
      </c>
      <c r="CV59" s="159" t="s">
        <v>2957</v>
      </c>
      <c r="CW59" s="159" t="s">
        <v>961</v>
      </c>
      <c r="CX59" s="159" t="s">
        <v>961</v>
      </c>
      <c r="CY59" s="159" t="s">
        <v>2957</v>
      </c>
      <c r="CZ59" s="159" t="s">
        <v>961</v>
      </c>
      <c r="DA59" s="159" t="s">
        <v>961</v>
      </c>
      <c r="DB59" s="159" t="s">
        <v>2957</v>
      </c>
      <c r="DC59" s="159" t="s">
        <v>961</v>
      </c>
      <c r="DD59" s="159" t="s">
        <v>961</v>
      </c>
      <c r="DE59" s="159" t="s">
        <v>2957</v>
      </c>
      <c r="DF59" s="159" t="s">
        <v>961</v>
      </c>
      <c r="DG59" s="159" t="s">
        <v>961</v>
      </c>
      <c r="DH59" s="159" t="s">
        <v>2957</v>
      </c>
      <c r="DI59" s="159" t="s">
        <v>961</v>
      </c>
      <c r="DJ59" s="159" t="s">
        <v>961</v>
      </c>
      <c r="DK59" s="159" t="s">
        <v>2957</v>
      </c>
      <c r="DL59" s="159" t="s">
        <v>961</v>
      </c>
      <c r="DM59" s="159" t="s">
        <v>961</v>
      </c>
      <c r="DN59" s="159" t="s">
        <v>2957</v>
      </c>
      <c r="DO59" s="159" t="s">
        <v>961</v>
      </c>
      <c r="DP59" s="159" t="s">
        <v>961</v>
      </c>
      <c r="DQ59" s="159" t="s">
        <v>2957</v>
      </c>
      <c r="DR59" s="159" t="s">
        <v>961</v>
      </c>
      <c r="DS59" s="159" t="s">
        <v>961</v>
      </c>
      <c r="DT59" s="159" t="s">
        <v>2957</v>
      </c>
      <c r="DU59" s="159" t="s">
        <v>961</v>
      </c>
      <c r="DV59" s="159" t="s">
        <v>961</v>
      </c>
      <c r="DW59" s="159" t="s">
        <v>2957</v>
      </c>
      <c r="DX59" s="159" t="s">
        <v>961</v>
      </c>
      <c r="DY59" s="159" t="s">
        <v>961</v>
      </c>
      <c r="DZ59" s="159" t="s">
        <v>2957</v>
      </c>
      <c r="EA59" s="159" t="s">
        <v>961</v>
      </c>
      <c r="EB59" s="159" t="s">
        <v>961</v>
      </c>
      <c r="EC59" s="159" t="s">
        <v>2957</v>
      </c>
      <c r="ED59" s="159" t="s">
        <v>961</v>
      </c>
      <c r="EE59" s="159" t="s">
        <v>961</v>
      </c>
      <c r="EF59" s="159" t="s">
        <v>2957</v>
      </c>
      <c r="EG59" s="159" t="s">
        <v>961</v>
      </c>
      <c r="EH59" s="159" t="s">
        <v>961</v>
      </c>
      <c r="EI59" s="159" t="s">
        <v>2957</v>
      </c>
      <c r="EJ59" s="159" t="s">
        <v>961</v>
      </c>
      <c r="EK59" s="159" t="s">
        <v>961</v>
      </c>
      <c r="EL59" s="159" t="s">
        <v>2957</v>
      </c>
      <c r="EM59" s="159" t="s">
        <v>961</v>
      </c>
      <c r="EN59" s="159" t="s">
        <v>961</v>
      </c>
      <c r="EO59" s="159" t="s">
        <v>2957</v>
      </c>
      <c r="EP59" s="159" t="s">
        <v>961</v>
      </c>
      <c r="EQ59" s="159" t="s">
        <v>961</v>
      </c>
      <c r="ER59" s="159" t="s">
        <v>2957</v>
      </c>
      <c r="ES59" s="159" t="s">
        <v>961</v>
      </c>
      <c r="ET59" s="159" t="s">
        <v>961</v>
      </c>
    </row>
    <row r="60" spans="1:150" x14ac:dyDescent="0.3">
      <c r="A60" s="1"/>
      <c r="B60" s="158" t="s">
        <v>3200</v>
      </c>
      <c r="C60" s="158" t="s">
        <v>94</v>
      </c>
      <c r="D60" s="158" t="s">
        <v>3191</v>
      </c>
      <c r="E60" s="158" t="s">
        <v>3201</v>
      </c>
      <c r="F60" s="158" t="s">
        <v>3202</v>
      </c>
      <c r="G60" s="159" t="s">
        <v>2957</v>
      </c>
      <c r="H60" s="159" t="s">
        <v>961</v>
      </c>
      <c r="I60" s="159" t="s">
        <v>961</v>
      </c>
      <c r="J60" s="159" t="s">
        <v>2957</v>
      </c>
      <c r="K60" s="159" t="s">
        <v>961</v>
      </c>
      <c r="L60" s="159" t="s">
        <v>961</v>
      </c>
      <c r="M60" s="159" t="s">
        <v>2957</v>
      </c>
      <c r="N60" s="159" t="s">
        <v>961</v>
      </c>
      <c r="O60" s="159" t="s">
        <v>961</v>
      </c>
      <c r="P60" s="159" t="s">
        <v>2957</v>
      </c>
      <c r="Q60" s="159" t="s">
        <v>961</v>
      </c>
      <c r="R60" s="159" t="s">
        <v>961</v>
      </c>
      <c r="S60" s="159" t="s">
        <v>2957</v>
      </c>
      <c r="T60" s="159" t="s">
        <v>961</v>
      </c>
      <c r="U60" s="159" t="s">
        <v>961</v>
      </c>
      <c r="V60" s="159" t="s">
        <v>2957</v>
      </c>
      <c r="W60" s="159" t="s">
        <v>961</v>
      </c>
      <c r="X60" s="159" t="s">
        <v>961</v>
      </c>
      <c r="Y60" s="159" t="s">
        <v>2957</v>
      </c>
      <c r="Z60" s="159" t="s">
        <v>961</v>
      </c>
      <c r="AA60" s="159" t="s">
        <v>961</v>
      </c>
      <c r="AB60" s="159" t="s">
        <v>2957</v>
      </c>
      <c r="AC60" s="159" t="s">
        <v>961</v>
      </c>
      <c r="AD60" s="159" t="s">
        <v>961</v>
      </c>
      <c r="AE60" s="159" t="s">
        <v>2957</v>
      </c>
      <c r="AF60" s="159" t="s">
        <v>961</v>
      </c>
      <c r="AG60" s="159" t="s">
        <v>961</v>
      </c>
      <c r="AH60" s="159" t="s">
        <v>2957</v>
      </c>
      <c r="AI60" s="159" t="s">
        <v>961</v>
      </c>
      <c r="AJ60" s="159" t="s">
        <v>961</v>
      </c>
      <c r="AK60" s="159" t="s">
        <v>2957</v>
      </c>
      <c r="AL60" s="159" t="s">
        <v>961</v>
      </c>
      <c r="AM60" s="159" t="s">
        <v>961</v>
      </c>
      <c r="AN60" s="159" t="s">
        <v>2957</v>
      </c>
      <c r="AO60" s="159" t="s">
        <v>961</v>
      </c>
      <c r="AP60" s="159" t="s">
        <v>961</v>
      </c>
      <c r="AQ60" s="159" t="s">
        <v>2957</v>
      </c>
      <c r="AR60" s="159" t="s">
        <v>961</v>
      </c>
      <c r="AS60" s="159" t="s">
        <v>961</v>
      </c>
      <c r="AT60" s="159" t="s">
        <v>2957</v>
      </c>
      <c r="AU60" s="159" t="s">
        <v>961</v>
      </c>
      <c r="AV60" s="159" t="s">
        <v>961</v>
      </c>
      <c r="AW60" s="159" t="s">
        <v>2957</v>
      </c>
      <c r="AX60" s="159" t="s">
        <v>961</v>
      </c>
      <c r="AY60" s="159" t="s">
        <v>961</v>
      </c>
      <c r="AZ60" s="159" t="s">
        <v>2957</v>
      </c>
      <c r="BA60" s="159" t="s">
        <v>961</v>
      </c>
      <c r="BB60" s="159" t="s">
        <v>961</v>
      </c>
      <c r="BC60" s="159" t="s">
        <v>2957</v>
      </c>
      <c r="BD60" s="159" t="s">
        <v>961</v>
      </c>
      <c r="BE60" s="159" t="s">
        <v>961</v>
      </c>
      <c r="BF60" s="159" t="s">
        <v>2957</v>
      </c>
      <c r="BG60" s="159" t="s">
        <v>961</v>
      </c>
      <c r="BH60" s="159" t="s">
        <v>961</v>
      </c>
      <c r="BI60" s="159" t="s">
        <v>2957</v>
      </c>
      <c r="BJ60" s="159" t="s">
        <v>961</v>
      </c>
      <c r="BK60" s="159" t="s">
        <v>961</v>
      </c>
      <c r="BL60" s="159" t="s">
        <v>2957</v>
      </c>
      <c r="BM60" s="159" t="s">
        <v>961</v>
      </c>
      <c r="BN60" s="159" t="s">
        <v>961</v>
      </c>
      <c r="BO60" s="159" t="s">
        <v>2957</v>
      </c>
      <c r="BP60" s="159" t="s">
        <v>961</v>
      </c>
      <c r="BQ60" s="159" t="s">
        <v>961</v>
      </c>
      <c r="BR60" s="159" t="s">
        <v>2957</v>
      </c>
      <c r="BS60" s="159" t="s">
        <v>961</v>
      </c>
      <c r="BT60" s="159" t="s">
        <v>961</v>
      </c>
      <c r="BU60" s="159" t="s">
        <v>2957</v>
      </c>
      <c r="BV60" s="159" t="s">
        <v>961</v>
      </c>
      <c r="BW60" s="159" t="s">
        <v>961</v>
      </c>
      <c r="BX60" s="159" t="s">
        <v>2957</v>
      </c>
      <c r="BY60" s="159" t="s">
        <v>961</v>
      </c>
      <c r="BZ60" s="159" t="s">
        <v>961</v>
      </c>
      <c r="CA60" s="159" t="s">
        <v>2957</v>
      </c>
      <c r="CB60" s="159" t="s">
        <v>961</v>
      </c>
      <c r="CC60" s="159" t="s">
        <v>961</v>
      </c>
      <c r="CD60" s="159" t="s">
        <v>2957</v>
      </c>
      <c r="CE60" s="159" t="s">
        <v>961</v>
      </c>
      <c r="CF60" s="159" t="s">
        <v>961</v>
      </c>
      <c r="CG60" s="159" t="s">
        <v>2957</v>
      </c>
      <c r="CH60" s="159" t="s">
        <v>961</v>
      </c>
      <c r="CI60" s="159" t="s">
        <v>961</v>
      </c>
      <c r="CJ60" s="159" t="s">
        <v>2957</v>
      </c>
      <c r="CK60" s="159" t="s">
        <v>961</v>
      </c>
      <c r="CL60" s="159" t="s">
        <v>961</v>
      </c>
      <c r="CM60" s="159" t="s">
        <v>2957</v>
      </c>
      <c r="CN60" s="159" t="s">
        <v>961</v>
      </c>
      <c r="CO60" s="159" t="s">
        <v>961</v>
      </c>
      <c r="CP60" s="159" t="s">
        <v>2957</v>
      </c>
      <c r="CQ60" s="159" t="s">
        <v>961</v>
      </c>
      <c r="CR60" s="159" t="s">
        <v>961</v>
      </c>
      <c r="CS60" s="159" t="s">
        <v>2957</v>
      </c>
      <c r="CT60" s="159" t="s">
        <v>961</v>
      </c>
      <c r="CU60" s="159" t="s">
        <v>961</v>
      </c>
      <c r="CV60" s="159" t="s">
        <v>2957</v>
      </c>
      <c r="CW60" s="159" t="s">
        <v>961</v>
      </c>
      <c r="CX60" s="159" t="s">
        <v>961</v>
      </c>
      <c r="CY60" s="159" t="s">
        <v>2957</v>
      </c>
      <c r="CZ60" s="159" t="s">
        <v>961</v>
      </c>
      <c r="DA60" s="159" t="s">
        <v>961</v>
      </c>
      <c r="DB60" s="159" t="s">
        <v>2957</v>
      </c>
      <c r="DC60" s="159" t="s">
        <v>961</v>
      </c>
      <c r="DD60" s="159" t="s">
        <v>961</v>
      </c>
      <c r="DE60" s="159" t="s">
        <v>2957</v>
      </c>
      <c r="DF60" s="159" t="s">
        <v>961</v>
      </c>
      <c r="DG60" s="159" t="s">
        <v>961</v>
      </c>
      <c r="DH60" s="159" t="s">
        <v>2957</v>
      </c>
      <c r="DI60" s="159" t="s">
        <v>961</v>
      </c>
      <c r="DJ60" s="159" t="s">
        <v>961</v>
      </c>
      <c r="DK60" s="159" t="s">
        <v>2957</v>
      </c>
      <c r="DL60" s="159" t="s">
        <v>961</v>
      </c>
      <c r="DM60" s="159" t="s">
        <v>961</v>
      </c>
      <c r="DN60" s="159" t="s">
        <v>2957</v>
      </c>
      <c r="DO60" s="159" t="s">
        <v>961</v>
      </c>
      <c r="DP60" s="159" t="s">
        <v>961</v>
      </c>
      <c r="DQ60" s="159" t="s">
        <v>2957</v>
      </c>
      <c r="DR60" s="159" t="s">
        <v>961</v>
      </c>
      <c r="DS60" s="159" t="s">
        <v>961</v>
      </c>
      <c r="DT60" s="159" t="s">
        <v>2957</v>
      </c>
      <c r="DU60" s="159" t="s">
        <v>961</v>
      </c>
      <c r="DV60" s="159" t="s">
        <v>961</v>
      </c>
      <c r="DW60" s="159" t="s">
        <v>2957</v>
      </c>
      <c r="DX60" s="159" t="s">
        <v>961</v>
      </c>
      <c r="DY60" s="159" t="s">
        <v>961</v>
      </c>
      <c r="DZ60" s="159" t="s">
        <v>2957</v>
      </c>
      <c r="EA60" s="159" t="s">
        <v>961</v>
      </c>
      <c r="EB60" s="159" t="s">
        <v>961</v>
      </c>
      <c r="EC60" s="159" t="s">
        <v>2957</v>
      </c>
      <c r="ED60" s="159" t="s">
        <v>961</v>
      </c>
      <c r="EE60" s="159" t="s">
        <v>961</v>
      </c>
      <c r="EF60" s="159" t="s">
        <v>2957</v>
      </c>
      <c r="EG60" s="159" t="s">
        <v>961</v>
      </c>
      <c r="EH60" s="159" t="s">
        <v>961</v>
      </c>
      <c r="EI60" s="159" t="s">
        <v>2957</v>
      </c>
      <c r="EJ60" s="159" t="s">
        <v>961</v>
      </c>
      <c r="EK60" s="159" t="s">
        <v>961</v>
      </c>
      <c r="EL60" s="159" t="s">
        <v>2957</v>
      </c>
      <c r="EM60" s="159" t="s">
        <v>961</v>
      </c>
      <c r="EN60" s="159" t="s">
        <v>961</v>
      </c>
      <c r="EO60" s="159" t="s">
        <v>2957</v>
      </c>
      <c r="EP60" s="159" t="s">
        <v>961</v>
      </c>
      <c r="EQ60" s="159" t="s">
        <v>961</v>
      </c>
      <c r="ER60" s="159" t="s">
        <v>2957</v>
      </c>
      <c r="ES60" s="159" t="s">
        <v>961</v>
      </c>
      <c r="ET60" s="159" t="s">
        <v>961</v>
      </c>
    </row>
    <row r="61" spans="1:150" x14ac:dyDescent="0.3">
      <c r="A61" s="1"/>
      <c r="B61" s="158" t="s">
        <v>3203</v>
      </c>
      <c r="C61" s="158" t="s">
        <v>94</v>
      </c>
      <c r="D61" s="158" t="s">
        <v>3191</v>
      </c>
      <c r="E61" s="158" t="s">
        <v>3204</v>
      </c>
      <c r="F61" s="158" t="s">
        <v>3205</v>
      </c>
      <c r="G61" s="159" t="s">
        <v>2957</v>
      </c>
      <c r="H61" s="159" t="s">
        <v>2847</v>
      </c>
      <c r="I61" s="159" t="s">
        <v>2847</v>
      </c>
      <c r="J61" s="159" t="s">
        <v>2957</v>
      </c>
      <c r="K61" s="159" t="s">
        <v>2847</v>
      </c>
      <c r="L61" s="159" t="s">
        <v>2847</v>
      </c>
      <c r="M61" s="159" t="s">
        <v>2957</v>
      </c>
      <c r="N61" s="159" t="s">
        <v>2847</v>
      </c>
      <c r="O61" s="159" t="s">
        <v>2847</v>
      </c>
      <c r="P61" s="159" t="s">
        <v>2957</v>
      </c>
      <c r="Q61" s="159" t="s">
        <v>2847</v>
      </c>
      <c r="R61" s="159" t="s">
        <v>2847</v>
      </c>
      <c r="S61" s="159" t="s">
        <v>2957</v>
      </c>
      <c r="T61" s="159" t="s">
        <v>2847</v>
      </c>
      <c r="U61" s="159" t="s">
        <v>2847</v>
      </c>
      <c r="V61" s="159" t="s">
        <v>2957</v>
      </c>
      <c r="W61" s="159" t="s">
        <v>2847</v>
      </c>
      <c r="X61" s="159" t="s">
        <v>2847</v>
      </c>
      <c r="Y61" s="159" t="s">
        <v>2957</v>
      </c>
      <c r="Z61" s="159" t="s">
        <v>2847</v>
      </c>
      <c r="AA61" s="159" t="s">
        <v>2847</v>
      </c>
      <c r="AB61" s="159" t="s">
        <v>2957</v>
      </c>
      <c r="AC61" s="159" t="s">
        <v>2847</v>
      </c>
      <c r="AD61" s="159" t="s">
        <v>2847</v>
      </c>
      <c r="AE61" s="159" t="s">
        <v>2957</v>
      </c>
      <c r="AF61" s="159" t="s">
        <v>2847</v>
      </c>
      <c r="AG61" s="159" t="s">
        <v>2847</v>
      </c>
      <c r="AH61" s="159" t="s">
        <v>2957</v>
      </c>
      <c r="AI61" s="159" t="s">
        <v>2847</v>
      </c>
      <c r="AJ61" s="159" t="s">
        <v>2847</v>
      </c>
      <c r="AK61" s="159" t="s">
        <v>2957</v>
      </c>
      <c r="AL61" s="159" t="s">
        <v>2847</v>
      </c>
      <c r="AM61" s="159" t="s">
        <v>2847</v>
      </c>
      <c r="AN61" s="159" t="s">
        <v>2957</v>
      </c>
      <c r="AO61" s="159" t="s">
        <v>2847</v>
      </c>
      <c r="AP61" s="159" t="s">
        <v>2847</v>
      </c>
      <c r="AQ61" s="159" t="s">
        <v>2957</v>
      </c>
      <c r="AR61" s="159" t="s">
        <v>2847</v>
      </c>
      <c r="AS61" s="159" t="s">
        <v>2847</v>
      </c>
      <c r="AT61" s="159" t="s">
        <v>2957</v>
      </c>
      <c r="AU61" s="159" t="s">
        <v>2847</v>
      </c>
      <c r="AV61" s="159" t="s">
        <v>2847</v>
      </c>
      <c r="AW61" s="159" t="s">
        <v>2957</v>
      </c>
      <c r="AX61" s="159" t="s">
        <v>2847</v>
      </c>
      <c r="AY61" s="159" t="s">
        <v>2847</v>
      </c>
      <c r="AZ61" s="159" t="s">
        <v>2957</v>
      </c>
      <c r="BA61" s="159" t="s">
        <v>2847</v>
      </c>
      <c r="BB61" s="159" t="s">
        <v>2847</v>
      </c>
      <c r="BC61" s="159" t="s">
        <v>2957</v>
      </c>
      <c r="BD61" s="159" t="s">
        <v>2847</v>
      </c>
      <c r="BE61" s="159" t="s">
        <v>2847</v>
      </c>
      <c r="BF61" s="159" t="s">
        <v>2957</v>
      </c>
      <c r="BG61" s="159" t="s">
        <v>2847</v>
      </c>
      <c r="BH61" s="159" t="s">
        <v>2847</v>
      </c>
      <c r="BI61" s="159" t="s">
        <v>2957</v>
      </c>
      <c r="BJ61" s="159" t="s">
        <v>2847</v>
      </c>
      <c r="BK61" s="159" t="s">
        <v>2847</v>
      </c>
      <c r="BL61" s="159" t="s">
        <v>2957</v>
      </c>
      <c r="BM61" s="159" t="s">
        <v>2847</v>
      </c>
      <c r="BN61" s="159" t="s">
        <v>2847</v>
      </c>
      <c r="BO61" s="159" t="s">
        <v>2957</v>
      </c>
      <c r="BP61" s="159" t="s">
        <v>2847</v>
      </c>
      <c r="BQ61" s="159" t="s">
        <v>2847</v>
      </c>
      <c r="BR61" s="159" t="s">
        <v>2957</v>
      </c>
      <c r="BS61" s="159" t="s">
        <v>2847</v>
      </c>
      <c r="BT61" s="159" t="s">
        <v>2847</v>
      </c>
      <c r="BU61" s="159" t="s">
        <v>2957</v>
      </c>
      <c r="BV61" s="159" t="s">
        <v>2847</v>
      </c>
      <c r="BW61" s="159" t="s">
        <v>2847</v>
      </c>
      <c r="BX61" s="159" t="s">
        <v>2957</v>
      </c>
      <c r="BY61" s="159" t="s">
        <v>2847</v>
      </c>
      <c r="BZ61" s="159" t="s">
        <v>2847</v>
      </c>
      <c r="CA61" s="159" t="s">
        <v>2957</v>
      </c>
      <c r="CB61" s="159" t="s">
        <v>2847</v>
      </c>
      <c r="CC61" s="159" t="s">
        <v>2847</v>
      </c>
      <c r="CD61" s="159" t="s">
        <v>2957</v>
      </c>
      <c r="CE61" s="159" t="s">
        <v>2847</v>
      </c>
      <c r="CF61" s="159" t="s">
        <v>2847</v>
      </c>
      <c r="CG61" s="159" t="s">
        <v>2957</v>
      </c>
      <c r="CH61" s="159" t="s">
        <v>2847</v>
      </c>
      <c r="CI61" s="159" t="s">
        <v>2847</v>
      </c>
      <c r="CJ61" s="159" t="s">
        <v>2957</v>
      </c>
      <c r="CK61" s="159" t="s">
        <v>2847</v>
      </c>
      <c r="CL61" s="159" t="s">
        <v>2847</v>
      </c>
      <c r="CM61" s="159" t="s">
        <v>2957</v>
      </c>
      <c r="CN61" s="159" t="s">
        <v>2847</v>
      </c>
      <c r="CO61" s="159" t="s">
        <v>2847</v>
      </c>
      <c r="CP61" s="159" t="s">
        <v>2957</v>
      </c>
      <c r="CQ61" s="159" t="s">
        <v>2847</v>
      </c>
      <c r="CR61" s="159" t="s">
        <v>2847</v>
      </c>
      <c r="CS61" s="159" t="s">
        <v>2957</v>
      </c>
      <c r="CT61" s="159" t="s">
        <v>2847</v>
      </c>
      <c r="CU61" s="159" t="s">
        <v>2847</v>
      </c>
      <c r="CV61" s="159" t="s">
        <v>2957</v>
      </c>
      <c r="CW61" s="159" t="s">
        <v>2847</v>
      </c>
      <c r="CX61" s="159" t="s">
        <v>2847</v>
      </c>
      <c r="CY61" s="159" t="s">
        <v>2957</v>
      </c>
      <c r="CZ61" s="159" t="s">
        <v>2847</v>
      </c>
      <c r="DA61" s="159" t="s">
        <v>2847</v>
      </c>
      <c r="DB61" s="159" t="s">
        <v>2957</v>
      </c>
      <c r="DC61" s="159" t="s">
        <v>2847</v>
      </c>
      <c r="DD61" s="159" t="s">
        <v>2847</v>
      </c>
      <c r="DE61" s="159" t="s">
        <v>2957</v>
      </c>
      <c r="DF61" s="159" t="s">
        <v>2847</v>
      </c>
      <c r="DG61" s="159" t="s">
        <v>2847</v>
      </c>
      <c r="DH61" s="159" t="s">
        <v>2957</v>
      </c>
      <c r="DI61" s="159" t="s">
        <v>2847</v>
      </c>
      <c r="DJ61" s="159" t="s">
        <v>2847</v>
      </c>
      <c r="DK61" s="159" t="s">
        <v>2957</v>
      </c>
      <c r="DL61" s="159" t="s">
        <v>2847</v>
      </c>
      <c r="DM61" s="159" t="s">
        <v>2847</v>
      </c>
      <c r="DN61" s="159" t="s">
        <v>2957</v>
      </c>
      <c r="DO61" s="159" t="s">
        <v>2847</v>
      </c>
      <c r="DP61" s="159" t="s">
        <v>2847</v>
      </c>
      <c r="DQ61" s="159" t="s">
        <v>2957</v>
      </c>
      <c r="DR61" s="159" t="s">
        <v>2847</v>
      </c>
      <c r="DS61" s="159" t="s">
        <v>2847</v>
      </c>
      <c r="DT61" s="159" t="s">
        <v>2957</v>
      </c>
      <c r="DU61" s="159" t="s">
        <v>2847</v>
      </c>
      <c r="DV61" s="159" t="s">
        <v>2847</v>
      </c>
      <c r="DW61" s="159" t="s">
        <v>2957</v>
      </c>
      <c r="DX61" s="159" t="s">
        <v>2847</v>
      </c>
      <c r="DY61" s="159" t="s">
        <v>2847</v>
      </c>
      <c r="DZ61" s="159" t="s">
        <v>2957</v>
      </c>
      <c r="EA61" s="159" t="s">
        <v>2847</v>
      </c>
      <c r="EB61" s="159" t="s">
        <v>2847</v>
      </c>
      <c r="EC61" s="159" t="s">
        <v>2957</v>
      </c>
      <c r="ED61" s="159" t="s">
        <v>2847</v>
      </c>
      <c r="EE61" s="159" t="s">
        <v>2847</v>
      </c>
      <c r="EF61" s="159" t="s">
        <v>2957</v>
      </c>
      <c r="EG61" s="159" t="s">
        <v>2847</v>
      </c>
      <c r="EH61" s="159" t="s">
        <v>2847</v>
      </c>
      <c r="EI61" s="159" t="s">
        <v>2957</v>
      </c>
      <c r="EJ61" s="159" t="s">
        <v>2847</v>
      </c>
      <c r="EK61" s="159" t="s">
        <v>2847</v>
      </c>
      <c r="EL61" s="159" t="s">
        <v>2957</v>
      </c>
      <c r="EM61" s="159" t="s">
        <v>2847</v>
      </c>
      <c r="EN61" s="159" t="s">
        <v>2847</v>
      </c>
      <c r="EO61" s="159" t="s">
        <v>2957</v>
      </c>
      <c r="EP61" s="159" t="s">
        <v>2847</v>
      </c>
      <c r="EQ61" s="159" t="s">
        <v>2847</v>
      </c>
      <c r="ER61" s="159" t="s">
        <v>2957</v>
      </c>
      <c r="ES61" s="159" t="s">
        <v>2847</v>
      </c>
      <c r="ET61" s="159" t="s">
        <v>2847</v>
      </c>
    </row>
    <row r="62" spans="1:150" x14ac:dyDescent="0.3">
      <c r="A62" s="1"/>
      <c r="B62" s="157" t="s">
        <v>3206</v>
      </c>
      <c r="C62" s="157" t="s">
        <v>106</v>
      </c>
      <c r="D62" s="157" t="s">
        <v>107</v>
      </c>
      <c r="E62" s="157" t="s">
        <v>3207</v>
      </c>
      <c r="F62" s="157" t="s">
        <v>3208</v>
      </c>
      <c r="G62" s="157" t="s">
        <v>2957</v>
      </c>
      <c r="H62" s="157" t="s">
        <v>2847</v>
      </c>
      <c r="I62" s="157" t="s">
        <v>2847</v>
      </c>
      <c r="J62" s="157" t="s">
        <v>2957</v>
      </c>
      <c r="K62" s="157" t="s">
        <v>2847</v>
      </c>
      <c r="L62" s="157" t="s">
        <v>2847</v>
      </c>
      <c r="M62" s="157" t="s">
        <v>2957</v>
      </c>
      <c r="N62" s="157" t="s">
        <v>2847</v>
      </c>
      <c r="O62" s="157" t="s">
        <v>2847</v>
      </c>
      <c r="P62" s="157" t="s">
        <v>2957</v>
      </c>
      <c r="Q62" s="157" t="s">
        <v>2847</v>
      </c>
      <c r="R62" s="157" t="s">
        <v>2847</v>
      </c>
      <c r="S62" s="157" t="s">
        <v>2957</v>
      </c>
      <c r="T62" s="157" t="s">
        <v>2847</v>
      </c>
      <c r="U62" s="157" t="s">
        <v>2847</v>
      </c>
      <c r="V62" s="157" t="s">
        <v>2957</v>
      </c>
      <c r="W62" s="157" t="s">
        <v>2847</v>
      </c>
      <c r="X62" s="157" t="s">
        <v>2847</v>
      </c>
      <c r="Y62" s="157" t="s">
        <v>2957</v>
      </c>
      <c r="Z62" s="157" t="s">
        <v>2847</v>
      </c>
      <c r="AA62" s="157" t="s">
        <v>2847</v>
      </c>
      <c r="AB62" s="157" t="s">
        <v>2957</v>
      </c>
      <c r="AC62" s="157" t="s">
        <v>2847</v>
      </c>
      <c r="AD62" s="157" t="s">
        <v>2847</v>
      </c>
      <c r="AE62" s="157" t="s">
        <v>2957</v>
      </c>
      <c r="AF62" s="157" t="s">
        <v>2847</v>
      </c>
      <c r="AG62" s="157" t="s">
        <v>2847</v>
      </c>
      <c r="AH62" s="157" t="s">
        <v>2957</v>
      </c>
      <c r="AI62" s="157" t="s">
        <v>2847</v>
      </c>
      <c r="AJ62" s="157" t="s">
        <v>2847</v>
      </c>
      <c r="AK62" s="157" t="s">
        <v>2957</v>
      </c>
      <c r="AL62" s="157" t="s">
        <v>2847</v>
      </c>
      <c r="AM62" s="157" t="s">
        <v>2847</v>
      </c>
      <c r="AN62" s="157" t="s">
        <v>2957</v>
      </c>
      <c r="AO62" s="157" t="s">
        <v>2847</v>
      </c>
      <c r="AP62" s="157" t="s">
        <v>2847</v>
      </c>
      <c r="AQ62" s="157" t="s">
        <v>2957</v>
      </c>
      <c r="AR62" s="157" t="s">
        <v>2847</v>
      </c>
      <c r="AS62" s="157" t="s">
        <v>2847</v>
      </c>
      <c r="AT62" s="157" t="s">
        <v>2957</v>
      </c>
      <c r="AU62" s="157" t="s">
        <v>2847</v>
      </c>
      <c r="AV62" s="157" t="s">
        <v>2847</v>
      </c>
      <c r="AW62" s="157" t="s">
        <v>2957</v>
      </c>
      <c r="AX62" s="157" t="s">
        <v>2847</v>
      </c>
      <c r="AY62" s="157" t="s">
        <v>2847</v>
      </c>
      <c r="AZ62" s="157" t="s">
        <v>2957</v>
      </c>
      <c r="BA62" s="157" t="s">
        <v>2847</v>
      </c>
      <c r="BB62" s="157" t="s">
        <v>2847</v>
      </c>
      <c r="BC62" s="157" t="s">
        <v>2957</v>
      </c>
      <c r="BD62" s="157" t="s">
        <v>2847</v>
      </c>
      <c r="BE62" s="157" t="s">
        <v>2847</v>
      </c>
      <c r="BF62" s="157" t="s">
        <v>2957</v>
      </c>
      <c r="BG62" s="157" t="s">
        <v>2847</v>
      </c>
      <c r="BH62" s="157" t="s">
        <v>2847</v>
      </c>
      <c r="BI62" s="157" t="s">
        <v>2957</v>
      </c>
      <c r="BJ62" s="157" t="s">
        <v>2847</v>
      </c>
      <c r="BK62" s="157" t="s">
        <v>2847</v>
      </c>
      <c r="BL62" s="157" t="s">
        <v>2957</v>
      </c>
      <c r="BM62" s="157" t="s">
        <v>2847</v>
      </c>
      <c r="BN62" s="157" t="s">
        <v>2847</v>
      </c>
      <c r="BO62" s="157" t="s">
        <v>2957</v>
      </c>
      <c r="BP62" s="157" t="s">
        <v>2847</v>
      </c>
      <c r="BQ62" s="157" t="s">
        <v>2847</v>
      </c>
      <c r="BR62" s="157" t="s">
        <v>2957</v>
      </c>
      <c r="BS62" s="157" t="s">
        <v>2847</v>
      </c>
      <c r="BT62" s="157" t="s">
        <v>2847</v>
      </c>
      <c r="BU62" s="157" t="s">
        <v>2957</v>
      </c>
      <c r="BV62" s="157" t="s">
        <v>2847</v>
      </c>
      <c r="BW62" s="157" t="s">
        <v>2847</v>
      </c>
      <c r="BX62" s="157" t="s">
        <v>2957</v>
      </c>
      <c r="BY62" s="157" t="s">
        <v>2847</v>
      </c>
      <c r="BZ62" s="157" t="s">
        <v>2847</v>
      </c>
      <c r="CA62" s="157" t="s">
        <v>2957</v>
      </c>
      <c r="CB62" s="157" t="s">
        <v>2847</v>
      </c>
      <c r="CC62" s="157" t="s">
        <v>2847</v>
      </c>
      <c r="CD62" s="157" t="s">
        <v>2957</v>
      </c>
      <c r="CE62" s="157" t="s">
        <v>2847</v>
      </c>
      <c r="CF62" s="157" t="s">
        <v>2847</v>
      </c>
      <c r="CG62" s="157" t="s">
        <v>2957</v>
      </c>
      <c r="CH62" s="157" t="s">
        <v>2847</v>
      </c>
      <c r="CI62" s="157" t="s">
        <v>2847</v>
      </c>
      <c r="CJ62" s="157" t="s">
        <v>2957</v>
      </c>
      <c r="CK62" s="157" t="s">
        <v>2847</v>
      </c>
      <c r="CL62" s="157" t="s">
        <v>2847</v>
      </c>
      <c r="CM62" s="157" t="s">
        <v>2957</v>
      </c>
      <c r="CN62" s="157" t="s">
        <v>2847</v>
      </c>
      <c r="CO62" s="157" t="s">
        <v>2847</v>
      </c>
      <c r="CP62" s="157" t="s">
        <v>2957</v>
      </c>
      <c r="CQ62" s="157" t="s">
        <v>2847</v>
      </c>
      <c r="CR62" s="157" t="s">
        <v>3066</v>
      </c>
      <c r="CS62" s="157" t="s">
        <v>2957</v>
      </c>
      <c r="CT62" s="157" t="s">
        <v>2847</v>
      </c>
      <c r="CU62" s="157" t="s">
        <v>2847</v>
      </c>
      <c r="CV62" s="157" t="s">
        <v>2957</v>
      </c>
      <c r="CW62" s="157" t="s">
        <v>2847</v>
      </c>
      <c r="CX62" s="157" t="s">
        <v>2847</v>
      </c>
      <c r="CY62" s="157" t="s">
        <v>2957</v>
      </c>
      <c r="CZ62" s="157" t="s">
        <v>2847</v>
      </c>
      <c r="DA62" s="157" t="s">
        <v>2847</v>
      </c>
      <c r="DB62" s="157" t="s">
        <v>2957</v>
      </c>
      <c r="DC62" s="157" t="s">
        <v>2847</v>
      </c>
      <c r="DD62" s="157" t="s">
        <v>2847</v>
      </c>
      <c r="DE62" s="157" t="s">
        <v>2957</v>
      </c>
      <c r="DF62" s="157" t="s">
        <v>2847</v>
      </c>
      <c r="DG62" s="157" t="s">
        <v>2847</v>
      </c>
      <c r="DH62" s="157" t="s">
        <v>2957</v>
      </c>
      <c r="DI62" s="157" t="s">
        <v>2847</v>
      </c>
      <c r="DJ62" s="157" t="s">
        <v>2847</v>
      </c>
      <c r="DK62" s="157" t="s">
        <v>2957</v>
      </c>
      <c r="DL62" s="157" t="s">
        <v>2847</v>
      </c>
      <c r="DM62" s="157" t="s">
        <v>2847</v>
      </c>
      <c r="DN62" s="157" t="s">
        <v>2957</v>
      </c>
      <c r="DO62" s="157" t="s">
        <v>2847</v>
      </c>
      <c r="DP62" s="157" t="s">
        <v>2847</v>
      </c>
      <c r="DQ62" s="157" t="s">
        <v>2957</v>
      </c>
      <c r="DR62" s="157" t="s">
        <v>2847</v>
      </c>
      <c r="DS62" s="157" t="s">
        <v>2847</v>
      </c>
      <c r="DT62" s="157" t="s">
        <v>2957</v>
      </c>
      <c r="DU62" s="157" t="s">
        <v>2847</v>
      </c>
      <c r="DV62" s="157" t="s">
        <v>2847</v>
      </c>
      <c r="DW62" s="157" t="s">
        <v>2957</v>
      </c>
      <c r="DX62" s="157" t="s">
        <v>2847</v>
      </c>
      <c r="DY62" s="157" t="s">
        <v>2847</v>
      </c>
      <c r="DZ62" s="157" t="s">
        <v>2957</v>
      </c>
      <c r="EA62" s="157" t="s">
        <v>2847</v>
      </c>
      <c r="EB62" s="157" t="s">
        <v>2847</v>
      </c>
      <c r="EC62" s="157" t="s">
        <v>2957</v>
      </c>
      <c r="ED62" s="157" t="s">
        <v>2847</v>
      </c>
      <c r="EE62" s="157" t="s">
        <v>2847</v>
      </c>
      <c r="EF62" s="157" t="s">
        <v>2957</v>
      </c>
      <c r="EG62" s="157" t="s">
        <v>2847</v>
      </c>
      <c r="EH62" s="157" t="s">
        <v>2847</v>
      </c>
      <c r="EI62" s="157" t="s">
        <v>2957</v>
      </c>
      <c r="EJ62" s="157" t="s">
        <v>2847</v>
      </c>
      <c r="EK62" s="157" t="s">
        <v>2847</v>
      </c>
      <c r="EL62" s="157" t="s">
        <v>2957</v>
      </c>
      <c r="EM62" s="157" t="s">
        <v>2847</v>
      </c>
      <c r="EN62" s="157" t="s">
        <v>2847</v>
      </c>
      <c r="EO62" s="157" t="s">
        <v>2957</v>
      </c>
      <c r="EP62" s="157" t="s">
        <v>2847</v>
      </c>
      <c r="EQ62" s="157" t="s">
        <v>3066</v>
      </c>
      <c r="ER62" s="157" t="s">
        <v>2957</v>
      </c>
      <c r="ES62" s="157" t="s">
        <v>2847</v>
      </c>
      <c r="ET62" s="157" t="s">
        <v>2847</v>
      </c>
    </row>
    <row r="63" spans="1:150" x14ac:dyDescent="0.3">
      <c r="A63" s="1"/>
      <c r="B63" s="158" t="s">
        <v>3209</v>
      </c>
      <c r="C63" s="158" t="s">
        <v>106</v>
      </c>
      <c r="D63" s="158" t="s">
        <v>107</v>
      </c>
      <c r="E63" s="158" t="s">
        <v>3210</v>
      </c>
      <c r="F63" s="158" t="s">
        <v>3211</v>
      </c>
      <c r="G63" s="159" t="s">
        <v>2957</v>
      </c>
      <c r="H63" s="159" t="s">
        <v>2847</v>
      </c>
      <c r="I63" s="159" t="s">
        <v>2847</v>
      </c>
      <c r="J63" s="159" t="s">
        <v>2957</v>
      </c>
      <c r="K63" s="159" t="s">
        <v>2847</v>
      </c>
      <c r="L63" s="159" t="s">
        <v>2847</v>
      </c>
      <c r="M63" s="159" t="s">
        <v>2957</v>
      </c>
      <c r="N63" s="159" t="s">
        <v>2847</v>
      </c>
      <c r="O63" s="159" t="s">
        <v>2847</v>
      </c>
      <c r="P63" s="159" t="s">
        <v>2957</v>
      </c>
      <c r="Q63" s="159" t="s">
        <v>2847</v>
      </c>
      <c r="R63" s="159" t="s">
        <v>2847</v>
      </c>
      <c r="S63" s="159" t="s">
        <v>2957</v>
      </c>
      <c r="T63" s="159" t="s">
        <v>2847</v>
      </c>
      <c r="U63" s="159" t="s">
        <v>2847</v>
      </c>
      <c r="V63" s="159" t="s">
        <v>2957</v>
      </c>
      <c r="W63" s="159" t="s">
        <v>2847</v>
      </c>
      <c r="X63" s="159" t="s">
        <v>2847</v>
      </c>
      <c r="Y63" s="159" t="s">
        <v>2957</v>
      </c>
      <c r="Z63" s="159" t="s">
        <v>2847</v>
      </c>
      <c r="AA63" s="159" t="s">
        <v>2847</v>
      </c>
      <c r="AB63" s="159" t="s">
        <v>2957</v>
      </c>
      <c r="AC63" s="159" t="s">
        <v>2847</v>
      </c>
      <c r="AD63" s="159" t="s">
        <v>2847</v>
      </c>
      <c r="AE63" s="159" t="s">
        <v>2957</v>
      </c>
      <c r="AF63" s="159" t="s">
        <v>2847</v>
      </c>
      <c r="AG63" s="159" t="s">
        <v>2847</v>
      </c>
      <c r="AH63" s="159" t="s">
        <v>2957</v>
      </c>
      <c r="AI63" s="159" t="s">
        <v>2847</v>
      </c>
      <c r="AJ63" s="159" t="s">
        <v>2847</v>
      </c>
      <c r="AK63" s="159" t="s">
        <v>2957</v>
      </c>
      <c r="AL63" s="159" t="s">
        <v>2847</v>
      </c>
      <c r="AM63" s="159" t="s">
        <v>2847</v>
      </c>
      <c r="AN63" s="159" t="s">
        <v>2957</v>
      </c>
      <c r="AO63" s="159" t="s">
        <v>2847</v>
      </c>
      <c r="AP63" s="159" t="s">
        <v>2847</v>
      </c>
      <c r="AQ63" s="159" t="s">
        <v>2957</v>
      </c>
      <c r="AR63" s="159" t="s">
        <v>2847</v>
      </c>
      <c r="AS63" s="159" t="s">
        <v>2847</v>
      </c>
      <c r="AT63" s="159" t="s">
        <v>2957</v>
      </c>
      <c r="AU63" s="159" t="s">
        <v>2847</v>
      </c>
      <c r="AV63" s="159" t="s">
        <v>2847</v>
      </c>
      <c r="AW63" s="159" t="s">
        <v>2957</v>
      </c>
      <c r="AX63" s="159" t="s">
        <v>2847</v>
      </c>
      <c r="AY63" s="159" t="s">
        <v>2847</v>
      </c>
      <c r="AZ63" s="159" t="s">
        <v>2957</v>
      </c>
      <c r="BA63" s="159" t="s">
        <v>2847</v>
      </c>
      <c r="BB63" s="159" t="s">
        <v>2847</v>
      </c>
      <c r="BC63" s="159" t="s">
        <v>2957</v>
      </c>
      <c r="BD63" s="159" t="s">
        <v>2847</v>
      </c>
      <c r="BE63" s="159" t="s">
        <v>2847</v>
      </c>
      <c r="BF63" s="159" t="s">
        <v>2957</v>
      </c>
      <c r="BG63" s="159" t="s">
        <v>2847</v>
      </c>
      <c r="BH63" s="159" t="s">
        <v>2847</v>
      </c>
      <c r="BI63" s="159" t="s">
        <v>2957</v>
      </c>
      <c r="BJ63" s="159" t="s">
        <v>2847</v>
      </c>
      <c r="BK63" s="159" t="s">
        <v>2847</v>
      </c>
      <c r="BL63" s="159" t="s">
        <v>2957</v>
      </c>
      <c r="BM63" s="159" t="s">
        <v>2847</v>
      </c>
      <c r="BN63" s="159" t="s">
        <v>2847</v>
      </c>
      <c r="BO63" s="159" t="s">
        <v>2957</v>
      </c>
      <c r="BP63" s="159" t="s">
        <v>2847</v>
      </c>
      <c r="BQ63" s="159" t="s">
        <v>2847</v>
      </c>
      <c r="BR63" s="159" t="s">
        <v>2957</v>
      </c>
      <c r="BS63" s="159" t="s">
        <v>2847</v>
      </c>
      <c r="BT63" s="159" t="s">
        <v>2847</v>
      </c>
      <c r="BU63" s="159" t="s">
        <v>2957</v>
      </c>
      <c r="BV63" s="159" t="s">
        <v>2847</v>
      </c>
      <c r="BW63" s="159" t="s">
        <v>2847</v>
      </c>
      <c r="BX63" s="159" t="s">
        <v>2957</v>
      </c>
      <c r="BY63" s="159" t="s">
        <v>2847</v>
      </c>
      <c r="BZ63" s="159" t="s">
        <v>2847</v>
      </c>
      <c r="CA63" s="159" t="s">
        <v>2957</v>
      </c>
      <c r="CB63" s="159" t="s">
        <v>2847</v>
      </c>
      <c r="CC63" s="159" t="s">
        <v>2847</v>
      </c>
      <c r="CD63" s="159" t="s">
        <v>2957</v>
      </c>
      <c r="CE63" s="159" t="s">
        <v>2847</v>
      </c>
      <c r="CF63" s="159" t="s">
        <v>2847</v>
      </c>
      <c r="CG63" s="159" t="s">
        <v>2957</v>
      </c>
      <c r="CH63" s="159" t="s">
        <v>2847</v>
      </c>
      <c r="CI63" s="159" t="s">
        <v>2847</v>
      </c>
      <c r="CJ63" s="159" t="s">
        <v>2957</v>
      </c>
      <c r="CK63" s="159" t="s">
        <v>2847</v>
      </c>
      <c r="CL63" s="159" t="s">
        <v>2847</v>
      </c>
      <c r="CM63" s="159" t="s">
        <v>2957</v>
      </c>
      <c r="CN63" s="159" t="s">
        <v>2847</v>
      </c>
      <c r="CO63" s="159" t="s">
        <v>2847</v>
      </c>
      <c r="CP63" s="159" t="s">
        <v>2957</v>
      </c>
      <c r="CQ63" s="159" t="s">
        <v>2847</v>
      </c>
      <c r="CR63" s="159" t="s">
        <v>2847</v>
      </c>
      <c r="CS63" s="159" t="s">
        <v>2957</v>
      </c>
      <c r="CT63" s="159" t="s">
        <v>2847</v>
      </c>
      <c r="CU63" s="159" t="s">
        <v>2847</v>
      </c>
      <c r="CV63" s="159" t="s">
        <v>2957</v>
      </c>
      <c r="CW63" s="159" t="s">
        <v>2847</v>
      </c>
      <c r="CX63" s="159" t="s">
        <v>2847</v>
      </c>
      <c r="CY63" s="159" t="s">
        <v>2957</v>
      </c>
      <c r="CZ63" s="159" t="s">
        <v>2847</v>
      </c>
      <c r="DA63" s="159" t="s">
        <v>2847</v>
      </c>
      <c r="DB63" s="159" t="s">
        <v>2957</v>
      </c>
      <c r="DC63" s="159" t="s">
        <v>2847</v>
      </c>
      <c r="DD63" s="159" t="s">
        <v>2847</v>
      </c>
      <c r="DE63" s="159" t="s">
        <v>2957</v>
      </c>
      <c r="DF63" s="159" t="s">
        <v>2847</v>
      </c>
      <c r="DG63" s="159" t="s">
        <v>2847</v>
      </c>
      <c r="DH63" s="159" t="s">
        <v>2957</v>
      </c>
      <c r="DI63" s="159" t="s">
        <v>2847</v>
      </c>
      <c r="DJ63" s="159" t="s">
        <v>2847</v>
      </c>
      <c r="DK63" s="159" t="s">
        <v>2957</v>
      </c>
      <c r="DL63" s="159" t="s">
        <v>2847</v>
      </c>
      <c r="DM63" s="159" t="s">
        <v>2847</v>
      </c>
      <c r="DN63" s="159" t="s">
        <v>2957</v>
      </c>
      <c r="DO63" s="159" t="s">
        <v>2847</v>
      </c>
      <c r="DP63" s="159" t="s">
        <v>2847</v>
      </c>
      <c r="DQ63" s="159" t="s">
        <v>2957</v>
      </c>
      <c r="DR63" s="159" t="s">
        <v>2847</v>
      </c>
      <c r="DS63" s="159" t="s">
        <v>2847</v>
      </c>
      <c r="DT63" s="159" t="s">
        <v>2957</v>
      </c>
      <c r="DU63" s="159" t="s">
        <v>2847</v>
      </c>
      <c r="DV63" s="159" t="s">
        <v>2847</v>
      </c>
      <c r="DW63" s="159" t="s">
        <v>2957</v>
      </c>
      <c r="DX63" s="159" t="s">
        <v>2847</v>
      </c>
      <c r="DY63" s="159" t="s">
        <v>2847</v>
      </c>
      <c r="DZ63" s="159" t="s">
        <v>2957</v>
      </c>
      <c r="EA63" s="159" t="s">
        <v>2847</v>
      </c>
      <c r="EB63" s="159" t="s">
        <v>2847</v>
      </c>
      <c r="EC63" s="159" t="s">
        <v>2957</v>
      </c>
      <c r="ED63" s="159" t="s">
        <v>2847</v>
      </c>
      <c r="EE63" s="159" t="s">
        <v>2847</v>
      </c>
      <c r="EF63" s="159" t="s">
        <v>2957</v>
      </c>
      <c r="EG63" s="159" t="s">
        <v>2847</v>
      </c>
      <c r="EH63" s="159" t="s">
        <v>2847</v>
      </c>
      <c r="EI63" s="159" t="s">
        <v>2957</v>
      </c>
      <c r="EJ63" s="159" t="s">
        <v>2847</v>
      </c>
      <c r="EK63" s="159" t="s">
        <v>2847</v>
      </c>
      <c r="EL63" s="159" t="s">
        <v>2957</v>
      </c>
      <c r="EM63" s="159" t="s">
        <v>2847</v>
      </c>
      <c r="EN63" s="159" t="s">
        <v>2847</v>
      </c>
      <c r="EO63" s="159" t="s">
        <v>2957</v>
      </c>
      <c r="EP63" s="159" t="s">
        <v>2847</v>
      </c>
      <c r="EQ63" s="159" t="s">
        <v>2847</v>
      </c>
      <c r="ER63" s="159" t="s">
        <v>2957</v>
      </c>
      <c r="ES63" s="159" t="s">
        <v>2847</v>
      </c>
      <c r="ET63" s="159" t="s">
        <v>2847</v>
      </c>
    </row>
    <row r="64" spans="1:150" x14ac:dyDescent="0.3">
      <c r="A64" s="1"/>
      <c r="B64" s="158" t="s">
        <v>3212</v>
      </c>
      <c r="C64" s="158" t="s">
        <v>106</v>
      </c>
      <c r="D64" s="158" t="s">
        <v>107</v>
      </c>
      <c r="E64" s="158" t="s">
        <v>3213</v>
      </c>
      <c r="F64" s="158" t="s">
        <v>3214</v>
      </c>
      <c r="G64" s="159" t="s">
        <v>2957</v>
      </c>
      <c r="H64" s="159" t="s">
        <v>2847</v>
      </c>
      <c r="I64" s="159" t="s">
        <v>2847</v>
      </c>
      <c r="J64" s="159" t="s">
        <v>2957</v>
      </c>
      <c r="K64" s="159" t="s">
        <v>2847</v>
      </c>
      <c r="L64" s="159" t="s">
        <v>2847</v>
      </c>
      <c r="M64" s="159" t="s">
        <v>2957</v>
      </c>
      <c r="N64" s="159" t="s">
        <v>2847</v>
      </c>
      <c r="O64" s="159" t="s">
        <v>2847</v>
      </c>
      <c r="P64" s="159" t="s">
        <v>2957</v>
      </c>
      <c r="Q64" s="159" t="s">
        <v>2847</v>
      </c>
      <c r="R64" s="159" t="s">
        <v>2847</v>
      </c>
      <c r="S64" s="159" t="s">
        <v>2957</v>
      </c>
      <c r="T64" s="159" t="s">
        <v>2847</v>
      </c>
      <c r="U64" s="159" t="s">
        <v>2847</v>
      </c>
      <c r="V64" s="159" t="s">
        <v>2957</v>
      </c>
      <c r="W64" s="159" t="s">
        <v>2847</v>
      </c>
      <c r="X64" s="159" t="s">
        <v>2847</v>
      </c>
      <c r="Y64" s="159" t="s">
        <v>2957</v>
      </c>
      <c r="Z64" s="159" t="s">
        <v>2847</v>
      </c>
      <c r="AA64" s="159" t="s">
        <v>2847</v>
      </c>
      <c r="AB64" s="159" t="s">
        <v>2957</v>
      </c>
      <c r="AC64" s="159" t="s">
        <v>2847</v>
      </c>
      <c r="AD64" s="159" t="s">
        <v>2847</v>
      </c>
      <c r="AE64" s="159" t="s">
        <v>2957</v>
      </c>
      <c r="AF64" s="159" t="s">
        <v>2847</v>
      </c>
      <c r="AG64" s="159" t="s">
        <v>2847</v>
      </c>
      <c r="AH64" s="159" t="s">
        <v>2957</v>
      </c>
      <c r="AI64" s="159" t="s">
        <v>2847</v>
      </c>
      <c r="AJ64" s="159" t="s">
        <v>2847</v>
      </c>
      <c r="AK64" s="159" t="s">
        <v>2957</v>
      </c>
      <c r="AL64" s="159" t="s">
        <v>2847</v>
      </c>
      <c r="AM64" s="159" t="s">
        <v>2847</v>
      </c>
      <c r="AN64" s="159" t="s">
        <v>2957</v>
      </c>
      <c r="AO64" s="159" t="s">
        <v>2847</v>
      </c>
      <c r="AP64" s="159" t="s">
        <v>2847</v>
      </c>
      <c r="AQ64" s="159" t="s">
        <v>2957</v>
      </c>
      <c r="AR64" s="159" t="s">
        <v>2847</v>
      </c>
      <c r="AS64" s="159" t="s">
        <v>2847</v>
      </c>
      <c r="AT64" s="159" t="s">
        <v>2957</v>
      </c>
      <c r="AU64" s="159" t="s">
        <v>2847</v>
      </c>
      <c r="AV64" s="159" t="s">
        <v>2847</v>
      </c>
      <c r="AW64" s="159" t="s">
        <v>2957</v>
      </c>
      <c r="AX64" s="159" t="s">
        <v>2847</v>
      </c>
      <c r="AY64" s="159" t="s">
        <v>2847</v>
      </c>
      <c r="AZ64" s="159" t="s">
        <v>2957</v>
      </c>
      <c r="BA64" s="159" t="s">
        <v>2847</v>
      </c>
      <c r="BB64" s="159" t="s">
        <v>2847</v>
      </c>
      <c r="BC64" s="159" t="s">
        <v>2957</v>
      </c>
      <c r="BD64" s="159" t="s">
        <v>2847</v>
      </c>
      <c r="BE64" s="159" t="s">
        <v>2847</v>
      </c>
      <c r="BF64" s="159" t="s">
        <v>2957</v>
      </c>
      <c r="BG64" s="159" t="s">
        <v>2847</v>
      </c>
      <c r="BH64" s="159" t="s">
        <v>2847</v>
      </c>
      <c r="BI64" s="159" t="s">
        <v>2957</v>
      </c>
      <c r="BJ64" s="159" t="s">
        <v>2847</v>
      </c>
      <c r="BK64" s="159" t="s">
        <v>2847</v>
      </c>
      <c r="BL64" s="159" t="s">
        <v>2957</v>
      </c>
      <c r="BM64" s="159" t="s">
        <v>2847</v>
      </c>
      <c r="BN64" s="159" t="s">
        <v>2847</v>
      </c>
      <c r="BO64" s="159" t="s">
        <v>2957</v>
      </c>
      <c r="BP64" s="159" t="s">
        <v>2847</v>
      </c>
      <c r="BQ64" s="159" t="s">
        <v>2847</v>
      </c>
      <c r="BR64" s="159" t="s">
        <v>2957</v>
      </c>
      <c r="BS64" s="159" t="s">
        <v>2847</v>
      </c>
      <c r="BT64" s="159" t="s">
        <v>2847</v>
      </c>
      <c r="BU64" s="159" t="s">
        <v>2957</v>
      </c>
      <c r="BV64" s="159" t="s">
        <v>2847</v>
      </c>
      <c r="BW64" s="159" t="s">
        <v>2847</v>
      </c>
      <c r="BX64" s="159" t="s">
        <v>2957</v>
      </c>
      <c r="BY64" s="159" t="s">
        <v>2847</v>
      </c>
      <c r="BZ64" s="159" t="s">
        <v>2847</v>
      </c>
      <c r="CA64" s="159" t="s">
        <v>2957</v>
      </c>
      <c r="CB64" s="159" t="s">
        <v>2847</v>
      </c>
      <c r="CC64" s="159" t="s">
        <v>2847</v>
      </c>
      <c r="CD64" s="159" t="s">
        <v>2957</v>
      </c>
      <c r="CE64" s="159" t="s">
        <v>2847</v>
      </c>
      <c r="CF64" s="159" t="s">
        <v>2847</v>
      </c>
      <c r="CG64" s="159" t="s">
        <v>2957</v>
      </c>
      <c r="CH64" s="159" t="s">
        <v>2847</v>
      </c>
      <c r="CI64" s="159" t="s">
        <v>2847</v>
      </c>
      <c r="CJ64" s="159" t="s">
        <v>2957</v>
      </c>
      <c r="CK64" s="159" t="s">
        <v>2847</v>
      </c>
      <c r="CL64" s="159" t="s">
        <v>2847</v>
      </c>
      <c r="CM64" s="159" t="s">
        <v>2957</v>
      </c>
      <c r="CN64" s="159" t="s">
        <v>2847</v>
      </c>
      <c r="CO64" s="159" t="s">
        <v>2847</v>
      </c>
      <c r="CP64" s="159" t="s">
        <v>2957</v>
      </c>
      <c r="CQ64" s="159" t="s">
        <v>2847</v>
      </c>
      <c r="CR64" s="159" t="s">
        <v>3066</v>
      </c>
      <c r="CS64" s="159" t="s">
        <v>2957</v>
      </c>
      <c r="CT64" s="159" t="s">
        <v>2847</v>
      </c>
      <c r="CU64" s="159" t="s">
        <v>2847</v>
      </c>
      <c r="CV64" s="159" t="s">
        <v>2957</v>
      </c>
      <c r="CW64" s="159" t="s">
        <v>2847</v>
      </c>
      <c r="CX64" s="159" t="s">
        <v>2847</v>
      </c>
      <c r="CY64" s="159" t="s">
        <v>2957</v>
      </c>
      <c r="CZ64" s="159" t="s">
        <v>2847</v>
      </c>
      <c r="DA64" s="159" t="s">
        <v>2847</v>
      </c>
      <c r="DB64" s="159" t="s">
        <v>2957</v>
      </c>
      <c r="DC64" s="159" t="s">
        <v>2847</v>
      </c>
      <c r="DD64" s="159" t="s">
        <v>2847</v>
      </c>
      <c r="DE64" s="159" t="s">
        <v>2957</v>
      </c>
      <c r="DF64" s="159" t="s">
        <v>2847</v>
      </c>
      <c r="DG64" s="159" t="s">
        <v>2847</v>
      </c>
      <c r="DH64" s="159" t="s">
        <v>2957</v>
      </c>
      <c r="DI64" s="159" t="s">
        <v>2847</v>
      </c>
      <c r="DJ64" s="159" t="s">
        <v>2847</v>
      </c>
      <c r="DK64" s="159" t="s">
        <v>2957</v>
      </c>
      <c r="DL64" s="159" t="s">
        <v>2847</v>
      </c>
      <c r="DM64" s="159" t="s">
        <v>2847</v>
      </c>
      <c r="DN64" s="159" t="s">
        <v>2957</v>
      </c>
      <c r="DO64" s="159" t="s">
        <v>2847</v>
      </c>
      <c r="DP64" s="159" t="s">
        <v>2847</v>
      </c>
      <c r="DQ64" s="159" t="s">
        <v>2957</v>
      </c>
      <c r="DR64" s="159" t="s">
        <v>2847</v>
      </c>
      <c r="DS64" s="159" t="s">
        <v>2847</v>
      </c>
      <c r="DT64" s="159" t="s">
        <v>2957</v>
      </c>
      <c r="DU64" s="159" t="s">
        <v>2847</v>
      </c>
      <c r="DV64" s="159" t="s">
        <v>2847</v>
      </c>
      <c r="DW64" s="159" t="s">
        <v>2957</v>
      </c>
      <c r="DX64" s="159" t="s">
        <v>2847</v>
      </c>
      <c r="DY64" s="159" t="s">
        <v>2847</v>
      </c>
      <c r="DZ64" s="159" t="s">
        <v>2957</v>
      </c>
      <c r="EA64" s="159" t="s">
        <v>2847</v>
      </c>
      <c r="EB64" s="159" t="s">
        <v>2847</v>
      </c>
      <c r="EC64" s="159" t="s">
        <v>2957</v>
      </c>
      <c r="ED64" s="159" t="s">
        <v>2847</v>
      </c>
      <c r="EE64" s="159" t="s">
        <v>2847</v>
      </c>
      <c r="EF64" s="159" t="s">
        <v>2957</v>
      </c>
      <c r="EG64" s="159" t="s">
        <v>2847</v>
      </c>
      <c r="EH64" s="159" t="s">
        <v>2847</v>
      </c>
      <c r="EI64" s="159" t="s">
        <v>2957</v>
      </c>
      <c r="EJ64" s="159" t="s">
        <v>2847</v>
      </c>
      <c r="EK64" s="159" t="s">
        <v>2847</v>
      </c>
      <c r="EL64" s="159" t="s">
        <v>2957</v>
      </c>
      <c r="EM64" s="159" t="s">
        <v>2847</v>
      </c>
      <c r="EN64" s="159" t="s">
        <v>2847</v>
      </c>
      <c r="EO64" s="159" t="s">
        <v>2957</v>
      </c>
      <c r="EP64" s="159" t="s">
        <v>2847</v>
      </c>
      <c r="EQ64" s="159" t="s">
        <v>3066</v>
      </c>
      <c r="ER64" s="159" t="s">
        <v>2957</v>
      </c>
      <c r="ES64" s="159" t="s">
        <v>2847</v>
      </c>
      <c r="ET64" s="159" t="s">
        <v>2847</v>
      </c>
    </row>
    <row r="65" spans="1:150" x14ac:dyDescent="0.3">
      <c r="A65" s="1"/>
      <c r="B65" s="158" t="s">
        <v>3215</v>
      </c>
      <c r="C65" s="158" t="s">
        <v>106</v>
      </c>
      <c r="D65" s="158" t="s">
        <v>107</v>
      </c>
      <c r="E65" s="158" t="s">
        <v>3216</v>
      </c>
      <c r="F65" s="158" t="s">
        <v>3217</v>
      </c>
      <c r="G65" s="159" t="s">
        <v>2957</v>
      </c>
      <c r="H65" s="159" t="s">
        <v>2847</v>
      </c>
      <c r="I65" s="159" t="s">
        <v>2847</v>
      </c>
      <c r="J65" s="159" t="s">
        <v>2957</v>
      </c>
      <c r="K65" s="159" t="s">
        <v>2847</v>
      </c>
      <c r="L65" s="159" t="s">
        <v>2847</v>
      </c>
      <c r="M65" s="159" t="s">
        <v>2957</v>
      </c>
      <c r="N65" s="159" t="s">
        <v>2847</v>
      </c>
      <c r="O65" s="159" t="s">
        <v>2847</v>
      </c>
      <c r="P65" s="159" t="s">
        <v>2957</v>
      </c>
      <c r="Q65" s="159" t="s">
        <v>2847</v>
      </c>
      <c r="R65" s="159" t="s">
        <v>2847</v>
      </c>
      <c r="S65" s="159" t="s">
        <v>2957</v>
      </c>
      <c r="T65" s="159" t="s">
        <v>2847</v>
      </c>
      <c r="U65" s="159" t="s">
        <v>2847</v>
      </c>
      <c r="V65" s="159" t="s">
        <v>2957</v>
      </c>
      <c r="W65" s="159" t="s">
        <v>2847</v>
      </c>
      <c r="X65" s="159" t="s">
        <v>2847</v>
      </c>
      <c r="Y65" s="159" t="s">
        <v>2957</v>
      </c>
      <c r="Z65" s="159" t="s">
        <v>2847</v>
      </c>
      <c r="AA65" s="159" t="s">
        <v>2847</v>
      </c>
      <c r="AB65" s="159" t="s">
        <v>2957</v>
      </c>
      <c r="AC65" s="159" t="s">
        <v>2847</v>
      </c>
      <c r="AD65" s="159" t="s">
        <v>2847</v>
      </c>
      <c r="AE65" s="159" t="s">
        <v>2957</v>
      </c>
      <c r="AF65" s="159" t="s">
        <v>2847</v>
      </c>
      <c r="AG65" s="159" t="s">
        <v>2847</v>
      </c>
      <c r="AH65" s="159" t="s">
        <v>2957</v>
      </c>
      <c r="AI65" s="159" t="s">
        <v>2847</v>
      </c>
      <c r="AJ65" s="159" t="s">
        <v>2847</v>
      </c>
      <c r="AK65" s="159" t="s">
        <v>2957</v>
      </c>
      <c r="AL65" s="159" t="s">
        <v>2847</v>
      </c>
      <c r="AM65" s="159" t="s">
        <v>2847</v>
      </c>
      <c r="AN65" s="159" t="s">
        <v>2957</v>
      </c>
      <c r="AO65" s="159" t="s">
        <v>2847</v>
      </c>
      <c r="AP65" s="159" t="s">
        <v>2847</v>
      </c>
      <c r="AQ65" s="159" t="s">
        <v>2957</v>
      </c>
      <c r="AR65" s="159" t="s">
        <v>2847</v>
      </c>
      <c r="AS65" s="159" t="s">
        <v>2847</v>
      </c>
      <c r="AT65" s="159" t="s">
        <v>2957</v>
      </c>
      <c r="AU65" s="159" t="s">
        <v>2847</v>
      </c>
      <c r="AV65" s="159" t="s">
        <v>2847</v>
      </c>
      <c r="AW65" s="159" t="s">
        <v>2957</v>
      </c>
      <c r="AX65" s="159" t="s">
        <v>2847</v>
      </c>
      <c r="AY65" s="159" t="s">
        <v>2847</v>
      </c>
      <c r="AZ65" s="159" t="s">
        <v>2957</v>
      </c>
      <c r="BA65" s="159" t="s">
        <v>2847</v>
      </c>
      <c r="BB65" s="159" t="s">
        <v>2847</v>
      </c>
      <c r="BC65" s="159" t="s">
        <v>2957</v>
      </c>
      <c r="BD65" s="159" t="s">
        <v>2847</v>
      </c>
      <c r="BE65" s="159" t="s">
        <v>2847</v>
      </c>
      <c r="BF65" s="159" t="s">
        <v>2957</v>
      </c>
      <c r="BG65" s="159" t="s">
        <v>2847</v>
      </c>
      <c r="BH65" s="159" t="s">
        <v>2847</v>
      </c>
      <c r="BI65" s="159" t="s">
        <v>2957</v>
      </c>
      <c r="BJ65" s="159" t="s">
        <v>2847</v>
      </c>
      <c r="BK65" s="159" t="s">
        <v>2847</v>
      </c>
      <c r="BL65" s="159" t="s">
        <v>2957</v>
      </c>
      <c r="BM65" s="159" t="s">
        <v>2847</v>
      </c>
      <c r="BN65" s="159" t="s">
        <v>2847</v>
      </c>
      <c r="BO65" s="159" t="s">
        <v>2957</v>
      </c>
      <c r="BP65" s="159" t="s">
        <v>2847</v>
      </c>
      <c r="BQ65" s="159" t="s">
        <v>2847</v>
      </c>
      <c r="BR65" s="159" t="s">
        <v>2957</v>
      </c>
      <c r="BS65" s="159" t="s">
        <v>2847</v>
      </c>
      <c r="BT65" s="159" t="s">
        <v>2847</v>
      </c>
      <c r="BU65" s="159" t="s">
        <v>2957</v>
      </c>
      <c r="BV65" s="159" t="s">
        <v>2847</v>
      </c>
      <c r="BW65" s="159" t="s">
        <v>2847</v>
      </c>
      <c r="BX65" s="159" t="s">
        <v>2957</v>
      </c>
      <c r="BY65" s="159" t="s">
        <v>2847</v>
      </c>
      <c r="BZ65" s="159" t="s">
        <v>2847</v>
      </c>
      <c r="CA65" s="159" t="s">
        <v>2957</v>
      </c>
      <c r="CB65" s="159" t="s">
        <v>2847</v>
      </c>
      <c r="CC65" s="159" t="s">
        <v>2847</v>
      </c>
      <c r="CD65" s="159" t="s">
        <v>2957</v>
      </c>
      <c r="CE65" s="159" t="s">
        <v>2847</v>
      </c>
      <c r="CF65" s="159" t="s">
        <v>2847</v>
      </c>
      <c r="CG65" s="159" t="s">
        <v>2957</v>
      </c>
      <c r="CH65" s="159" t="s">
        <v>2847</v>
      </c>
      <c r="CI65" s="159" t="s">
        <v>2847</v>
      </c>
      <c r="CJ65" s="159" t="s">
        <v>2957</v>
      </c>
      <c r="CK65" s="159" t="s">
        <v>2847</v>
      </c>
      <c r="CL65" s="159" t="s">
        <v>2847</v>
      </c>
      <c r="CM65" s="159" t="s">
        <v>2957</v>
      </c>
      <c r="CN65" s="159" t="s">
        <v>2847</v>
      </c>
      <c r="CO65" s="159" t="s">
        <v>2847</v>
      </c>
      <c r="CP65" s="159" t="s">
        <v>2957</v>
      </c>
      <c r="CQ65" s="159" t="s">
        <v>2847</v>
      </c>
      <c r="CR65" s="159" t="s">
        <v>2847</v>
      </c>
      <c r="CS65" s="159" t="s">
        <v>2957</v>
      </c>
      <c r="CT65" s="159" t="s">
        <v>2847</v>
      </c>
      <c r="CU65" s="159" t="s">
        <v>2847</v>
      </c>
      <c r="CV65" s="159" t="s">
        <v>2957</v>
      </c>
      <c r="CW65" s="159" t="s">
        <v>2847</v>
      </c>
      <c r="CX65" s="159" t="s">
        <v>2847</v>
      </c>
      <c r="CY65" s="159" t="s">
        <v>2957</v>
      </c>
      <c r="CZ65" s="159" t="s">
        <v>2847</v>
      </c>
      <c r="DA65" s="159" t="s">
        <v>2847</v>
      </c>
      <c r="DB65" s="159" t="s">
        <v>2957</v>
      </c>
      <c r="DC65" s="159" t="s">
        <v>2847</v>
      </c>
      <c r="DD65" s="159" t="s">
        <v>2847</v>
      </c>
      <c r="DE65" s="159" t="s">
        <v>2957</v>
      </c>
      <c r="DF65" s="159" t="s">
        <v>2847</v>
      </c>
      <c r="DG65" s="159" t="s">
        <v>2847</v>
      </c>
      <c r="DH65" s="159" t="s">
        <v>2957</v>
      </c>
      <c r="DI65" s="159" t="s">
        <v>2847</v>
      </c>
      <c r="DJ65" s="159" t="s">
        <v>2847</v>
      </c>
      <c r="DK65" s="159" t="s">
        <v>2957</v>
      </c>
      <c r="DL65" s="159" t="s">
        <v>2847</v>
      </c>
      <c r="DM65" s="159" t="s">
        <v>2847</v>
      </c>
      <c r="DN65" s="159" t="s">
        <v>2957</v>
      </c>
      <c r="DO65" s="159" t="s">
        <v>2847</v>
      </c>
      <c r="DP65" s="159" t="s">
        <v>2847</v>
      </c>
      <c r="DQ65" s="159" t="s">
        <v>2957</v>
      </c>
      <c r="DR65" s="159" t="s">
        <v>2847</v>
      </c>
      <c r="DS65" s="159" t="s">
        <v>2847</v>
      </c>
      <c r="DT65" s="159" t="s">
        <v>2957</v>
      </c>
      <c r="DU65" s="159" t="s">
        <v>2847</v>
      </c>
      <c r="DV65" s="159" t="s">
        <v>2847</v>
      </c>
      <c r="DW65" s="159" t="s">
        <v>2957</v>
      </c>
      <c r="DX65" s="159" t="s">
        <v>2847</v>
      </c>
      <c r="DY65" s="159" t="s">
        <v>2847</v>
      </c>
      <c r="DZ65" s="159" t="s">
        <v>2957</v>
      </c>
      <c r="EA65" s="159" t="s">
        <v>2847</v>
      </c>
      <c r="EB65" s="159" t="s">
        <v>2847</v>
      </c>
      <c r="EC65" s="159" t="s">
        <v>2957</v>
      </c>
      <c r="ED65" s="159" t="s">
        <v>2847</v>
      </c>
      <c r="EE65" s="159" t="s">
        <v>2847</v>
      </c>
      <c r="EF65" s="159" t="s">
        <v>2957</v>
      </c>
      <c r="EG65" s="159" t="s">
        <v>2847</v>
      </c>
      <c r="EH65" s="159" t="s">
        <v>2847</v>
      </c>
      <c r="EI65" s="159" t="s">
        <v>2957</v>
      </c>
      <c r="EJ65" s="159" t="s">
        <v>2847</v>
      </c>
      <c r="EK65" s="159" t="s">
        <v>2847</v>
      </c>
      <c r="EL65" s="159" t="s">
        <v>2957</v>
      </c>
      <c r="EM65" s="159" t="s">
        <v>2847</v>
      </c>
      <c r="EN65" s="159" t="s">
        <v>2847</v>
      </c>
      <c r="EO65" s="159" t="s">
        <v>2957</v>
      </c>
      <c r="EP65" s="159" t="s">
        <v>2847</v>
      </c>
      <c r="EQ65" s="159" t="s">
        <v>2847</v>
      </c>
      <c r="ER65" s="159" t="s">
        <v>2957</v>
      </c>
      <c r="ES65" s="159" t="s">
        <v>2847</v>
      </c>
      <c r="ET65" s="159" t="s">
        <v>2847</v>
      </c>
    </row>
    <row r="66" spans="1:150" x14ac:dyDescent="0.3">
      <c r="A66" s="1"/>
      <c r="B66" s="157" t="s">
        <v>3218</v>
      </c>
      <c r="C66" s="157" t="s">
        <v>76</v>
      </c>
      <c r="D66" s="157" t="s">
        <v>3219</v>
      </c>
      <c r="E66" s="157" t="s">
        <v>3220</v>
      </c>
      <c r="F66" s="157" t="s">
        <v>3221</v>
      </c>
      <c r="G66" s="157" t="s">
        <v>2957</v>
      </c>
      <c r="H66" s="157" t="s">
        <v>2847</v>
      </c>
      <c r="I66" s="157" t="s">
        <v>3222</v>
      </c>
      <c r="J66" s="157" t="s">
        <v>2957</v>
      </c>
      <c r="K66" s="157" t="s">
        <v>2847</v>
      </c>
      <c r="L66" s="157" t="s">
        <v>3223</v>
      </c>
      <c r="M66" s="157" t="s">
        <v>2957</v>
      </c>
      <c r="N66" s="157" t="s">
        <v>2847</v>
      </c>
      <c r="O66" s="157" t="s">
        <v>3224</v>
      </c>
      <c r="P66" s="157" t="s">
        <v>2957</v>
      </c>
      <c r="Q66" s="157" t="s">
        <v>2847</v>
      </c>
      <c r="R66" s="157" t="s">
        <v>2847</v>
      </c>
      <c r="S66" s="157" t="s">
        <v>2957</v>
      </c>
      <c r="T66" s="157" t="s">
        <v>2847</v>
      </c>
      <c r="U66" s="157" t="s">
        <v>3225</v>
      </c>
      <c r="V66" s="157" t="s">
        <v>2957</v>
      </c>
      <c r="W66" s="157" t="s">
        <v>2847</v>
      </c>
      <c r="X66" s="157" t="s">
        <v>2847</v>
      </c>
      <c r="Y66" s="157" t="s">
        <v>2957</v>
      </c>
      <c r="Z66" s="157" t="s">
        <v>2847</v>
      </c>
      <c r="AA66" s="157" t="s">
        <v>3226</v>
      </c>
      <c r="AB66" s="157" t="s">
        <v>2957</v>
      </c>
      <c r="AC66" s="157" t="s">
        <v>2847</v>
      </c>
      <c r="AD66" s="157" t="s">
        <v>3227</v>
      </c>
      <c r="AE66" s="157" t="s">
        <v>2957</v>
      </c>
      <c r="AF66" s="157" t="s">
        <v>2847</v>
      </c>
      <c r="AG66" s="157" t="s">
        <v>3228</v>
      </c>
      <c r="AH66" s="157" t="s">
        <v>2957</v>
      </c>
      <c r="AI66" s="157" t="s">
        <v>2847</v>
      </c>
      <c r="AJ66" s="157" t="s">
        <v>3229</v>
      </c>
      <c r="AK66" s="157" t="s">
        <v>2957</v>
      </c>
      <c r="AL66" s="157" t="s">
        <v>2847</v>
      </c>
      <c r="AM66" s="157" t="s">
        <v>3230</v>
      </c>
      <c r="AN66" s="157" t="s">
        <v>2957</v>
      </c>
      <c r="AO66" s="157" t="s">
        <v>2847</v>
      </c>
      <c r="AP66" s="157" t="s">
        <v>3231</v>
      </c>
      <c r="AQ66" s="157" t="s">
        <v>2957</v>
      </c>
      <c r="AR66" s="157" t="s">
        <v>2847</v>
      </c>
      <c r="AS66" s="157" t="s">
        <v>3232</v>
      </c>
      <c r="AT66" s="157" t="s">
        <v>2957</v>
      </c>
      <c r="AU66" s="157" t="s">
        <v>2847</v>
      </c>
      <c r="AV66" s="157" t="s">
        <v>3233</v>
      </c>
      <c r="AW66" s="157" t="s">
        <v>2957</v>
      </c>
      <c r="AX66" s="157" t="s">
        <v>2847</v>
      </c>
      <c r="AY66" s="157" t="s">
        <v>3234</v>
      </c>
      <c r="AZ66" s="157" t="s">
        <v>2957</v>
      </c>
      <c r="BA66" s="157" t="s">
        <v>2847</v>
      </c>
      <c r="BB66" s="157" t="s">
        <v>3235</v>
      </c>
      <c r="BC66" s="157" t="s">
        <v>2957</v>
      </c>
      <c r="BD66" s="157" t="s">
        <v>2847</v>
      </c>
      <c r="BE66" s="157" t="s">
        <v>3236</v>
      </c>
      <c r="BF66" s="157" t="s">
        <v>2957</v>
      </c>
      <c r="BG66" s="157" t="s">
        <v>2847</v>
      </c>
      <c r="BH66" s="157" t="s">
        <v>3236</v>
      </c>
      <c r="BI66" s="157" t="s">
        <v>2957</v>
      </c>
      <c r="BJ66" s="157" t="s">
        <v>2847</v>
      </c>
      <c r="BK66" s="157" t="s">
        <v>3237</v>
      </c>
      <c r="BL66" s="157" t="s">
        <v>2957</v>
      </c>
      <c r="BM66" s="157" t="s">
        <v>2847</v>
      </c>
      <c r="BN66" s="157" t="s">
        <v>3237</v>
      </c>
      <c r="BO66" s="157" t="s">
        <v>2957</v>
      </c>
      <c r="BP66" s="157" t="s">
        <v>2847</v>
      </c>
      <c r="BQ66" s="157" t="s">
        <v>3237</v>
      </c>
      <c r="BR66" s="157" t="s">
        <v>2957</v>
      </c>
      <c r="BS66" s="157" t="s">
        <v>2847</v>
      </c>
      <c r="BT66" s="157" t="s">
        <v>3238</v>
      </c>
      <c r="BU66" s="157" t="s">
        <v>2957</v>
      </c>
      <c r="BV66" s="157" t="s">
        <v>2847</v>
      </c>
      <c r="BW66" s="157" t="s">
        <v>3239</v>
      </c>
      <c r="BX66" s="157" t="s">
        <v>2957</v>
      </c>
      <c r="BY66" s="157" t="s">
        <v>2847</v>
      </c>
      <c r="BZ66" s="157" t="s">
        <v>3240</v>
      </c>
      <c r="CA66" s="157" t="s">
        <v>2957</v>
      </c>
      <c r="CB66" s="157" t="s">
        <v>2847</v>
      </c>
      <c r="CC66" s="157" t="s">
        <v>3241</v>
      </c>
      <c r="CD66" s="157" t="s">
        <v>2957</v>
      </c>
      <c r="CE66" s="157" t="s">
        <v>2847</v>
      </c>
      <c r="CF66" s="157" t="s">
        <v>3242</v>
      </c>
      <c r="CG66" s="157" t="s">
        <v>2957</v>
      </c>
      <c r="CH66" s="157" t="s">
        <v>2847</v>
      </c>
      <c r="CI66" s="157" t="s">
        <v>3243</v>
      </c>
      <c r="CJ66" s="157" t="s">
        <v>2957</v>
      </c>
      <c r="CK66" s="157" t="s">
        <v>2847</v>
      </c>
      <c r="CL66" s="157" t="s">
        <v>3244</v>
      </c>
      <c r="CM66" s="157" t="s">
        <v>2957</v>
      </c>
      <c r="CN66" s="157" t="s">
        <v>2847</v>
      </c>
      <c r="CO66" s="157" t="s">
        <v>3242</v>
      </c>
      <c r="CP66" s="157" t="s">
        <v>2957</v>
      </c>
      <c r="CQ66" s="157" t="s">
        <v>2847</v>
      </c>
      <c r="CR66" s="157" t="s">
        <v>3245</v>
      </c>
      <c r="CS66" s="157" t="s">
        <v>2957</v>
      </c>
      <c r="CT66" s="157" t="s">
        <v>2847</v>
      </c>
      <c r="CU66" s="157" t="s">
        <v>3243</v>
      </c>
      <c r="CV66" s="157" t="s">
        <v>2957</v>
      </c>
      <c r="CW66" s="157" t="s">
        <v>2847</v>
      </c>
      <c r="CX66" s="157" t="s">
        <v>3242</v>
      </c>
      <c r="CY66" s="157" t="s">
        <v>2957</v>
      </c>
      <c r="CZ66" s="157" t="s">
        <v>2847</v>
      </c>
      <c r="DA66" s="157" t="s">
        <v>3243</v>
      </c>
      <c r="DB66" s="157" t="s">
        <v>2957</v>
      </c>
      <c r="DC66" s="157" t="s">
        <v>2847</v>
      </c>
      <c r="DD66" s="157" t="s">
        <v>3246</v>
      </c>
      <c r="DE66" s="157" t="s">
        <v>2957</v>
      </c>
      <c r="DF66" s="157" t="s">
        <v>2847</v>
      </c>
      <c r="DG66" s="157" t="s">
        <v>3247</v>
      </c>
      <c r="DH66" s="157" t="s">
        <v>2957</v>
      </c>
      <c r="DI66" s="157" t="s">
        <v>2847</v>
      </c>
      <c r="DJ66" s="157" t="s">
        <v>3248</v>
      </c>
      <c r="DK66" s="157" t="s">
        <v>2957</v>
      </c>
      <c r="DL66" s="157" t="s">
        <v>2847</v>
      </c>
      <c r="DM66" s="157" t="s">
        <v>3249</v>
      </c>
      <c r="DN66" s="157" t="s">
        <v>2957</v>
      </c>
      <c r="DO66" s="157" t="s">
        <v>2847</v>
      </c>
      <c r="DP66" s="157" t="s">
        <v>3250</v>
      </c>
      <c r="DQ66" s="157" t="s">
        <v>2957</v>
      </c>
      <c r="DR66" s="157" t="s">
        <v>2847</v>
      </c>
      <c r="DS66" s="157" t="s">
        <v>3251</v>
      </c>
      <c r="DT66" s="157" t="s">
        <v>2957</v>
      </c>
      <c r="DU66" s="157" t="s">
        <v>2847</v>
      </c>
      <c r="DV66" s="157" t="s">
        <v>3252</v>
      </c>
      <c r="DW66" s="157" t="s">
        <v>2957</v>
      </c>
      <c r="DX66" s="157" t="s">
        <v>2847</v>
      </c>
      <c r="DY66" s="157" t="s">
        <v>3253</v>
      </c>
      <c r="DZ66" s="157" t="s">
        <v>2957</v>
      </c>
      <c r="EA66" s="157" t="s">
        <v>2847</v>
      </c>
      <c r="EB66" s="157" t="s">
        <v>2847</v>
      </c>
      <c r="EC66" s="157" t="s">
        <v>2957</v>
      </c>
      <c r="ED66" s="157" t="s">
        <v>2847</v>
      </c>
      <c r="EE66" s="157" t="s">
        <v>2847</v>
      </c>
      <c r="EF66" s="157" t="s">
        <v>2957</v>
      </c>
      <c r="EG66" s="157" t="s">
        <v>2847</v>
      </c>
      <c r="EH66" s="157" t="s">
        <v>2847</v>
      </c>
      <c r="EI66" s="157" t="s">
        <v>2957</v>
      </c>
      <c r="EJ66" s="157" t="s">
        <v>2847</v>
      </c>
      <c r="EK66" s="157" t="s">
        <v>2847</v>
      </c>
      <c r="EL66" s="157" t="s">
        <v>2957</v>
      </c>
      <c r="EM66" s="157" t="s">
        <v>2847</v>
      </c>
      <c r="EN66" s="157" t="s">
        <v>2847</v>
      </c>
      <c r="EO66" s="157" t="s">
        <v>2957</v>
      </c>
      <c r="EP66" s="157" t="s">
        <v>2847</v>
      </c>
      <c r="EQ66" s="157" t="s">
        <v>2847</v>
      </c>
      <c r="ER66" s="157" t="s">
        <v>2957</v>
      </c>
      <c r="ES66" s="157" t="s">
        <v>2847</v>
      </c>
      <c r="ET66" s="157" t="s">
        <v>2847</v>
      </c>
    </row>
    <row r="67" spans="1:150" x14ac:dyDescent="0.3">
      <c r="A67" s="1"/>
      <c r="B67" s="158" t="s">
        <v>3254</v>
      </c>
      <c r="C67" s="158" t="s">
        <v>76</v>
      </c>
      <c r="D67" s="158" t="s">
        <v>3219</v>
      </c>
      <c r="E67" s="158" t="s">
        <v>3255</v>
      </c>
      <c r="F67" s="158" t="s">
        <v>3256</v>
      </c>
      <c r="G67" s="159" t="s">
        <v>2957</v>
      </c>
      <c r="H67" s="159" t="s">
        <v>2847</v>
      </c>
      <c r="I67" s="159" t="s">
        <v>3222</v>
      </c>
      <c r="J67" s="159" t="s">
        <v>2957</v>
      </c>
      <c r="K67" s="159" t="s">
        <v>2847</v>
      </c>
      <c r="L67" s="159" t="s">
        <v>3223</v>
      </c>
      <c r="M67" s="159" t="s">
        <v>2957</v>
      </c>
      <c r="N67" s="159" t="s">
        <v>2847</v>
      </c>
      <c r="O67" s="159" t="s">
        <v>3224</v>
      </c>
      <c r="P67" s="159" t="s">
        <v>2957</v>
      </c>
      <c r="Q67" s="159" t="s">
        <v>2847</v>
      </c>
      <c r="R67" s="159" t="s">
        <v>2847</v>
      </c>
      <c r="S67" s="159" t="s">
        <v>2957</v>
      </c>
      <c r="T67" s="159" t="s">
        <v>2847</v>
      </c>
      <c r="U67" s="159" t="s">
        <v>3225</v>
      </c>
      <c r="V67" s="159" t="s">
        <v>2957</v>
      </c>
      <c r="W67" s="159" t="s">
        <v>2847</v>
      </c>
      <c r="X67" s="159" t="s">
        <v>2847</v>
      </c>
      <c r="Y67" s="159" t="s">
        <v>2957</v>
      </c>
      <c r="Z67" s="159" t="s">
        <v>2847</v>
      </c>
      <c r="AA67" s="159" t="s">
        <v>3226</v>
      </c>
      <c r="AB67" s="159" t="s">
        <v>2957</v>
      </c>
      <c r="AC67" s="159" t="s">
        <v>2847</v>
      </c>
      <c r="AD67" s="159" t="s">
        <v>3227</v>
      </c>
      <c r="AE67" s="159" t="s">
        <v>2957</v>
      </c>
      <c r="AF67" s="159" t="s">
        <v>2847</v>
      </c>
      <c r="AG67" s="159" t="s">
        <v>3228</v>
      </c>
      <c r="AH67" s="159" t="s">
        <v>2957</v>
      </c>
      <c r="AI67" s="159" t="s">
        <v>2847</v>
      </c>
      <c r="AJ67" s="159" t="s">
        <v>3229</v>
      </c>
      <c r="AK67" s="159" t="s">
        <v>2957</v>
      </c>
      <c r="AL67" s="159" t="s">
        <v>2847</v>
      </c>
      <c r="AM67" s="159" t="s">
        <v>3230</v>
      </c>
      <c r="AN67" s="159" t="s">
        <v>2957</v>
      </c>
      <c r="AO67" s="159" t="s">
        <v>2847</v>
      </c>
      <c r="AP67" s="159" t="s">
        <v>3231</v>
      </c>
      <c r="AQ67" s="159" t="s">
        <v>2957</v>
      </c>
      <c r="AR67" s="159" t="s">
        <v>2847</v>
      </c>
      <c r="AS67" s="159" t="s">
        <v>3232</v>
      </c>
      <c r="AT67" s="159" t="s">
        <v>2957</v>
      </c>
      <c r="AU67" s="159" t="s">
        <v>2847</v>
      </c>
      <c r="AV67" s="159" t="s">
        <v>3233</v>
      </c>
      <c r="AW67" s="159" t="s">
        <v>2957</v>
      </c>
      <c r="AX67" s="159" t="s">
        <v>2847</v>
      </c>
      <c r="AY67" s="159" t="s">
        <v>3234</v>
      </c>
      <c r="AZ67" s="159" t="s">
        <v>2957</v>
      </c>
      <c r="BA67" s="159" t="s">
        <v>2847</v>
      </c>
      <c r="BB67" s="159" t="s">
        <v>3235</v>
      </c>
      <c r="BC67" s="159" t="s">
        <v>2957</v>
      </c>
      <c r="BD67" s="159" t="s">
        <v>2847</v>
      </c>
      <c r="BE67" s="159" t="s">
        <v>3236</v>
      </c>
      <c r="BF67" s="159" t="s">
        <v>2957</v>
      </c>
      <c r="BG67" s="159" t="s">
        <v>2847</v>
      </c>
      <c r="BH67" s="159" t="s">
        <v>3236</v>
      </c>
      <c r="BI67" s="159" t="s">
        <v>2957</v>
      </c>
      <c r="BJ67" s="159" t="s">
        <v>2847</v>
      </c>
      <c r="BK67" s="159" t="s">
        <v>3237</v>
      </c>
      <c r="BL67" s="159" t="s">
        <v>2957</v>
      </c>
      <c r="BM67" s="159" t="s">
        <v>2847</v>
      </c>
      <c r="BN67" s="159" t="s">
        <v>3237</v>
      </c>
      <c r="BO67" s="159" t="s">
        <v>2957</v>
      </c>
      <c r="BP67" s="159" t="s">
        <v>2847</v>
      </c>
      <c r="BQ67" s="159" t="s">
        <v>3237</v>
      </c>
      <c r="BR67" s="159" t="s">
        <v>2957</v>
      </c>
      <c r="BS67" s="159" t="s">
        <v>2847</v>
      </c>
      <c r="BT67" s="159" t="s">
        <v>3238</v>
      </c>
      <c r="BU67" s="159" t="s">
        <v>2957</v>
      </c>
      <c r="BV67" s="159" t="s">
        <v>2847</v>
      </c>
      <c r="BW67" s="159" t="s">
        <v>3239</v>
      </c>
      <c r="BX67" s="159" t="s">
        <v>2957</v>
      </c>
      <c r="BY67" s="159" t="s">
        <v>2847</v>
      </c>
      <c r="BZ67" s="159" t="s">
        <v>3240</v>
      </c>
      <c r="CA67" s="159" t="s">
        <v>2957</v>
      </c>
      <c r="CB67" s="159" t="s">
        <v>2847</v>
      </c>
      <c r="CC67" s="159" t="s">
        <v>3241</v>
      </c>
      <c r="CD67" s="159" t="s">
        <v>2957</v>
      </c>
      <c r="CE67" s="159" t="s">
        <v>2847</v>
      </c>
      <c r="CF67" s="159" t="s">
        <v>3242</v>
      </c>
      <c r="CG67" s="159" t="s">
        <v>2957</v>
      </c>
      <c r="CH67" s="159" t="s">
        <v>2847</v>
      </c>
      <c r="CI67" s="159" t="s">
        <v>3243</v>
      </c>
      <c r="CJ67" s="159" t="s">
        <v>2957</v>
      </c>
      <c r="CK67" s="159" t="s">
        <v>2847</v>
      </c>
      <c r="CL67" s="159" t="s">
        <v>3244</v>
      </c>
      <c r="CM67" s="159" t="s">
        <v>2957</v>
      </c>
      <c r="CN67" s="159" t="s">
        <v>2847</v>
      </c>
      <c r="CO67" s="159" t="s">
        <v>3242</v>
      </c>
      <c r="CP67" s="159" t="s">
        <v>2957</v>
      </c>
      <c r="CQ67" s="159" t="s">
        <v>2847</v>
      </c>
      <c r="CR67" s="159" t="s">
        <v>3245</v>
      </c>
      <c r="CS67" s="159" t="s">
        <v>2957</v>
      </c>
      <c r="CT67" s="159" t="s">
        <v>2847</v>
      </c>
      <c r="CU67" s="159" t="s">
        <v>3243</v>
      </c>
      <c r="CV67" s="159" t="s">
        <v>2957</v>
      </c>
      <c r="CW67" s="159" t="s">
        <v>2847</v>
      </c>
      <c r="CX67" s="159" t="s">
        <v>3242</v>
      </c>
      <c r="CY67" s="159" t="s">
        <v>2957</v>
      </c>
      <c r="CZ67" s="159" t="s">
        <v>2847</v>
      </c>
      <c r="DA67" s="159" t="s">
        <v>3243</v>
      </c>
      <c r="DB67" s="159" t="s">
        <v>2957</v>
      </c>
      <c r="DC67" s="159" t="s">
        <v>2847</v>
      </c>
      <c r="DD67" s="159" t="s">
        <v>3246</v>
      </c>
      <c r="DE67" s="159" t="s">
        <v>2957</v>
      </c>
      <c r="DF67" s="159" t="s">
        <v>2847</v>
      </c>
      <c r="DG67" s="159" t="s">
        <v>3247</v>
      </c>
      <c r="DH67" s="159" t="s">
        <v>2957</v>
      </c>
      <c r="DI67" s="159" t="s">
        <v>2847</v>
      </c>
      <c r="DJ67" s="159" t="s">
        <v>3248</v>
      </c>
      <c r="DK67" s="159" t="s">
        <v>2957</v>
      </c>
      <c r="DL67" s="159" t="s">
        <v>2847</v>
      </c>
      <c r="DM67" s="159" t="s">
        <v>3249</v>
      </c>
      <c r="DN67" s="159" t="s">
        <v>2957</v>
      </c>
      <c r="DO67" s="159" t="s">
        <v>2847</v>
      </c>
      <c r="DP67" s="159" t="s">
        <v>3250</v>
      </c>
      <c r="DQ67" s="159" t="s">
        <v>2957</v>
      </c>
      <c r="DR67" s="159" t="s">
        <v>2847</v>
      </c>
      <c r="DS67" s="159" t="s">
        <v>3251</v>
      </c>
      <c r="DT67" s="159" t="s">
        <v>2957</v>
      </c>
      <c r="DU67" s="159" t="s">
        <v>2847</v>
      </c>
      <c r="DV67" s="159" t="s">
        <v>3252</v>
      </c>
      <c r="DW67" s="159" t="s">
        <v>2957</v>
      </c>
      <c r="DX67" s="159" t="s">
        <v>2847</v>
      </c>
      <c r="DY67" s="159" t="s">
        <v>2847</v>
      </c>
      <c r="DZ67" s="159" t="s">
        <v>2957</v>
      </c>
      <c r="EA67" s="159" t="s">
        <v>2847</v>
      </c>
      <c r="EB67" s="159" t="s">
        <v>2847</v>
      </c>
      <c r="EC67" s="159" t="s">
        <v>2957</v>
      </c>
      <c r="ED67" s="159" t="s">
        <v>2847</v>
      </c>
      <c r="EE67" s="159" t="s">
        <v>2847</v>
      </c>
      <c r="EF67" s="159" t="s">
        <v>2957</v>
      </c>
      <c r="EG67" s="159" t="s">
        <v>2847</v>
      </c>
      <c r="EH67" s="159" t="s">
        <v>2847</v>
      </c>
      <c r="EI67" s="159" t="s">
        <v>2957</v>
      </c>
      <c r="EJ67" s="159" t="s">
        <v>2847</v>
      </c>
      <c r="EK67" s="159" t="s">
        <v>2847</v>
      </c>
      <c r="EL67" s="159" t="s">
        <v>2957</v>
      </c>
      <c r="EM67" s="159" t="s">
        <v>2847</v>
      </c>
      <c r="EN67" s="159" t="s">
        <v>2847</v>
      </c>
      <c r="EO67" s="159" t="s">
        <v>2957</v>
      </c>
      <c r="EP67" s="159" t="s">
        <v>2847</v>
      </c>
      <c r="EQ67" s="159" t="s">
        <v>2847</v>
      </c>
      <c r="ER67" s="159" t="s">
        <v>2957</v>
      </c>
      <c r="ES67" s="159" t="s">
        <v>2847</v>
      </c>
      <c r="ET67" s="159" t="s">
        <v>2847</v>
      </c>
    </row>
    <row r="68" spans="1:150" x14ac:dyDescent="0.3">
      <c r="A68" s="1"/>
      <c r="B68" s="158" t="s">
        <v>3257</v>
      </c>
      <c r="C68" s="158" t="s">
        <v>76</v>
      </c>
      <c r="D68" s="158" t="s">
        <v>3219</v>
      </c>
      <c r="E68" s="158" t="s">
        <v>3258</v>
      </c>
      <c r="F68" s="158" t="s">
        <v>3259</v>
      </c>
      <c r="G68" s="159" t="s">
        <v>2957</v>
      </c>
      <c r="H68" s="159" t="s">
        <v>2847</v>
      </c>
      <c r="I68" s="159" t="s">
        <v>2847</v>
      </c>
      <c r="J68" s="159" t="s">
        <v>2957</v>
      </c>
      <c r="K68" s="159" t="s">
        <v>2847</v>
      </c>
      <c r="L68" s="159" t="s">
        <v>2847</v>
      </c>
      <c r="M68" s="159" t="s">
        <v>2957</v>
      </c>
      <c r="N68" s="159" t="s">
        <v>2847</v>
      </c>
      <c r="O68" s="159" t="s">
        <v>2847</v>
      </c>
      <c r="P68" s="159" t="s">
        <v>2957</v>
      </c>
      <c r="Q68" s="159" t="s">
        <v>2847</v>
      </c>
      <c r="R68" s="159" t="s">
        <v>2847</v>
      </c>
      <c r="S68" s="159" t="s">
        <v>2957</v>
      </c>
      <c r="T68" s="159" t="s">
        <v>2847</v>
      </c>
      <c r="U68" s="159" t="s">
        <v>2847</v>
      </c>
      <c r="V68" s="159" t="s">
        <v>2957</v>
      </c>
      <c r="W68" s="159" t="s">
        <v>2847</v>
      </c>
      <c r="X68" s="159" t="s">
        <v>2847</v>
      </c>
      <c r="Y68" s="159" t="s">
        <v>2957</v>
      </c>
      <c r="Z68" s="159" t="s">
        <v>2847</v>
      </c>
      <c r="AA68" s="159" t="s">
        <v>2847</v>
      </c>
      <c r="AB68" s="159" t="s">
        <v>2957</v>
      </c>
      <c r="AC68" s="159" t="s">
        <v>2847</v>
      </c>
      <c r="AD68" s="159" t="s">
        <v>2847</v>
      </c>
      <c r="AE68" s="159" t="s">
        <v>2957</v>
      </c>
      <c r="AF68" s="159" t="s">
        <v>2847</v>
      </c>
      <c r="AG68" s="159" t="s">
        <v>2847</v>
      </c>
      <c r="AH68" s="159" t="s">
        <v>2957</v>
      </c>
      <c r="AI68" s="159" t="s">
        <v>2847</v>
      </c>
      <c r="AJ68" s="159" t="s">
        <v>2847</v>
      </c>
      <c r="AK68" s="159" t="s">
        <v>2957</v>
      </c>
      <c r="AL68" s="159" t="s">
        <v>2847</v>
      </c>
      <c r="AM68" s="159" t="s">
        <v>2847</v>
      </c>
      <c r="AN68" s="159" t="s">
        <v>2957</v>
      </c>
      <c r="AO68" s="159" t="s">
        <v>2847</v>
      </c>
      <c r="AP68" s="159" t="s">
        <v>2847</v>
      </c>
      <c r="AQ68" s="159" t="s">
        <v>2957</v>
      </c>
      <c r="AR68" s="159" t="s">
        <v>2847</v>
      </c>
      <c r="AS68" s="159" t="s">
        <v>2847</v>
      </c>
      <c r="AT68" s="159" t="s">
        <v>2957</v>
      </c>
      <c r="AU68" s="159" t="s">
        <v>2847</v>
      </c>
      <c r="AV68" s="159" t="s">
        <v>2847</v>
      </c>
      <c r="AW68" s="159" t="s">
        <v>2957</v>
      </c>
      <c r="AX68" s="159" t="s">
        <v>2847</v>
      </c>
      <c r="AY68" s="159" t="s">
        <v>2847</v>
      </c>
      <c r="AZ68" s="159" t="s">
        <v>2957</v>
      </c>
      <c r="BA68" s="159" t="s">
        <v>2847</v>
      </c>
      <c r="BB68" s="159" t="s">
        <v>2847</v>
      </c>
      <c r="BC68" s="159" t="s">
        <v>2957</v>
      </c>
      <c r="BD68" s="159" t="s">
        <v>2847</v>
      </c>
      <c r="BE68" s="159" t="s">
        <v>2847</v>
      </c>
      <c r="BF68" s="159" t="s">
        <v>2957</v>
      </c>
      <c r="BG68" s="159" t="s">
        <v>2847</v>
      </c>
      <c r="BH68" s="159" t="s">
        <v>2847</v>
      </c>
      <c r="BI68" s="159" t="s">
        <v>2957</v>
      </c>
      <c r="BJ68" s="159" t="s">
        <v>2847</v>
      </c>
      <c r="BK68" s="159" t="s">
        <v>2847</v>
      </c>
      <c r="BL68" s="159" t="s">
        <v>2957</v>
      </c>
      <c r="BM68" s="159" t="s">
        <v>2847</v>
      </c>
      <c r="BN68" s="159" t="s">
        <v>2847</v>
      </c>
      <c r="BO68" s="159" t="s">
        <v>2957</v>
      </c>
      <c r="BP68" s="159" t="s">
        <v>2847</v>
      </c>
      <c r="BQ68" s="159" t="s">
        <v>2847</v>
      </c>
      <c r="BR68" s="159" t="s">
        <v>2957</v>
      </c>
      <c r="BS68" s="159" t="s">
        <v>2847</v>
      </c>
      <c r="BT68" s="159" t="s">
        <v>2847</v>
      </c>
      <c r="BU68" s="159" t="s">
        <v>2957</v>
      </c>
      <c r="BV68" s="159" t="s">
        <v>2847</v>
      </c>
      <c r="BW68" s="159" t="s">
        <v>2847</v>
      </c>
      <c r="BX68" s="159" t="s">
        <v>2957</v>
      </c>
      <c r="BY68" s="159" t="s">
        <v>2847</v>
      </c>
      <c r="BZ68" s="159" t="s">
        <v>2847</v>
      </c>
      <c r="CA68" s="159" t="s">
        <v>2957</v>
      </c>
      <c r="CB68" s="159" t="s">
        <v>2847</v>
      </c>
      <c r="CC68" s="159" t="s">
        <v>2847</v>
      </c>
      <c r="CD68" s="159" t="s">
        <v>2957</v>
      </c>
      <c r="CE68" s="159" t="s">
        <v>2847</v>
      </c>
      <c r="CF68" s="159" t="s">
        <v>2847</v>
      </c>
      <c r="CG68" s="159" t="s">
        <v>2957</v>
      </c>
      <c r="CH68" s="159" t="s">
        <v>2847</v>
      </c>
      <c r="CI68" s="159" t="s">
        <v>2847</v>
      </c>
      <c r="CJ68" s="159" t="s">
        <v>2957</v>
      </c>
      <c r="CK68" s="159" t="s">
        <v>2847</v>
      </c>
      <c r="CL68" s="159" t="s">
        <v>2847</v>
      </c>
      <c r="CM68" s="159" t="s">
        <v>2957</v>
      </c>
      <c r="CN68" s="159" t="s">
        <v>2847</v>
      </c>
      <c r="CO68" s="159" t="s">
        <v>2847</v>
      </c>
      <c r="CP68" s="159" t="s">
        <v>2957</v>
      </c>
      <c r="CQ68" s="159" t="s">
        <v>2847</v>
      </c>
      <c r="CR68" s="159" t="s">
        <v>2847</v>
      </c>
      <c r="CS68" s="159" t="s">
        <v>2957</v>
      </c>
      <c r="CT68" s="159" t="s">
        <v>2847</v>
      </c>
      <c r="CU68" s="159" t="s">
        <v>2847</v>
      </c>
      <c r="CV68" s="159" t="s">
        <v>2957</v>
      </c>
      <c r="CW68" s="159" t="s">
        <v>2847</v>
      </c>
      <c r="CX68" s="159" t="s">
        <v>2847</v>
      </c>
      <c r="CY68" s="159" t="s">
        <v>2957</v>
      </c>
      <c r="CZ68" s="159" t="s">
        <v>2847</v>
      </c>
      <c r="DA68" s="159" t="s">
        <v>2847</v>
      </c>
      <c r="DB68" s="159" t="s">
        <v>2957</v>
      </c>
      <c r="DC68" s="159" t="s">
        <v>2847</v>
      </c>
      <c r="DD68" s="159" t="s">
        <v>2847</v>
      </c>
      <c r="DE68" s="159" t="s">
        <v>2957</v>
      </c>
      <c r="DF68" s="159" t="s">
        <v>2847</v>
      </c>
      <c r="DG68" s="159" t="s">
        <v>2847</v>
      </c>
      <c r="DH68" s="159" t="s">
        <v>2957</v>
      </c>
      <c r="DI68" s="159" t="s">
        <v>2847</v>
      </c>
      <c r="DJ68" s="159" t="s">
        <v>2847</v>
      </c>
      <c r="DK68" s="159" t="s">
        <v>2957</v>
      </c>
      <c r="DL68" s="159" t="s">
        <v>2847</v>
      </c>
      <c r="DM68" s="159" t="s">
        <v>2847</v>
      </c>
      <c r="DN68" s="159" t="s">
        <v>2957</v>
      </c>
      <c r="DO68" s="159" t="s">
        <v>2847</v>
      </c>
      <c r="DP68" s="159" t="s">
        <v>2847</v>
      </c>
      <c r="DQ68" s="159" t="s">
        <v>2957</v>
      </c>
      <c r="DR68" s="159" t="s">
        <v>2847</v>
      </c>
      <c r="DS68" s="159" t="s">
        <v>2847</v>
      </c>
      <c r="DT68" s="159" t="s">
        <v>2957</v>
      </c>
      <c r="DU68" s="159" t="s">
        <v>2847</v>
      </c>
      <c r="DV68" s="159" t="s">
        <v>2847</v>
      </c>
      <c r="DW68" s="159" t="s">
        <v>2957</v>
      </c>
      <c r="DX68" s="159" t="s">
        <v>2847</v>
      </c>
      <c r="DY68" s="159" t="s">
        <v>2847</v>
      </c>
      <c r="DZ68" s="159" t="s">
        <v>2957</v>
      </c>
      <c r="EA68" s="159" t="s">
        <v>2847</v>
      </c>
      <c r="EB68" s="159" t="s">
        <v>2847</v>
      </c>
      <c r="EC68" s="159" t="s">
        <v>2957</v>
      </c>
      <c r="ED68" s="159" t="s">
        <v>2847</v>
      </c>
      <c r="EE68" s="159" t="s">
        <v>2847</v>
      </c>
      <c r="EF68" s="159" t="s">
        <v>2957</v>
      </c>
      <c r="EG68" s="159" t="s">
        <v>2847</v>
      </c>
      <c r="EH68" s="159" t="s">
        <v>2847</v>
      </c>
      <c r="EI68" s="159" t="s">
        <v>2957</v>
      </c>
      <c r="EJ68" s="159" t="s">
        <v>2847</v>
      </c>
      <c r="EK68" s="159" t="s">
        <v>2847</v>
      </c>
      <c r="EL68" s="159" t="s">
        <v>2957</v>
      </c>
      <c r="EM68" s="159" t="s">
        <v>2847</v>
      </c>
      <c r="EN68" s="159" t="s">
        <v>2847</v>
      </c>
      <c r="EO68" s="159" t="s">
        <v>2957</v>
      </c>
      <c r="EP68" s="159" t="s">
        <v>2847</v>
      </c>
      <c r="EQ68" s="159" t="s">
        <v>2847</v>
      </c>
      <c r="ER68" s="159" t="s">
        <v>2957</v>
      </c>
      <c r="ES68" s="159" t="s">
        <v>2847</v>
      </c>
      <c r="ET68" s="159" t="s">
        <v>2847</v>
      </c>
    </row>
    <row r="69" spans="1:150" x14ac:dyDescent="0.3">
      <c r="A69" s="1"/>
      <c r="B69" s="157" t="s">
        <v>3260</v>
      </c>
      <c r="C69" s="157" t="s">
        <v>592</v>
      </c>
      <c r="D69" s="157" t="s">
        <v>965</v>
      </c>
      <c r="E69" s="157" t="s">
        <v>3261</v>
      </c>
      <c r="F69" s="157" t="s">
        <v>3262</v>
      </c>
      <c r="G69" s="157" t="s">
        <v>2957</v>
      </c>
      <c r="H69" s="157" t="s">
        <v>2847</v>
      </c>
      <c r="I69" s="157" t="s">
        <v>2847</v>
      </c>
      <c r="J69" s="157" t="s">
        <v>2957</v>
      </c>
      <c r="K69" s="157" t="s">
        <v>2847</v>
      </c>
      <c r="L69" s="157" t="s">
        <v>2847</v>
      </c>
      <c r="M69" s="157" t="s">
        <v>2957</v>
      </c>
      <c r="N69" s="157" t="s">
        <v>2847</v>
      </c>
      <c r="O69" s="157" t="s">
        <v>2847</v>
      </c>
      <c r="P69" s="157" t="s">
        <v>2957</v>
      </c>
      <c r="Q69" s="157" t="s">
        <v>2847</v>
      </c>
      <c r="R69" s="157" t="s">
        <v>2847</v>
      </c>
      <c r="S69" s="157" t="s">
        <v>2957</v>
      </c>
      <c r="T69" s="157" t="s">
        <v>2847</v>
      </c>
      <c r="U69" s="157" t="s">
        <v>2847</v>
      </c>
      <c r="V69" s="157" t="s">
        <v>2957</v>
      </c>
      <c r="W69" s="157" t="s">
        <v>2847</v>
      </c>
      <c r="X69" s="157" t="s">
        <v>2847</v>
      </c>
      <c r="Y69" s="157" t="s">
        <v>2957</v>
      </c>
      <c r="Z69" s="157" t="s">
        <v>2847</v>
      </c>
      <c r="AA69" s="157" t="s">
        <v>2847</v>
      </c>
      <c r="AB69" s="157" t="s">
        <v>2957</v>
      </c>
      <c r="AC69" s="157" t="s">
        <v>2847</v>
      </c>
      <c r="AD69" s="157" t="s">
        <v>2847</v>
      </c>
      <c r="AE69" s="157" t="s">
        <v>2957</v>
      </c>
      <c r="AF69" s="157" t="s">
        <v>2847</v>
      </c>
      <c r="AG69" s="157" t="s">
        <v>2847</v>
      </c>
      <c r="AH69" s="157" t="s">
        <v>2957</v>
      </c>
      <c r="AI69" s="157" t="s">
        <v>2847</v>
      </c>
      <c r="AJ69" s="157" t="s">
        <v>2847</v>
      </c>
      <c r="AK69" s="157" t="s">
        <v>2957</v>
      </c>
      <c r="AL69" s="157" t="s">
        <v>2847</v>
      </c>
      <c r="AM69" s="157" t="s">
        <v>2847</v>
      </c>
      <c r="AN69" s="157" t="s">
        <v>2957</v>
      </c>
      <c r="AO69" s="157" t="s">
        <v>2847</v>
      </c>
      <c r="AP69" s="157" t="s">
        <v>2847</v>
      </c>
      <c r="AQ69" s="157" t="s">
        <v>2957</v>
      </c>
      <c r="AR69" s="157" t="s">
        <v>2847</v>
      </c>
      <c r="AS69" s="157" t="s">
        <v>2847</v>
      </c>
      <c r="AT69" s="157" t="s">
        <v>2957</v>
      </c>
      <c r="AU69" s="157" t="s">
        <v>2847</v>
      </c>
      <c r="AV69" s="157" t="s">
        <v>2847</v>
      </c>
      <c r="AW69" s="157" t="s">
        <v>2957</v>
      </c>
      <c r="AX69" s="157" t="s">
        <v>2847</v>
      </c>
      <c r="AY69" s="157" t="s">
        <v>2847</v>
      </c>
      <c r="AZ69" s="157" t="s">
        <v>2957</v>
      </c>
      <c r="BA69" s="157" t="s">
        <v>2847</v>
      </c>
      <c r="BB69" s="157" t="s">
        <v>2847</v>
      </c>
      <c r="BC69" s="157" t="s">
        <v>2957</v>
      </c>
      <c r="BD69" s="157" t="s">
        <v>2847</v>
      </c>
      <c r="BE69" s="157" t="s">
        <v>2847</v>
      </c>
      <c r="BF69" s="157" t="s">
        <v>2957</v>
      </c>
      <c r="BG69" s="157" t="s">
        <v>2847</v>
      </c>
      <c r="BH69" s="157" t="s">
        <v>2847</v>
      </c>
      <c r="BI69" s="157" t="s">
        <v>2957</v>
      </c>
      <c r="BJ69" s="157" t="s">
        <v>2847</v>
      </c>
      <c r="BK69" s="157" t="s">
        <v>2847</v>
      </c>
      <c r="BL69" s="157" t="s">
        <v>2957</v>
      </c>
      <c r="BM69" s="157" t="s">
        <v>2847</v>
      </c>
      <c r="BN69" s="157" t="s">
        <v>2847</v>
      </c>
      <c r="BO69" s="157" t="s">
        <v>2957</v>
      </c>
      <c r="BP69" s="157" t="s">
        <v>2847</v>
      </c>
      <c r="BQ69" s="157" t="s">
        <v>2847</v>
      </c>
      <c r="BR69" s="157" t="s">
        <v>2957</v>
      </c>
      <c r="BS69" s="157" t="s">
        <v>2847</v>
      </c>
      <c r="BT69" s="157" t="s">
        <v>2847</v>
      </c>
      <c r="BU69" s="157" t="s">
        <v>2957</v>
      </c>
      <c r="BV69" s="157" t="s">
        <v>2847</v>
      </c>
      <c r="BW69" s="157" t="s">
        <v>2847</v>
      </c>
      <c r="BX69" s="157" t="s">
        <v>2957</v>
      </c>
      <c r="BY69" s="157" t="s">
        <v>2847</v>
      </c>
      <c r="BZ69" s="157" t="s">
        <v>2847</v>
      </c>
      <c r="CA69" s="157" t="s">
        <v>2957</v>
      </c>
      <c r="CB69" s="157" t="s">
        <v>2847</v>
      </c>
      <c r="CC69" s="157" t="s">
        <v>2847</v>
      </c>
      <c r="CD69" s="157" t="s">
        <v>2957</v>
      </c>
      <c r="CE69" s="157" t="s">
        <v>2847</v>
      </c>
      <c r="CF69" s="157" t="s">
        <v>2847</v>
      </c>
      <c r="CG69" s="157" t="s">
        <v>2957</v>
      </c>
      <c r="CH69" s="157" t="s">
        <v>2847</v>
      </c>
      <c r="CI69" s="157" t="s">
        <v>2847</v>
      </c>
      <c r="CJ69" s="157" t="s">
        <v>2957</v>
      </c>
      <c r="CK69" s="157" t="s">
        <v>2847</v>
      </c>
      <c r="CL69" s="157" t="s">
        <v>2847</v>
      </c>
      <c r="CM69" s="157" t="s">
        <v>2957</v>
      </c>
      <c r="CN69" s="157" t="s">
        <v>2847</v>
      </c>
      <c r="CO69" s="157" t="s">
        <v>2847</v>
      </c>
      <c r="CP69" s="157" t="s">
        <v>2957</v>
      </c>
      <c r="CQ69" s="157" t="s">
        <v>2847</v>
      </c>
      <c r="CR69" s="157" t="s">
        <v>2847</v>
      </c>
      <c r="CS69" s="157" t="s">
        <v>2957</v>
      </c>
      <c r="CT69" s="157" t="s">
        <v>2847</v>
      </c>
      <c r="CU69" s="157" t="s">
        <v>2847</v>
      </c>
      <c r="CV69" s="157" t="s">
        <v>2957</v>
      </c>
      <c r="CW69" s="157" t="s">
        <v>2847</v>
      </c>
      <c r="CX69" s="157" t="s">
        <v>2847</v>
      </c>
      <c r="CY69" s="157" t="s">
        <v>2957</v>
      </c>
      <c r="CZ69" s="157" t="s">
        <v>2847</v>
      </c>
      <c r="DA69" s="157" t="s">
        <v>2847</v>
      </c>
      <c r="DB69" s="157" t="s">
        <v>2957</v>
      </c>
      <c r="DC69" s="157" t="s">
        <v>2847</v>
      </c>
      <c r="DD69" s="157" t="s">
        <v>2847</v>
      </c>
      <c r="DE69" s="157" t="s">
        <v>2957</v>
      </c>
      <c r="DF69" s="157" t="s">
        <v>2847</v>
      </c>
      <c r="DG69" s="157" t="s">
        <v>2847</v>
      </c>
      <c r="DH69" s="157" t="s">
        <v>2957</v>
      </c>
      <c r="DI69" s="157" t="s">
        <v>2847</v>
      </c>
      <c r="DJ69" s="157" t="s">
        <v>2847</v>
      </c>
      <c r="DK69" s="157" t="s">
        <v>2957</v>
      </c>
      <c r="DL69" s="157" t="s">
        <v>2847</v>
      </c>
      <c r="DM69" s="157" t="s">
        <v>2847</v>
      </c>
      <c r="DN69" s="157" t="s">
        <v>2957</v>
      </c>
      <c r="DO69" s="157" t="s">
        <v>2847</v>
      </c>
      <c r="DP69" s="157" t="s">
        <v>2847</v>
      </c>
      <c r="DQ69" s="157" t="s">
        <v>2957</v>
      </c>
      <c r="DR69" s="157" t="s">
        <v>2847</v>
      </c>
      <c r="DS69" s="157" t="s">
        <v>2847</v>
      </c>
      <c r="DT69" s="157" t="s">
        <v>2957</v>
      </c>
      <c r="DU69" s="157" t="s">
        <v>2847</v>
      </c>
      <c r="DV69" s="157" t="s">
        <v>2847</v>
      </c>
      <c r="DW69" s="157" t="s">
        <v>2957</v>
      </c>
      <c r="DX69" s="157" t="s">
        <v>2847</v>
      </c>
      <c r="DY69" s="157" t="s">
        <v>2847</v>
      </c>
      <c r="DZ69" s="157" t="s">
        <v>2957</v>
      </c>
      <c r="EA69" s="157" t="s">
        <v>2847</v>
      </c>
      <c r="EB69" s="157" t="s">
        <v>2847</v>
      </c>
      <c r="EC69" s="157" t="s">
        <v>2957</v>
      </c>
      <c r="ED69" s="157" t="s">
        <v>2847</v>
      </c>
      <c r="EE69" s="157" t="s">
        <v>2847</v>
      </c>
      <c r="EF69" s="157" t="s">
        <v>2957</v>
      </c>
      <c r="EG69" s="157" t="s">
        <v>2847</v>
      </c>
      <c r="EH69" s="157" t="s">
        <v>2847</v>
      </c>
      <c r="EI69" s="157" t="s">
        <v>2957</v>
      </c>
      <c r="EJ69" s="157" t="s">
        <v>2847</v>
      </c>
      <c r="EK69" s="157" t="s">
        <v>2847</v>
      </c>
      <c r="EL69" s="157" t="s">
        <v>2957</v>
      </c>
      <c r="EM69" s="157" t="s">
        <v>2847</v>
      </c>
      <c r="EN69" s="157" t="s">
        <v>2847</v>
      </c>
      <c r="EO69" s="157" t="s">
        <v>2957</v>
      </c>
      <c r="EP69" s="157" t="s">
        <v>2847</v>
      </c>
      <c r="EQ69" s="157" t="s">
        <v>2847</v>
      </c>
      <c r="ER69" s="157" t="s">
        <v>2957</v>
      </c>
      <c r="ES69" s="157" t="s">
        <v>2847</v>
      </c>
      <c r="ET69" s="157" t="s">
        <v>2847</v>
      </c>
    </row>
    <row r="70" spans="1:150" x14ac:dyDescent="0.3">
      <c r="A70" s="1"/>
      <c r="B70" s="158" t="s">
        <v>3263</v>
      </c>
      <c r="C70" s="158" t="s">
        <v>592</v>
      </c>
      <c r="D70" s="158" t="s">
        <v>965</v>
      </c>
      <c r="E70" s="158" t="s">
        <v>3264</v>
      </c>
      <c r="F70" s="158" t="s">
        <v>3265</v>
      </c>
      <c r="G70" s="159" t="s">
        <v>2957</v>
      </c>
      <c r="H70" s="159" t="s">
        <v>2847</v>
      </c>
      <c r="I70" s="159" t="s">
        <v>2847</v>
      </c>
      <c r="J70" s="159" t="s">
        <v>2957</v>
      </c>
      <c r="K70" s="159" t="s">
        <v>2847</v>
      </c>
      <c r="L70" s="159" t="s">
        <v>2847</v>
      </c>
      <c r="M70" s="159" t="s">
        <v>2957</v>
      </c>
      <c r="N70" s="159" t="s">
        <v>2847</v>
      </c>
      <c r="O70" s="159" t="s">
        <v>2847</v>
      </c>
      <c r="P70" s="159" t="s">
        <v>2957</v>
      </c>
      <c r="Q70" s="159" t="s">
        <v>2847</v>
      </c>
      <c r="R70" s="159" t="s">
        <v>2847</v>
      </c>
      <c r="S70" s="159" t="s">
        <v>2957</v>
      </c>
      <c r="T70" s="159" t="s">
        <v>2847</v>
      </c>
      <c r="U70" s="159" t="s">
        <v>2847</v>
      </c>
      <c r="V70" s="159" t="s">
        <v>2957</v>
      </c>
      <c r="W70" s="159" t="s">
        <v>2847</v>
      </c>
      <c r="X70" s="159" t="s">
        <v>2847</v>
      </c>
      <c r="Y70" s="159" t="s">
        <v>2957</v>
      </c>
      <c r="Z70" s="159" t="s">
        <v>2847</v>
      </c>
      <c r="AA70" s="159" t="s">
        <v>2847</v>
      </c>
      <c r="AB70" s="159" t="s">
        <v>2957</v>
      </c>
      <c r="AC70" s="159" t="s">
        <v>2847</v>
      </c>
      <c r="AD70" s="159" t="s">
        <v>2847</v>
      </c>
      <c r="AE70" s="159" t="s">
        <v>2957</v>
      </c>
      <c r="AF70" s="159" t="s">
        <v>2847</v>
      </c>
      <c r="AG70" s="159" t="s">
        <v>2847</v>
      </c>
      <c r="AH70" s="159" t="s">
        <v>2957</v>
      </c>
      <c r="AI70" s="159" t="s">
        <v>2847</v>
      </c>
      <c r="AJ70" s="159" t="s">
        <v>2847</v>
      </c>
      <c r="AK70" s="159" t="s">
        <v>2957</v>
      </c>
      <c r="AL70" s="159" t="s">
        <v>2847</v>
      </c>
      <c r="AM70" s="159" t="s">
        <v>2847</v>
      </c>
      <c r="AN70" s="159" t="s">
        <v>2957</v>
      </c>
      <c r="AO70" s="159" t="s">
        <v>2847</v>
      </c>
      <c r="AP70" s="159" t="s">
        <v>2847</v>
      </c>
      <c r="AQ70" s="159" t="s">
        <v>2957</v>
      </c>
      <c r="AR70" s="159" t="s">
        <v>2847</v>
      </c>
      <c r="AS70" s="159" t="s">
        <v>2847</v>
      </c>
      <c r="AT70" s="159" t="s">
        <v>2957</v>
      </c>
      <c r="AU70" s="159" t="s">
        <v>2847</v>
      </c>
      <c r="AV70" s="159" t="s">
        <v>2847</v>
      </c>
      <c r="AW70" s="159" t="s">
        <v>2957</v>
      </c>
      <c r="AX70" s="159" t="s">
        <v>2847</v>
      </c>
      <c r="AY70" s="159" t="s">
        <v>2847</v>
      </c>
      <c r="AZ70" s="159" t="s">
        <v>2957</v>
      </c>
      <c r="BA70" s="159" t="s">
        <v>2847</v>
      </c>
      <c r="BB70" s="159" t="s">
        <v>2847</v>
      </c>
      <c r="BC70" s="159" t="s">
        <v>2957</v>
      </c>
      <c r="BD70" s="159" t="s">
        <v>2847</v>
      </c>
      <c r="BE70" s="159" t="s">
        <v>2847</v>
      </c>
      <c r="BF70" s="159" t="s">
        <v>2957</v>
      </c>
      <c r="BG70" s="159" t="s">
        <v>2847</v>
      </c>
      <c r="BH70" s="159" t="s">
        <v>2847</v>
      </c>
      <c r="BI70" s="159" t="s">
        <v>2957</v>
      </c>
      <c r="BJ70" s="159" t="s">
        <v>2847</v>
      </c>
      <c r="BK70" s="159" t="s">
        <v>2847</v>
      </c>
      <c r="BL70" s="159" t="s">
        <v>2957</v>
      </c>
      <c r="BM70" s="159" t="s">
        <v>2847</v>
      </c>
      <c r="BN70" s="159" t="s">
        <v>2847</v>
      </c>
      <c r="BO70" s="159" t="s">
        <v>2957</v>
      </c>
      <c r="BP70" s="159" t="s">
        <v>2847</v>
      </c>
      <c r="BQ70" s="159" t="s">
        <v>2847</v>
      </c>
      <c r="BR70" s="159" t="s">
        <v>2957</v>
      </c>
      <c r="BS70" s="159" t="s">
        <v>2847</v>
      </c>
      <c r="BT70" s="159" t="s">
        <v>2847</v>
      </c>
      <c r="BU70" s="159" t="s">
        <v>2957</v>
      </c>
      <c r="BV70" s="159" t="s">
        <v>2847</v>
      </c>
      <c r="BW70" s="159" t="s">
        <v>2847</v>
      </c>
      <c r="BX70" s="159" t="s">
        <v>2957</v>
      </c>
      <c r="BY70" s="159" t="s">
        <v>2847</v>
      </c>
      <c r="BZ70" s="159" t="s">
        <v>2847</v>
      </c>
      <c r="CA70" s="159" t="s">
        <v>2957</v>
      </c>
      <c r="CB70" s="159" t="s">
        <v>2847</v>
      </c>
      <c r="CC70" s="159" t="s">
        <v>2847</v>
      </c>
      <c r="CD70" s="159" t="s">
        <v>2957</v>
      </c>
      <c r="CE70" s="159" t="s">
        <v>2847</v>
      </c>
      <c r="CF70" s="159" t="s">
        <v>2847</v>
      </c>
      <c r="CG70" s="159" t="s">
        <v>2957</v>
      </c>
      <c r="CH70" s="159" t="s">
        <v>2847</v>
      </c>
      <c r="CI70" s="159" t="s">
        <v>2847</v>
      </c>
      <c r="CJ70" s="159" t="s">
        <v>2957</v>
      </c>
      <c r="CK70" s="159" t="s">
        <v>2847</v>
      </c>
      <c r="CL70" s="159" t="s">
        <v>2847</v>
      </c>
      <c r="CM70" s="159" t="s">
        <v>2957</v>
      </c>
      <c r="CN70" s="159" t="s">
        <v>2847</v>
      </c>
      <c r="CO70" s="159" t="s">
        <v>2847</v>
      </c>
      <c r="CP70" s="159" t="s">
        <v>2957</v>
      </c>
      <c r="CQ70" s="159" t="s">
        <v>2847</v>
      </c>
      <c r="CR70" s="159" t="s">
        <v>2847</v>
      </c>
      <c r="CS70" s="159" t="s">
        <v>2957</v>
      </c>
      <c r="CT70" s="159" t="s">
        <v>2847</v>
      </c>
      <c r="CU70" s="159" t="s">
        <v>2847</v>
      </c>
      <c r="CV70" s="159" t="s">
        <v>2957</v>
      </c>
      <c r="CW70" s="159" t="s">
        <v>2847</v>
      </c>
      <c r="CX70" s="159" t="s">
        <v>2847</v>
      </c>
      <c r="CY70" s="159" t="s">
        <v>2957</v>
      </c>
      <c r="CZ70" s="159" t="s">
        <v>2847</v>
      </c>
      <c r="DA70" s="159" t="s">
        <v>2847</v>
      </c>
      <c r="DB70" s="159" t="s">
        <v>2957</v>
      </c>
      <c r="DC70" s="159" t="s">
        <v>2847</v>
      </c>
      <c r="DD70" s="159" t="s">
        <v>2847</v>
      </c>
      <c r="DE70" s="159" t="s">
        <v>2957</v>
      </c>
      <c r="DF70" s="159" t="s">
        <v>2847</v>
      </c>
      <c r="DG70" s="159" t="s">
        <v>2847</v>
      </c>
      <c r="DH70" s="159" t="s">
        <v>2957</v>
      </c>
      <c r="DI70" s="159" t="s">
        <v>2847</v>
      </c>
      <c r="DJ70" s="159" t="s">
        <v>2847</v>
      </c>
      <c r="DK70" s="159" t="s">
        <v>2957</v>
      </c>
      <c r="DL70" s="159" t="s">
        <v>2847</v>
      </c>
      <c r="DM70" s="159" t="s">
        <v>2847</v>
      </c>
      <c r="DN70" s="159" t="s">
        <v>2957</v>
      </c>
      <c r="DO70" s="159" t="s">
        <v>2847</v>
      </c>
      <c r="DP70" s="159" t="s">
        <v>2847</v>
      </c>
      <c r="DQ70" s="159" t="s">
        <v>2957</v>
      </c>
      <c r="DR70" s="159" t="s">
        <v>2847</v>
      </c>
      <c r="DS70" s="159" t="s">
        <v>2847</v>
      </c>
      <c r="DT70" s="159" t="s">
        <v>2957</v>
      </c>
      <c r="DU70" s="159" t="s">
        <v>2847</v>
      </c>
      <c r="DV70" s="159" t="s">
        <v>2847</v>
      </c>
      <c r="DW70" s="159" t="s">
        <v>2957</v>
      </c>
      <c r="DX70" s="159" t="s">
        <v>2847</v>
      </c>
      <c r="DY70" s="159" t="s">
        <v>2847</v>
      </c>
      <c r="DZ70" s="159" t="s">
        <v>2957</v>
      </c>
      <c r="EA70" s="159" t="s">
        <v>2847</v>
      </c>
      <c r="EB70" s="159" t="s">
        <v>2847</v>
      </c>
      <c r="EC70" s="159" t="s">
        <v>2957</v>
      </c>
      <c r="ED70" s="159" t="s">
        <v>2847</v>
      </c>
      <c r="EE70" s="159" t="s">
        <v>2847</v>
      </c>
      <c r="EF70" s="159" t="s">
        <v>2957</v>
      </c>
      <c r="EG70" s="159" t="s">
        <v>2847</v>
      </c>
      <c r="EH70" s="159" t="s">
        <v>2847</v>
      </c>
      <c r="EI70" s="159" t="s">
        <v>2957</v>
      </c>
      <c r="EJ70" s="159" t="s">
        <v>2847</v>
      </c>
      <c r="EK70" s="159" t="s">
        <v>2847</v>
      </c>
      <c r="EL70" s="159" t="s">
        <v>2957</v>
      </c>
      <c r="EM70" s="159" t="s">
        <v>2847</v>
      </c>
      <c r="EN70" s="159" t="s">
        <v>2847</v>
      </c>
      <c r="EO70" s="159" t="s">
        <v>2957</v>
      </c>
      <c r="EP70" s="159" t="s">
        <v>2847</v>
      </c>
      <c r="EQ70" s="159" t="s">
        <v>2847</v>
      </c>
      <c r="ER70" s="159" t="s">
        <v>2957</v>
      </c>
      <c r="ES70" s="159" t="s">
        <v>2847</v>
      </c>
      <c r="ET70" s="159" t="s">
        <v>2847</v>
      </c>
    </row>
    <row r="71" spans="1:150" x14ac:dyDescent="0.3">
      <c r="A71" s="1"/>
      <c r="B71" s="158" t="s">
        <v>3266</v>
      </c>
      <c r="C71" s="158" t="s">
        <v>592</v>
      </c>
      <c r="D71" s="158" t="s">
        <v>965</v>
      </c>
      <c r="E71" s="158" t="s">
        <v>3267</v>
      </c>
      <c r="F71" s="158" t="s">
        <v>3268</v>
      </c>
      <c r="G71" s="159" t="s">
        <v>2957</v>
      </c>
      <c r="H71" s="159" t="s">
        <v>2847</v>
      </c>
      <c r="I71" s="159" t="s">
        <v>2847</v>
      </c>
      <c r="J71" s="159" t="s">
        <v>2957</v>
      </c>
      <c r="K71" s="159" t="s">
        <v>2847</v>
      </c>
      <c r="L71" s="159" t="s">
        <v>2847</v>
      </c>
      <c r="M71" s="159" t="s">
        <v>2957</v>
      </c>
      <c r="N71" s="159" t="s">
        <v>2847</v>
      </c>
      <c r="O71" s="159" t="s">
        <v>2847</v>
      </c>
      <c r="P71" s="159" t="s">
        <v>2957</v>
      </c>
      <c r="Q71" s="159" t="s">
        <v>2847</v>
      </c>
      <c r="R71" s="159" t="s">
        <v>2847</v>
      </c>
      <c r="S71" s="159" t="s">
        <v>2957</v>
      </c>
      <c r="T71" s="159" t="s">
        <v>2847</v>
      </c>
      <c r="U71" s="159" t="s">
        <v>2847</v>
      </c>
      <c r="V71" s="159" t="s">
        <v>2957</v>
      </c>
      <c r="W71" s="159" t="s">
        <v>2847</v>
      </c>
      <c r="X71" s="159" t="s">
        <v>2847</v>
      </c>
      <c r="Y71" s="159" t="s">
        <v>2957</v>
      </c>
      <c r="Z71" s="159" t="s">
        <v>2847</v>
      </c>
      <c r="AA71" s="159" t="s">
        <v>2847</v>
      </c>
      <c r="AB71" s="159" t="s">
        <v>2957</v>
      </c>
      <c r="AC71" s="159" t="s">
        <v>2847</v>
      </c>
      <c r="AD71" s="159" t="s">
        <v>2847</v>
      </c>
      <c r="AE71" s="159" t="s">
        <v>2957</v>
      </c>
      <c r="AF71" s="159" t="s">
        <v>2847</v>
      </c>
      <c r="AG71" s="159" t="s">
        <v>2847</v>
      </c>
      <c r="AH71" s="159" t="s">
        <v>2957</v>
      </c>
      <c r="AI71" s="159" t="s">
        <v>2847</v>
      </c>
      <c r="AJ71" s="159" t="s">
        <v>2847</v>
      </c>
      <c r="AK71" s="159" t="s">
        <v>2957</v>
      </c>
      <c r="AL71" s="159" t="s">
        <v>2847</v>
      </c>
      <c r="AM71" s="159" t="s">
        <v>2847</v>
      </c>
      <c r="AN71" s="159" t="s">
        <v>2957</v>
      </c>
      <c r="AO71" s="159" t="s">
        <v>2847</v>
      </c>
      <c r="AP71" s="159" t="s">
        <v>2847</v>
      </c>
      <c r="AQ71" s="159" t="s">
        <v>2957</v>
      </c>
      <c r="AR71" s="159" t="s">
        <v>2847</v>
      </c>
      <c r="AS71" s="159" t="s">
        <v>2847</v>
      </c>
      <c r="AT71" s="159" t="s">
        <v>2957</v>
      </c>
      <c r="AU71" s="159" t="s">
        <v>2847</v>
      </c>
      <c r="AV71" s="159" t="s">
        <v>2847</v>
      </c>
      <c r="AW71" s="159" t="s">
        <v>2957</v>
      </c>
      <c r="AX71" s="159" t="s">
        <v>2847</v>
      </c>
      <c r="AY71" s="159" t="s">
        <v>2847</v>
      </c>
      <c r="AZ71" s="159" t="s">
        <v>2957</v>
      </c>
      <c r="BA71" s="159" t="s">
        <v>2847</v>
      </c>
      <c r="BB71" s="159" t="s">
        <v>2847</v>
      </c>
      <c r="BC71" s="159" t="s">
        <v>2957</v>
      </c>
      <c r="BD71" s="159" t="s">
        <v>2847</v>
      </c>
      <c r="BE71" s="159" t="s">
        <v>2847</v>
      </c>
      <c r="BF71" s="159" t="s">
        <v>2957</v>
      </c>
      <c r="BG71" s="159" t="s">
        <v>2847</v>
      </c>
      <c r="BH71" s="159" t="s">
        <v>2847</v>
      </c>
      <c r="BI71" s="159" t="s">
        <v>2957</v>
      </c>
      <c r="BJ71" s="159" t="s">
        <v>2847</v>
      </c>
      <c r="BK71" s="159" t="s">
        <v>2847</v>
      </c>
      <c r="BL71" s="159" t="s">
        <v>2957</v>
      </c>
      <c r="BM71" s="159" t="s">
        <v>2847</v>
      </c>
      <c r="BN71" s="159" t="s">
        <v>2847</v>
      </c>
      <c r="BO71" s="159" t="s">
        <v>2957</v>
      </c>
      <c r="BP71" s="159" t="s">
        <v>2847</v>
      </c>
      <c r="BQ71" s="159" t="s">
        <v>2847</v>
      </c>
      <c r="BR71" s="159" t="s">
        <v>2957</v>
      </c>
      <c r="BS71" s="159" t="s">
        <v>2847</v>
      </c>
      <c r="BT71" s="159" t="s">
        <v>2847</v>
      </c>
      <c r="BU71" s="159" t="s">
        <v>2957</v>
      </c>
      <c r="BV71" s="159" t="s">
        <v>2847</v>
      </c>
      <c r="BW71" s="159" t="s">
        <v>2847</v>
      </c>
      <c r="BX71" s="159" t="s">
        <v>2957</v>
      </c>
      <c r="BY71" s="159" t="s">
        <v>2847</v>
      </c>
      <c r="BZ71" s="159" t="s">
        <v>2847</v>
      </c>
      <c r="CA71" s="159" t="s">
        <v>2957</v>
      </c>
      <c r="CB71" s="159" t="s">
        <v>2847</v>
      </c>
      <c r="CC71" s="159" t="s">
        <v>2847</v>
      </c>
      <c r="CD71" s="159" t="s">
        <v>2957</v>
      </c>
      <c r="CE71" s="159" t="s">
        <v>2847</v>
      </c>
      <c r="CF71" s="159" t="s">
        <v>2847</v>
      </c>
      <c r="CG71" s="159" t="s">
        <v>2957</v>
      </c>
      <c r="CH71" s="159" t="s">
        <v>2847</v>
      </c>
      <c r="CI71" s="159" t="s">
        <v>2847</v>
      </c>
      <c r="CJ71" s="159" t="s">
        <v>2957</v>
      </c>
      <c r="CK71" s="159" t="s">
        <v>2847</v>
      </c>
      <c r="CL71" s="159" t="s">
        <v>2847</v>
      </c>
      <c r="CM71" s="159" t="s">
        <v>2957</v>
      </c>
      <c r="CN71" s="159" t="s">
        <v>2847</v>
      </c>
      <c r="CO71" s="159" t="s">
        <v>2847</v>
      </c>
      <c r="CP71" s="159" t="s">
        <v>2957</v>
      </c>
      <c r="CQ71" s="159" t="s">
        <v>2847</v>
      </c>
      <c r="CR71" s="159" t="s">
        <v>2847</v>
      </c>
      <c r="CS71" s="159" t="s">
        <v>2957</v>
      </c>
      <c r="CT71" s="159" t="s">
        <v>2847</v>
      </c>
      <c r="CU71" s="159" t="s">
        <v>2847</v>
      </c>
      <c r="CV71" s="159" t="s">
        <v>2957</v>
      </c>
      <c r="CW71" s="159" t="s">
        <v>2847</v>
      </c>
      <c r="CX71" s="159" t="s">
        <v>2847</v>
      </c>
      <c r="CY71" s="159" t="s">
        <v>2957</v>
      </c>
      <c r="CZ71" s="159" t="s">
        <v>2847</v>
      </c>
      <c r="DA71" s="159" t="s">
        <v>2847</v>
      </c>
      <c r="DB71" s="159" t="s">
        <v>2957</v>
      </c>
      <c r="DC71" s="159" t="s">
        <v>2847</v>
      </c>
      <c r="DD71" s="159" t="s">
        <v>2847</v>
      </c>
      <c r="DE71" s="159" t="s">
        <v>2957</v>
      </c>
      <c r="DF71" s="159" t="s">
        <v>2847</v>
      </c>
      <c r="DG71" s="159" t="s">
        <v>2847</v>
      </c>
      <c r="DH71" s="159" t="s">
        <v>2957</v>
      </c>
      <c r="DI71" s="159" t="s">
        <v>2847</v>
      </c>
      <c r="DJ71" s="159" t="s">
        <v>2847</v>
      </c>
      <c r="DK71" s="159" t="s">
        <v>2957</v>
      </c>
      <c r="DL71" s="159" t="s">
        <v>2847</v>
      </c>
      <c r="DM71" s="159" t="s">
        <v>2847</v>
      </c>
      <c r="DN71" s="159" t="s">
        <v>2957</v>
      </c>
      <c r="DO71" s="159" t="s">
        <v>2847</v>
      </c>
      <c r="DP71" s="159" t="s">
        <v>2847</v>
      </c>
      <c r="DQ71" s="159" t="s">
        <v>2957</v>
      </c>
      <c r="DR71" s="159" t="s">
        <v>2847</v>
      </c>
      <c r="DS71" s="159" t="s">
        <v>2847</v>
      </c>
      <c r="DT71" s="159" t="s">
        <v>2957</v>
      </c>
      <c r="DU71" s="159" t="s">
        <v>2847</v>
      </c>
      <c r="DV71" s="159" t="s">
        <v>2847</v>
      </c>
      <c r="DW71" s="159" t="s">
        <v>2957</v>
      </c>
      <c r="DX71" s="159" t="s">
        <v>2847</v>
      </c>
      <c r="DY71" s="159" t="s">
        <v>2847</v>
      </c>
      <c r="DZ71" s="159" t="s">
        <v>2957</v>
      </c>
      <c r="EA71" s="159" t="s">
        <v>2847</v>
      </c>
      <c r="EB71" s="159" t="s">
        <v>2847</v>
      </c>
      <c r="EC71" s="159" t="s">
        <v>2957</v>
      </c>
      <c r="ED71" s="159" t="s">
        <v>2847</v>
      </c>
      <c r="EE71" s="159" t="s">
        <v>2847</v>
      </c>
      <c r="EF71" s="159" t="s">
        <v>2957</v>
      </c>
      <c r="EG71" s="159" t="s">
        <v>2847</v>
      </c>
      <c r="EH71" s="159" t="s">
        <v>2847</v>
      </c>
      <c r="EI71" s="159" t="s">
        <v>2957</v>
      </c>
      <c r="EJ71" s="159" t="s">
        <v>2847</v>
      </c>
      <c r="EK71" s="159" t="s">
        <v>2847</v>
      </c>
      <c r="EL71" s="159" t="s">
        <v>2957</v>
      </c>
      <c r="EM71" s="159" t="s">
        <v>2847</v>
      </c>
      <c r="EN71" s="159" t="s">
        <v>2847</v>
      </c>
      <c r="EO71" s="159" t="s">
        <v>2957</v>
      </c>
      <c r="EP71" s="159" t="s">
        <v>2847</v>
      </c>
      <c r="EQ71" s="159" t="s">
        <v>2847</v>
      </c>
      <c r="ER71" s="159" t="s">
        <v>2957</v>
      </c>
      <c r="ES71" s="159" t="s">
        <v>2847</v>
      </c>
      <c r="ET71" s="159" t="s">
        <v>2847</v>
      </c>
    </row>
    <row r="72" spans="1:150" x14ac:dyDescent="0.3">
      <c r="A72" s="1"/>
      <c r="B72" s="157" t="s">
        <v>3269</v>
      </c>
      <c r="C72" s="157" t="s">
        <v>54</v>
      </c>
      <c r="D72" s="157" t="s">
        <v>3270</v>
      </c>
      <c r="E72" s="157" t="s">
        <v>3271</v>
      </c>
      <c r="F72" s="157" t="s">
        <v>3272</v>
      </c>
      <c r="G72" s="157" t="s">
        <v>2957</v>
      </c>
      <c r="H72" s="157" t="s">
        <v>2847</v>
      </c>
      <c r="I72" s="157" t="s">
        <v>2847</v>
      </c>
      <c r="J72" s="157" t="s">
        <v>2957</v>
      </c>
      <c r="K72" s="157" t="s">
        <v>2847</v>
      </c>
      <c r="L72" s="157" t="s">
        <v>2847</v>
      </c>
      <c r="M72" s="157" t="s">
        <v>2957</v>
      </c>
      <c r="N72" s="157" t="s">
        <v>2847</v>
      </c>
      <c r="O72" s="157" t="s">
        <v>2847</v>
      </c>
      <c r="P72" s="157" t="s">
        <v>2957</v>
      </c>
      <c r="Q72" s="157" t="s">
        <v>2847</v>
      </c>
      <c r="R72" s="157" t="s">
        <v>2847</v>
      </c>
      <c r="S72" s="157" t="s">
        <v>2957</v>
      </c>
      <c r="T72" s="157" t="s">
        <v>2847</v>
      </c>
      <c r="U72" s="157" t="s">
        <v>2847</v>
      </c>
      <c r="V72" s="157" t="s">
        <v>2957</v>
      </c>
      <c r="W72" s="157" t="s">
        <v>2847</v>
      </c>
      <c r="X72" s="157" t="s">
        <v>2847</v>
      </c>
      <c r="Y72" s="157" t="s">
        <v>2957</v>
      </c>
      <c r="Z72" s="157" t="s">
        <v>2847</v>
      </c>
      <c r="AA72" s="157" t="s">
        <v>2847</v>
      </c>
      <c r="AB72" s="157" t="s">
        <v>2957</v>
      </c>
      <c r="AC72" s="157" t="s">
        <v>2847</v>
      </c>
      <c r="AD72" s="157" t="s">
        <v>2847</v>
      </c>
      <c r="AE72" s="157" t="s">
        <v>2957</v>
      </c>
      <c r="AF72" s="157" t="s">
        <v>2847</v>
      </c>
      <c r="AG72" s="157" t="s">
        <v>2847</v>
      </c>
      <c r="AH72" s="157" t="s">
        <v>2957</v>
      </c>
      <c r="AI72" s="157" t="s">
        <v>2847</v>
      </c>
      <c r="AJ72" s="157" t="s">
        <v>2847</v>
      </c>
      <c r="AK72" s="157" t="s">
        <v>2957</v>
      </c>
      <c r="AL72" s="157" t="s">
        <v>2847</v>
      </c>
      <c r="AM72" s="157" t="s">
        <v>2847</v>
      </c>
      <c r="AN72" s="157" t="s">
        <v>2957</v>
      </c>
      <c r="AO72" s="157" t="s">
        <v>2847</v>
      </c>
      <c r="AP72" s="157" t="s">
        <v>2847</v>
      </c>
      <c r="AQ72" s="157" t="s">
        <v>2957</v>
      </c>
      <c r="AR72" s="157" t="s">
        <v>2847</v>
      </c>
      <c r="AS72" s="157" t="s">
        <v>2847</v>
      </c>
      <c r="AT72" s="157" t="s">
        <v>2957</v>
      </c>
      <c r="AU72" s="157" t="s">
        <v>2847</v>
      </c>
      <c r="AV72" s="157" t="s">
        <v>2847</v>
      </c>
      <c r="AW72" s="157" t="s">
        <v>2957</v>
      </c>
      <c r="AX72" s="157" t="s">
        <v>2847</v>
      </c>
      <c r="AY72" s="157" t="s">
        <v>2847</v>
      </c>
      <c r="AZ72" s="157" t="s">
        <v>2957</v>
      </c>
      <c r="BA72" s="157" t="s">
        <v>2847</v>
      </c>
      <c r="BB72" s="157" t="s">
        <v>2847</v>
      </c>
      <c r="BC72" s="157" t="s">
        <v>2957</v>
      </c>
      <c r="BD72" s="157" t="s">
        <v>2847</v>
      </c>
      <c r="BE72" s="157" t="s">
        <v>2847</v>
      </c>
      <c r="BF72" s="157" t="s">
        <v>2957</v>
      </c>
      <c r="BG72" s="157" t="s">
        <v>2847</v>
      </c>
      <c r="BH72" s="157" t="s">
        <v>2847</v>
      </c>
      <c r="BI72" s="157" t="s">
        <v>2957</v>
      </c>
      <c r="BJ72" s="157" t="s">
        <v>2847</v>
      </c>
      <c r="BK72" s="157" t="s">
        <v>2847</v>
      </c>
      <c r="BL72" s="157" t="s">
        <v>2957</v>
      </c>
      <c r="BM72" s="157" t="s">
        <v>2847</v>
      </c>
      <c r="BN72" s="157" t="s">
        <v>2847</v>
      </c>
      <c r="BO72" s="157" t="s">
        <v>2957</v>
      </c>
      <c r="BP72" s="157" t="s">
        <v>2847</v>
      </c>
      <c r="BQ72" s="157" t="s">
        <v>2847</v>
      </c>
      <c r="BR72" s="157" t="s">
        <v>2957</v>
      </c>
      <c r="BS72" s="157" t="s">
        <v>2847</v>
      </c>
      <c r="BT72" s="157" t="s">
        <v>2847</v>
      </c>
      <c r="BU72" s="157" t="s">
        <v>2957</v>
      </c>
      <c r="BV72" s="157" t="s">
        <v>2847</v>
      </c>
      <c r="BW72" s="157" t="s">
        <v>2847</v>
      </c>
      <c r="BX72" s="157" t="s">
        <v>2957</v>
      </c>
      <c r="BY72" s="157" t="s">
        <v>2847</v>
      </c>
      <c r="BZ72" s="157" t="s">
        <v>2847</v>
      </c>
      <c r="CA72" s="157" t="s">
        <v>2957</v>
      </c>
      <c r="CB72" s="157" t="s">
        <v>2847</v>
      </c>
      <c r="CC72" s="157" t="s">
        <v>2847</v>
      </c>
      <c r="CD72" s="157" t="s">
        <v>2957</v>
      </c>
      <c r="CE72" s="157" t="s">
        <v>2847</v>
      </c>
      <c r="CF72" s="157" t="s">
        <v>2847</v>
      </c>
      <c r="CG72" s="157" t="s">
        <v>2957</v>
      </c>
      <c r="CH72" s="157" t="s">
        <v>2847</v>
      </c>
      <c r="CI72" s="157" t="s">
        <v>2847</v>
      </c>
      <c r="CJ72" s="157" t="s">
        <v>2957</v>
      </c>
      <c r="CK72" s="157" t="s">
        <v>2847</v>
      </c>
      <c r="CL72" s="157" t="s">
        <v>2847</v>
      </c>
      <c r="CM72" s="157" t="s">
        <v>2957</v>
      </c>
      <c r="CN72" s="157" t="s">
        <v>2847</v>
      </c>
      <c r="CO72" s="157" t="s">
        <v>2847</v>
      </c>
      <c r="CP72" s="157" t="s">
        <v>2957</v>
      </c>
      <c r="CQ72" s="157" t="s">
        <v>2847</v>
      </c>
      <c r="CR72" s="157" t="s">
        <v>2847</v>
      </c>
      <c r="CS72" s="157" t="s">
        <v>2957</v>
      </c>
      <c r="CT72" s="157" t="s">
        <v>2847</v>
      </c>
      <c r="CU72" s="157" t="s">
        <v>2847</v>
      </c>
      <c r="CV72" s="157" t="s">
        <v>2957</v>
      </c>
      <c r="CW72" s="157" t="s">
        <v>2847</v>
      </c>
      <c r="CX72" s="157" t="s">
        <v>2847</v>
      </c>
      <c r="CY72" s="157" t="s">
        <v>2957</v>
      </c>
      <c r="CZ72" s="157" t="s">
        <v>2847</v>
      </c>
      <c r="DA72" s="157" t="s">
        <v>2847</v>
      </c>
      <c r="DB72" s="157" t="s">
        <v>2957</v>
      </c>
      <c r="DC72" s="157" t="s">
        <v>2847</v>
      </c>
      <c r="DD72" s="157" t="s">
        <v>2847</v>
      </c>
      <c r="DE72" s="157" t="s">
        <v>2957</v>
      </c>
      <c r="DF72" s="157" t="s">
        <v>2847</v>
      </c>
      <c r="DG72" s="157" t="s">
        <v>2847</v>
      </c>
      <c r="DH72" s="157" t="s">
        <v>2957</v>
      </c>
      <c r="DI72" s="157" t="s">
        <v>2847</v>
      </c>
      <c r="DJ72" s="157" t="s">
        <v>2847</v>
      </c>
      <c r="DK72" s="157" t="s">
        <v>2957</v>
      </c>
      <c r="DL72" s="157" t="s">
        <v>2847</v>
      </c>
      <c r="DM72" s="157" t="s">
        <v>2847</v>
      </c>
      <c r="DN72" s="157" t="s">
        <v>2957</v>
      </c>
      <c r="DO72" s="157" t="s">
        <v>2847</v>
      </c>
      <c r="DP72" s="157" t="s">
        <v>2847</v>
      </c>
      <c r="DQ72" s="157" t="s">
        <v>2957</v>
      </c>
      <c r="DR72" s="157" t="s">
        <v>2847</v>
      </c>
      <c r="DS72" s="157" t="s">
        <v>2847</v>
      </c>
      <c r="DT72" s="157" t="s">
        <v>2957</v>
      </c>
      <c r="DU72" s="157" t="s">
        <v>2847</v>
      </c>
      <c r="DV72" s="157" t="s">
        <v>2847</v>
      </c>
      <c r="DW72" s="157" t="s">
        <v>2957</v>
      </c>
      <c r="DX72" s="157" t="s">
        <v>2847</v>
      </c>
      <c r="DY72" s="157" t="s">
        <v>2847</v>
      </c>
      <c r="DZ72" s="157" t="s">
        <v>2957</v>
      </c>
      <c r="EA72" s="157" t="s">
        <v>2847</v>
      </c>
      <c r="EB72" s="157" t="s">
        <v>2847</v>
      </c>
      <c r="EC72" s="157" t="s">
        <v>2957</v>
      </c>
      <c r="ED72" s="157" t="s">
        <v>2847</v>
      </c>
      <c r="EE72" s="157" t="s">
        <v>2847</v>
      </c>
      <c r="EF72" s="157" t="s">
        <v>2957</v>
      </c>
      <c r="EG72" s="157" t="s">
        <v>2847</v>
      </c>
      <c r="EH72" s="157" t="s">
        <v>2847</v>
      </c>
      <c r="EI72" s="157" t="s">
        <v>2957</v>
      </c>
      <c r="EJ72" s="157" t="s">
        <v>2847</v>
      </c>
      <c r="EK72" s="157" t="s">
        <v>2847</v>
      </c>
      <c r="EL72" s="157" t="s">
        <v>2957</v>
      </c>
      <c r="EM72" s="157" t="s">
        <v>2847</v>
      </c>
      <c r="EN72" s="157" t="s">
        <v>2847</v>
      </c>
      <c r="EO72" s="157" t="s">
        <v>2957</v>
      </c>
      <c r="EP72" s="157" t="s">
        <v>2847</v>
      </c>
      <c r="EQ72" s="157" t="s">
        <v>2847</v>
      </c>
      <c r="ER72" s="157" t="s">
        <v>2957</v>
      </c>
      <c r="ES72" s="157" t="s">
        <v>2847</v>
      </c>
      <c r="ET72" s="157" t="s">
        <v>2847</v>
      </c>
    </row>
    <row r="73" spans="1:150" x14ac:dyDescent="0.3">
      <c r="A73" s="1"/>
      <c r="B73" s="158" t="s">
        <v>3273</v>
      </c>
      <c r="C73" s="158" t="s">
        <v>54</v>
      </c>
      <c r="D73" s="158" t="s">
        <v>3270</v>
      </c>
      <c r="E73" s="158" t="s">
        <v>3274</v>
      </c>
      <c r="F73" s="158" t="s">
        <v>3275</v>
      </c>
      <c r="G73" s="159" t="s">
        <v>2957</v>
      </c>
      <c r="H73" s="159" t="s">
        <v>2847</v>
      </c>
      <c r="I73" s="159" t="s">
        <v>2847</v>
      </c>
      <c r="J73" s="159" t="s">
        <v>2957</v>
      </c>
      <c r="K73" s="159" t="s">
        <v>2847</v>
      </c>
      <c r="L73" s="159" t="s">
        <v>2847</v>
      </c>
      <c r="M73" s="159" t="s">
        <v>2957</v>
      </c>
      <c r="N73" s="159" t="s">
        <v>2847</v>
      </c>
      <c r="O73" s="159" t="s">
        <v>2847</v>
      </c>
      <c r="P73" s="159" t="s">
        <v>2957</v>
      </c>
      <c r="Q73" s="159" t="s">
        <v>2847</v>
      </c>
      <c r="R73" s="159" t="s">
        <v>2847</v>
      </c>
      <c r="S73" s="159" t="s">
        <v>2957</v>
      </c>
      <c r="T73" s="159" t="s">
        <v>2847</v>
      </c>
      <c r="U73" s="159" t="s">
        <v>2847</v>
      </c>
      <c r="V73" s="159" t="s">
        <v>2957</v>
      </c>
      <c r="W73" s="159" t="s">
        <v>2847</v>
      </c>
      <c r="X73" s="159" t="s">
        <v>2847</v>
      </c>
      <c r="Y73" s="159" t="s">
        <v>2957</v>
      </c>
      <c r="Z73" s="159" t="s">
        <v>2847</v>
      </c>
      <c r="AA73" s="159" t="s">
        <v>2847</v>
      </c>
      <c r="AB73" s="159" t="s">
        <v>2957</v>
      </c>
      <c r="AC73" s="159" t="s">
        <v>2847</v>
      </c>
      <c r="AD73" s="159" t="s">
        <v>2847</v>
      </c>
      <c r="AE73" s="159" t="s">
        <v>2957</v>
      </c>
      <c r="AF73" s="159" t="s">
        <v>2847</v>
      </c>
      <c r="AG73" s="159" t="s">
        <v>2847</v>
      </c>
      <c r="AH73" s="159" t="s">
        <v>2957</v>
      </c>
      <c r="AI73" s="159" t="s">
        <v>2847</v>
      </c>
      <c r="AJ73" s="159" t="s">
        <v>2847</v>
      </c>
      <c r="AK73" s="159" t="s">
        <v>2957</v>
      </c>
      <c r="AL73" s="159" t="s">
        <v>2847</v>
      </c>
      <c r="AM73" s="159" t="s">
        <v>2847</v>
      </c>
      <c r="AN73" s="159" t="s">
        <v>2957</v>
      </c>
      <c r="AO73" s="159" t="s">
        <v>2847</v>
      </c>
      <c r="AP73" s="159" t="s">
        <v>2847</v>
      </c>
      <c r="AQ73" s="159" t="s">
        <v>2957</v>
      </c>
      <c r="AR73" s="159" t="s">
        <v>2847</v>
      </c>
      <c r="AS73" s="159" t="s">
        <v>2847</v>
      </c>
      <c r="AT73" s="159" t="s">
        <v>2957</v>
      </c>
      <c r="AU73" s="159" t="s">
        <v>2847</v>
      </c>
      <c r="AV73" s="159" t="s">
        <v>2847</v>
      </c>
      <c r="AW73" s="159" t="s">
        <v>2957</v>
      </c>
      <c r="AX73" s="159" t="s">
        <v>2847</v>
      </c>
      <c r="AY73" s="159" t="s">
        <v>2847</v>
      </c>
      <c r="AZ73" s="159" t="s">
        <v>2957</v>
      </c>
      <c r="BA73" s="159" t="s">
        <v>2847</v>
      </c>
      <c r="BB73" s="159" t="s">
        <v>2847</v>
      </c>
      <c r="BC73" s="159" t="s">
        <v>2957</v>
      </c>
      <c r="BD73" s="159" t="s">
        <v>2847</v>
      </c>
      <c r="BE73" s="159" t="s">
        <v>2847</v>
      </c>
      <c r="BF73" s="159" t="s">
        <v>2957</v>
      </c>
      <c r="BG73" s="159" t="s">
        <v>2847</v>
      </c>
      <c r="BH73" s="159" t="s">
        <v>2847</v>
      </c>
      <c r="BI73" s="159" t="s">
        <v>2957</v>
      </c>
      <c r="BJ73" s="159" t="s">
        <v>2847</v>
      </c>
      <c r="BK73" s="159" t="s">
        <v>2847</v>
      </c>
      <c r="BL73" s="159" t="s">
        <v>2957</v>
      </c>
      <c r="BM73" s="159" t="s">
        <v>2847</v>
      </c>
      <c r="BN73" s="159" t="s">
        <v>2847</v>
      </c>
      <c r="BO73" s="159" t="s">
        <v>2957</v>
      </c>
      <c r="BP73" s="159" t="s">
        <v>2847</v>
      </c>
      <c r="BQ73" s="159" t="s">
        <v>2847</v>
      </c>
      <c r="BR73" s="159" t="s">
        <v>2957</v>
      </c>
      <c r="BS73" s="159" t="s">
        <v>2847</v>
      </c>
      <c r="BT73" s="159" t="s">
        <v>2847</v>
      </c>
      <c r="BU73" s="159" t="s">
        <v>2957</v>
      </c>
      <c r="BV73" s="159" t="s">
        <v>2847</v>
      </c>
      <c r="BW73" s="159" t="s">
        <v>2847</v>
      </c>
      <c r="BX73" s="159" t="s">
        <v>2957</v>
      </c>
      <c r="BY73" s="159" t="s">
        <v>2847</v>
      </c>
      <c r="BZ73" s="159" t="s">
        <v>2847</v>
      </c>
      <c r="CA73" s="159" t="s">
        <v>2957</v>
      </c>
      <c r="CB73" s="159" t="s">
        <v>2847</v>
      </c>
      <c r="CC73" s="159" t="s">
        <v>2847</v>
      </c>
      <c r="CD73" s="159" t="s">
        <v>2957</v>
      </c>
      <c r="CE73" s="159" t="s">
        <v>2847</v>
      </c>
      <c r="CF73" s="159" t="s">
        <v>2847</v>
      </c>
      <c r="CG73" s="159" t="s">
        <v>2957</v>
      </c>
      <c r="CH73" s="159" t="s">
        <v>2847</v>
      </c>
      <c r="CI73" s="159" t="s">
        <v>2847</v>
      </c>
      <c r="CJ73" s="159" t="s">
        <v>2957</v>
      </c>
      <c r="CK73" s="159" t="s">
        <v>2847</v>
      </c>
      <c r="CL73" s="159" t="s">
        <v>2847</v>
      </c>
      <c r="CM73" s="159" t="s">
        <v>2957</v>
      </c>
      <c r="CN73" s="159" t="s">
        <v>2847</v>
      </c>
      <c r="CO73" s="159" t="s">
        <v>2847</v>
      </c>
      <c r="CP73" s="159" t="s">
        <v>2957</v>
      </c>
      <c r="CQ73" s="159" t="s">
        <v>2847</v>
      </c>
      <c r="CR73" s="159" t="s">
        <v>2847</v>
      </c>
      <c r="CS73" s="159" t="s">
        <v>2957</v>
      </c>
      <c r="CT73" s="159" t="s">
        <v>2847</v>
      </c>
      <c r="CU73" s="159" t="s">
        <v>2847</v>
      </c>
      <c r="CV73" s="159" t="s">
        <v>2957</v>
      </c>
      <c r="CW73" s="159" t="s">
        <v>2847</v>
      </c>
      <c r="CX73" s="159" t="s">
        <v>2847</v>
      </c>
      <c r="CY73" s="159" t="s">
        <v>2957</v>
      </c>
      <c r="CZ73" s="159" t="s">
        <v>2847</v>
      </c>
      <c r="DA73" s="159" t="s">
        <v>2847</v>
      </c>
      <c r="DB73" s="159" t="s">
        <v>2957</v>
      </c>
      <c r="DC73" s="159" t="s">
        <v>2847</v>
      </c>
      <c r="DD73" s="159" t="s">
        <v>2847</v>
      </c>
      <c r="DE73" s="159" t="s">
        <v>2957</v>
      </c>
      <c r="DF73" s="159" t="s">
        <v>2847</v>
      </c>
      <c r="DG73" s="159" t="s">
        <v>2847</v>
      </c>
      <c r="DH73" s="159" t="s">
        <v>2957</v>
      </c>
      <c r="DI73" s="159" t="s">
        <v>2847</v>
      </c>
      <c r="DJ73" s="159" t="s">
        <v>2847</v>
      </c>
      <c r="DK73" s="159" t="s">
        <v>2957</v>
      </c>
      <c r="DL73" s="159" t="s">
        <v>2847</v>
      </c>
      <c r="DM73" s="159" t="s">
        <v>2847</v>
      </c>
      <c r="DN73" s="159" t="s">
        <v>2957</v>
      </c>
      <c r="DO73" s="159" t="s">
        <v>2847</v>
      </c>
      <c r="DP73" s="159" t="s">
        <v>2847</v>
      </c>
      <c r="DQ73" s="159" t="s">
        <v>2957</v>
      </c>
      <c r="DR73" s="159" t="s">
        <v>2847</v>
      </c>
      <c r="DS73" s="159" t="s">
        <v>2847</v>
      </c>
      <c r="DT73" s="159" t="s">
        <v>2957</v>
      </c>
      <c r="DU73" s="159" t="s">
        <v>2847</v>
      </c>
      <c r="DV73" s="159" t="s">
        <v>2847</v>
      </c>
      <c r="DW73" s="159" t="s">
        <v>2957</v>
      </c>
      <c r="DX73" s="159" t="s">
        <v>2847</v>
      </c>
      <c r="DY73" s="159" t="s">
        <v>2847</v>
      </c>
      <c r="DZ73" s="159" t="s">
        <v>2957</v>
      </c>
      <c r="EA73" s="159" t="s">
        <v>2847</v>
      </c>
      <c r="EB73" s="159" t="s">
        <v>2847</v>
      </c>
      <c r="EC73" s="159" t="s">
        <v>2957</v>
      </c>
      <c r="ED73" s="159" t="s">
        <v>2847</v>
      </c>
      <c r="EE73" s="159" t="s">
        <v>2847</v>
      </c>
      <c r="EF73" s="159" t="s">
        <v>2957</v>
      </c>
      <c r="EG73" s="159" t="s">
        <v>2847</v>
      </c>
      <c r="EH73" s="159" t="s">
        <v>2847</v>
      </c>
      <c r="EI73" s="159" t="s">
        <v>2957</v>
      </c>
      <c r="EJ73" s="159" t="s">
        <v>2847</v>
      </c>
      <c r="EK73" s="159" t="s">
        <v>2847</v>
      </c>
      <c r="EL73" s="159" t="s">
        <v>2957</v>
      </c>
      <c r="EM73" s="159" t="s">
        <v>2847</v>
      </c>
      <c r="EN73" s="159" t="s">
        <v>2847</v>
      </c>
      <c r="EO73" s="159" t="s">
        <v>2957</v>
      </c>
      <c r="EP73" s="159" t="s">
        <v>2847</v>
      </c>
      <c r="EQ73" s="159" t="s">
        <v>2847</v>
      </c>
      <c r="ER73" s="159" t="s">
        <v>2957</v>
      </c>
      <c r="ES73" s="159" t="s">
        <v>2847</v>
      </c>
      <c r="ET73" s="159" t="s">
        <v>2847</v>
      </c>
    </row>
    <row r="74" spans="1:150" x14ac:dyDescent="0.3">
      <c r="A74" s="1"/>
      <c r="B74" s="157" t="s">
        <v>3276</v>
      </c>
      <c r="C74" s="157" t="s">
        <v>590</v>
      </c>
      <c r="D74" s="157" t="s">
        <v>980</v>
      </c>
      <c r="E74" s="157" t="s">
        <v>3277</v>
      </c>
      <c r="F74" s="157" t="s">
        <v>3278</v>
      </c>
      <c r="G74" s="157" t="s">
        <v>2957</v>
      </c>
      <c r="H74" s="157" t="s">
        <v>2847</v>
      </c>
      <c r="I74" s="157" t="s">
        <v>2847</v>
      </c>
      <c r="J74" s="157" t="s">
        <v>2957</v>
      </c>
      <c r="K74" s="157" t="s">
        <v>2847</v>
      </c>
      <c r="L74" s="157" t="s">
        <v>2847</v>
      </c>
      <c r="M74" s="157" t="s">
        <v>2957</v>
      </c>
      <c r="N74" s="157" t="s">
        <v>2847</v>
      </c>
      <c r="O74" s="157" t="s">
        <v>2847</v>
      </c>
      <c r="P74" s="157" t="s">
        <v>2957</v>
      </c>
      <c r="Q74" s="157" t="s">
        <v>2847</v>
      </c>
      <c r="R74" s="157" t="s">
        <v>2847</v>
      </c>
      <c r="S74" s="157" t="s">
        <v>2957</v>
      </c>
      <c r="T74" s="157" t="s">
        <v>2847</v>
      </c>
      <c r="U74" s="157" t="s">
        <v>2847</v>
      </c>
      <c r="V74" s="157" t="s">
        <v>2957</v>
      </c>
      <c r="W74" s="157" t="s">
        <v>2847</v>
      </c>
      <c r="X74" s="157" t="s">
        <v>2847</v>
      </c>
      <c r="Y74" s="157" t="s">
        <v>2957</v>
      </c>
      <c r="Z74" s="157" t="s">
        <v>2847</v>
      </c>
      <c r="AA74" s="157" t="s">
        <v>2847</v>
      </c>
      <c r="AB74" s="157" t="s">
        <v>2957</v>
      </c>
      <c r="AC74" s="157" t="s">
        <v>2847</v>
      </c>
      <c r="AD74" s="157" t="s">
        <v>2847</v>
      </c>
      <c r="AE74" s="157" t="s">
        <v>2957</v>
      </c>
      <c r="AF74" s="157" t="s">
        <v>2847</v>
      </c>
      <c r="AG74" s="157" t="s">
        <v>2847</v>
      </c>
      <c r="AH74" s="157" t="s">
        <v>2957</v>
      </c>
      <c r="AI74" s="157" t="s">
        <v>2847</v>
      </c>
      <c r="AJ74" s="157" t="s">
        <v>2847</v>
      </c>
      <c r="AK74" s="157" t="s">
        <v>2957</v>
      </c>
      <c r="AL74" s="157" t="s">
        <v>2847</v>
      </c>
      <c r="AM74" s="157" t="s">
        <v>2847</v>
      </c>
      <c r="AN74" s="157" t="s">
        <v>2957</v>
      </c>
      <c r="AO74" s="157" t="s">
        <v>2847</v>
      </c>
      <c r="AP74" s="157" t="s">
        <v>2847</v>
      </c>
      <c r="AQ74" s="157" t="s">
        <v>2957</v>
      </c>
      <c r="AR74" s="157" t="s">
        <v>2847</v>
      </c>
      <c r="AS74" s="157" t="s">
        <v>3066</v>
      </c>
      <c r="AT74" s="157" t="s">
        <v>2957</v>
      </c>
      <c r="AU74" s="157" t="s">
        <v>2847</v>
      </c>
      <c r="AV74" s="157" t="s">
        <v>2847</v>
      </c>
      <c r="AW74" s="157" t="s">
        <v>2957</v>
      </c>
      <c r="AX74" s="157" t="s">
        <v>2847</v>
      </c>
      <c r="AY74" s="157" t="s">
        <v>2847</v>
      </c>
      <c r="AZ74" s="157" t="s">
        <v>2957</v>
      </c>
      <c r="BA74" s="157" t="s">
        <v>2847</v>
      </c>
      <c r="BB74" s="157" t="s">
        <v>2847</v>
      </c>
      <c r="BC74" s="157" t="s">
        <v>2957</v>
      </c>
      <c r="BD74" s="157" t="s">
        <v>2847</v>
      </c>
      <c r="BE74" s="157" t="s">
        <v>2847</v>
      </c>
      <c r="BF74" s="157" t="s">
        <v>2957</v>
      </c>
      <c r="BG74" s="157" t="s">
        <v>2847</v>
      </c>
      <c r="BH74" s="157" t="s">
        <v>2847</v>
      </c>
      <c r="BI74" s="157" t="s">
        <v>2957</v>
      </c>
      <c r="BJ74" s="157" t="s">
        <v>2847</v>
      </c>
      <c r="BK74" s="157" t="s">
        <v>2847</v>
      </c>
      <c r="BL74" s="157" t="s">
        <v>2957</v>
      </c>
      <c r="BM74" s="157" t="s">
        <v>2847</v>
      </c>
      <c r="BN74" s="157" t="s">
        <v>2847</v>
      </c>
      <c r="BO74" s="157" t="s">
        <v>2957</v>
      </c>
      <c r="BP74" s="157" t="s">
        <v>2847</v>
      </c>
      <c r="BQ74" s="157" t="s">
        <v>2847</v>
      </c>
      <c r="BR74" s="157" t="s">
        <v>2957</v>
      </c>
      <c r="BS74" s="157" t="s">
        <v>2847</v>
      </c>
      <c r="BT74" s="157" t="s">
        <v>2847</v>
      </c>
      <c r="BU74" s="157" t="s">
        <v>2957</v>
      </c>
      <c r="BV74" s="157" t="s">
        <v>2847</v>
      </c>
      <c r="BW74" s="157" t="s">
        <v>2847</v>
      </c>
      <c r="BX74" s="157" t="s">
        <v>2957</v>
      </c>
      <c r="BY74" s="157" t="s">
        <v>2847</v>
      </c>
      <c r="BZ74" s="157" t="s">
        <v>2847</v>
      </c>
      <c r="CA74" s="157" t="s">
        <v>2957</v>
      </c>
      <c r="CB74" s="157" t="s">
        <v>2847</v>
      </c>
      <c r="CC74" s="157" t="s">
        <v>2847</v>
      </c>
      <c r="CD74" s="157" t="s">
        <v>2957</v>
      </c>
      <c r="CE74" s="157" t="s">
        <v>2847</v>
      </c>
      <c r="CF74" s="157" t="s">
        <v>2847</v>
      </c>
      <c r="CG74" s="157" t="s">
        <v>2957</v>
      </c>
      <c r="CH74" s="157" t="s">
        <v>2847</v>
      </c>
      <c r="CI74" s="157" t="s">
        <v>2847</v>
      </c>
      <c r="CJ74" s="157" t="s">
        <v>2957</v>
      </c>
      <c r="CK74" s="157" t="s">
        <v>2847</v>
      </c>
      <c r="CL74" s="157" t="s">
        <v>2847</v>
      </c>
      <c r="CM74" s="157" t="s">
        <v>2957</v>
      </c>
      <c r="CN74" s="157" t="s">
        <v>2847</v>
      </c>
      <c r="CO74" s="157" t="s">
        <v>2847</v>
      </c>
      <c r="CP74" s="157" t="s">
        <v>2957</v>
      </c>
      <c r="CQ74" s="157" t="s">
        <v>2847</v>
      </c>
      <c r="CR74" s="157" t="s">
        <v>3066</v>
      </c>
      <c r="CS74" s="157" t="s">
        <v>2957</v>
      </c>
      <c r="CT74" s="157" t="s">
        <v>2847</v>
      </c>
      <c r="CU74" s="157" t="s">
        <v>2847</v>
      </c>
      <c r="CV74" s="157" t="s">
        <v>2957</v>
      </c>
      <c r="CW74" s="157" t="s">
        <v>2847</v>
      </c>
      <c r="CX74" s="157" t="s">
        <v>2847</v>
      </c>
      <c r="CY74" s="157" t="s">
        <v>2957</v>
      </c>
      <c r="CZ74" s="157" t="s">
        <v>2847</v>
      </c>
      <c r="DA74" s="157" t="s">
        <v>2847</v>
      </c>
      <c r="DB74" s="157" t="s">
        <v>2957</v>
      </c>
      <c r="DC74" s="157" t="s">
        <v>2847</v>
      </c>
      <c r="DD74" s="157" t="s">
        <v>2847</v>
      </c>
      <c r="DE74" s="157" t="s">
        <v>2957</v>
      </c>
      <c r="DF74" s="157" t="s">
        <v>2847</v>
      </c>
      <c r="DG74" s="157" t="s">
        <v>2847</v>
      </c>
      <c r="DH74" s="157" t="s">
        <v>2957</v>
      </c>
      <c r="DI74" s="157" t="s">
        <v>2847</v>
      </c>
      <c r="DJ74" s="157" t="s">
        <v>2847</v>
      </c>
      <c r="DK74" s="157" t="s">
        <v>2957</v>
      </c>
      <c r="DL74" s="157" t="s">
        <v>2847</v>
      </c>
      <c r="DM74" s="157" t="s">
        <v>2847</v>
      </c>
      <c r="DN74" s="157" t="s">
        <v>2957</v>
      </c>
      <c r="DO74" s="157" t="s">
        <v>2847</v>
      </c>
      <c r="DP74" s="157" t="s">
        <v>2847</v>
      </c>
      <c r="DQ74" s="157" t="s">
        <v>2957</v>
      </c>
      <c r="DR74" s="157" t="s">
        <v>2847</v>
      </c>
      <c r="DS74" s="157" t="s">
        <v>2847</v>
      </c>
      <c r="DT74" s="157" t="s">
        <v>2957</v>
      </c>
      <c r="DU74" s="157" t="s">
        <v>2847</v>
      </c>
      <c r="DV74" s="157" t="s">
        <v>2847</v>
      </c>
      <c r="DW74" s="157" t="s">
        <v>2957</v>
      </c>
      <c r="DX74" s="157" t="s">
        <v>2847</v>
      </c>
      <c r="DY74" s="157" t="s">
        <v>2847</v>
      </c>
      <c r="DZ74" s="157" t="s">
        <v>2957</v>
      </c>
      <c r="EA74" s="157" t="s">
        <v>2847</v>
      </c>
      <c r="EB74" s="157" t="s">
        <v>2847</v>
      </c>
      <c r="EC74" s="157" t="s">
        <v>2957</v>
      </c>
      <c r="ED74" s="157" t="s">
        <v>2847</v>
      </c>
      <c r="EE74" s="157" t="s">
        <v>2847</v>
      </c>
      <c r="EF74" s="157" t="s">
        <v>2957</v>
      </c>
      <c r="EG74" s="157" t="s">
        <v>2847</v>
      </c>
      <c r="EH74" s="157" t="s">
        <v>2847</v>
      </c>
      <c r="EI74" s="157" t="s">
        <v>2957</v>
      </c>
      <c r="EJ74" s="157" t="s">
        <v>2847</v>
      </c>
      <c r="EK74" s="157" t="s">
        <v>2847</v>
      </c>
      <c r="EL74" s="157" t="s">
        <v>2957</v>
      </c>
      <c r="EM74" s="157" t="s">
        <v>2847</v>
      </c>
      <c r="EN74" s="157" t="s">
        <v>2847</v>
      </c>
      <c r="EO74" s="157" t="s">
        <v>2957</v>
      </c>
      <c r="EP74" s="157" t="s">
        <v>2847</v>
      </c>
      <c r="EQ74" s="157" t="s">
        <v>3066</v>
      </c>
      <c r="ER74" s="157" t="s">
        <v>2957</v>
      </c>
      <c r="ES74" s="157" t="s">
        <v>2847</v>
      </c>
      <c r="ET74" s="157" t="s">
        <v>2847</v>
      </c>
    </row>
    <row r="75" spans="1:150" x14ac:dyDescent="0.3">
      <c r="A75" s="1"/>
      <c r="B75" s="158" t="s">
        <v>3279</v>
      </c>
      <c r="C75" s="158" t="s">
        <v>590</v>
      </c>
      <c r="D75" s="158" t="s">
        <v>980</v>
      </c>
      <c r="E75" s="158" t="s">
        <v>3280</v>
      </c>
      <c r="F75" s="158" t="s">
        <v>3281</v>
      </c>
      <c r="G75" s="159" t="s">
        <v>2957</v>
      </c>
      <c r="H75" s="159" t="s">
        <v>2847</v>
      </c>
      <c r="I75" s="159" t="s">
        <v>2847</v>
      </c>
      <c r="J75" s="159" t="s">
        <v>2957</v>
      </c>
      <c r="K75" s="159" t="s">
        <v>2847</v>
      </c>
      <c r="L75" s="159" t="s">
        <v>2847</v>
      </c>
      <c r="M75" s="159" t="s">
        <v>2957</v>
      </c>
      <c r="N75" s="159" t="s">
        <v>2847</v>
      </c>
      <c r="O75" s="159" t="s">
        <v>2847</v>
      </c>
      <c r="P75" s="159" t="s">
        <v>2957</v>
      </c>
      <c r="Q75" s="159" t="s">
        <v>2847</v>
      </c>
      <c r="R75" s="159" t="s">
        <v>2847</v>
      </c>
      <c r="S75" s="159" t="s">
        <v>2957</v>
      </c>
      <c r="T75" s="159" t="s">
        <v>2847</v>
      </c>
      <c r="U75" s="159" t="s">
        <v>2847</v>
      </c>
      <c r="V75" s="159" t="s">
        <v>2957</v>
      </c>
      <c r="W75" s="159" t="s">
        <v>2847</v>
      </c>
      <c r="X75" s="159" t="s">
        <v>2847</v>
      </c>
      <c r="Y75" s="159" t="s">
        <v>2957</v>
      </c>
      <c r="Z75" s="159" t="s">
        <v>2847</v>
      </c>
      <c r="AA75" s="159" t="s">
        <v>2847</v>
      </c>
      <c r="AB75" s="159" t="s">
        <v>2957</v>
      </c>
      <c r="AC75" s="159" t="s">
        <v>2847</v>
      </c>
      <c r="AD75" s="159" t="s">
        <v>2847</v>
      </c>
      <c r="AE75" s="159" t="s">
        <v>2957</v>
      </c>
      <c r="AF75" s="159" t="s">
        <v>2847</v>
      </c>
      <c r="AG75" s="159" t="s">
        <v>2847</v>
      </c>
      <c r="AH75" s="159" t="s">
        <v>2957</v>
      </c>
      <c r="AI75" s="159" t="s">
        <v>2847</v>
      </c>
      <c r="AJ75" s="159" t="s">
        <v>2847</v>
      </c>
      <c r="AK75" s="159" t="s">
        <v>2957</v>
      </c>
      <c r="AL75" s="159" t="s">
        <v>2847</v>
      </c>
      <c r="AM75" s="159" t="s">
        <v>2847</v>
      </c>
      <c r="AN75" s="159" t="s">
        <v>2957</v>
      </c>
      <c r="AO75" s="159" t="s">
        <v>2847</v>
      </c>
      <c r="AP75" s="159" t="s">
        <v>2847</v>
      </c>
      <c r="AQ75" s="159" t="s">
        <v>2957</v>
      </c>
      <c r="AR75" s="159" t="s">
        <v>2847</v>
      </c>
      <c r="AS75" s="159" t="s">
        <v>3066</v>
      </c>
      <c r="AT75" s="159" t="s">
        <v>2957</v>
      </c>
      <c r="AU75" s="159" t="s">
        <v>2847</v>
      </c>
      <c r="AV75" s="159" t="s">
        <v>2847</v>
      </c>
      <c r="AW75" s="159" t="s">
        <v>2957</v>
      </c>
      <c r="AX75" s="159" t="s">
        <v>2847</v>
      </c>
      <c r="AY75" s="159" t="s">
        <v>2847</v>
      </c>
      <c r="AZ75" s="159" t="s">
        <v>2957</v>
      </c>
      <c r="BA75" s="159" t="s">
        <v>2847</v>
      </c>
      <c r="BB75" s="159" t="s">
        <v>2847</v>
      </c>
      <c r="BC75" s="159" t="s">
        <v>2957</v>
      </c>
      <c r="BD75" s="159" t="s">
        <v>2847</v>
      </c>
      <c r="BE75" s="159" t="s">
        <v>2847</v>
      </c>
      <c r="BF75" s="159" t="s">
        <v>2957</v>
      </c>
      <c r="BG75" s="159" t="s">
        <v>2847</v>
      </c>
      <c r="BH75" s="159" t="s">
        <v>2847</v>
      </c>
      <c r="BI75" s="159" t="s">
        <v>2957</v>
      </c>
      <c r="BJ75" s="159" t="s">
        <v>2847</v>
      </c>
      <c r="BK75" s="159" t="s">
        <v>2847</v>
      </c>
      <c r="BL75" s="159" t="s">
        <v>2957</v>
      </c>
      <c r="BM75" s="159" t="s">
        <v>2847</v>
      </c>
      <c r="BN75" s="159" t="s">
        <v>2847</v>
      </c>
      <c r="BO75" s="159" t="s">
        <v>2957</v>
      </c>
      <c r="BP75" s="159" t="s">
        <v>2847</v>
      </c>
      <c r="BQ75" s="159" t="s">
        <v>2847</v>
      </c>
      <c r="BR75" s="159" t="s">
        <v>2957</v>
      </c>
      <c r="BS75" s="159" t="s">
        <v>2847</v>
      </c>
      <c r="BT75" s="159" t="s">
        <v>2847</v>
      </c>
      <c r="BU75" s="159" t="s">
        <v>2957</v>
      </c>
      <c r="BV75" s="159" t="s">
        <v>2847</v>
      </c>
      <c r="BW75" s="159" t="s">
        <v>2847</v>
      </c>
      <c r="BX75" s="159" t="s">
        <v>2957</v>
      </c>
      <c r="BY75" s="159" t="s">
        <v>2847</v>
      </c>
      <c r="BZ75" s="159" t="s">
        <v>2847</v>
      </c>
      <c r="CA75" s="159" t="s">
        <v>2957</v>
      </c>
      <c r="CB75" s="159" t="s">
        <v>2847</v>
      </c>
      <c r="CC75" s="159" t="s">
        <v>2847</v>
      </c>
      <c r="CD75" s="159" t="s">
        <v>2957</v>
      </c>
      <c r="CE75" s="159" t="s">
        <v>2847</v>
      </c>
      <c r="CF75" s="159" t="s">
        <v>2847</v>
      </c>
      <c r="CG75" s="159" t="s">
        <v>2957</v>
      </c>
      <c r="CH75" s="159" t="s">
        <v>2847</v>
      </c>
      <c r="CI75" s="159" t="s">
        <v>2847</v>
      </c>
      <c r="CJ75" s="159" t="s">
        <v>2957</v>
      </c>
      <c r="CK75" s="159" t="s">
        <v>2847</v>
      </c>
      <c r="CL75" s="159" t="s">
        <v>2847</v>
      </c>
      <c r="CM75" s="159" t="s">
        <v>2957</v>
      </c>
      <c r="CN75" s="159" t="s">
        <v>2847</v>
      </c>
      <c r="CO75" s="159" t="s">
        <v>2847</v>
      </c>
      <c r="CP75" s="159" t="s">
        <v>2957</v>
      </c>
      <c r="CQ75" s="159" t="s">
        <v>2847</v>
      </c>
      <c r="CR75" s="159" t="s">
        <v>3066</v>
      </c>
      <c r="CS75" s="159" t="s">
        <v>2957</v>
      </c>
      <c r="CT75" s="159" t="s">
        <v>2847</v>
      </c>
      <c r="CU75" s="159" t="s">
        <v>2847</v>
      </c>
      <c r="CV75" s="159" t="s">
        <v>2957</v>
      </c>
      <c r="CW75" s="159" t="s">
        <v>2847</v>
      </c>
      <c r="CX75" s="159" t="s">
        <v>2847</v>
      </c>
      <c r="CY75" s="159" t="s">
        <v>2957</v>
      </c>
      <c r="CZ75" s="159" t="s">
        <v>2847</v>
      </c>
      <c r="DA75" s="159" t="s">
        <v>2847</v>
      </c>
      <c r="DB75" s="159" t="s">
        <v>2957</v>
      </c>
      <c r="DC75" s="159" t="s">
        <v>2847</v>
      </c>
      <c r="DD75" s="159" t="s">
        <v>2847</v>
      </c>
      <c r="DE75" s="159" t="s">
        <v>2957</v>
      </c>
      <c r="DF75" s="159" t="s">
        <v>2847</v>
      </c>
      <c r="DG75" s="159" t="s">
        <v>2847</v>
      </c>
      <c r="DH75" s="159" t="s">
        <v>2957</v>
      </c>
      <c r="DI75" s="159" t="s">
        <v>2847</v>
      </c>
      <c r="DJ75" s="159" t="s">
        <v>2847</v>
      </c>
      <c r="DK75" s="159" t="s">
        <v>2957</v>
      </c>
      <c r="DL75" s="159" t="s">
        <v>2847</v>
      </c>
      <c r="DM75" s="159" t="s">
        <v>2847</v>
      </c>
      <c r="DN75" s="159" t="s">
        <v>2957</v>
      </c>
      <c r="DO75" s="159" t="s">
        <v>2847</v>
      </c>
      <c r="DP75" s="159" t="s">
        <v>2847</v>
      </c>
      <c r="DQ75" s="159" t="s">
        <v>2957</v>
      </c>
      <c r="DR75" s="159" t="s">
        <v>2847</v>
      </c>
      <c r="DS75" s="159" t="s">
        <v>2847</v>
      </c>
      <c r="DT75" s="159" t="s">
        <v>2957</v>
      </c>
      <c r="DU75" s="159" t="s">
        <v>2847</v>
      </c>
      <c r="DV75" s="159" t="s">
        <v>2847</v>
      </c>
      <c r="DW75" s="159" t="s">
        <v>2957</v>
      </c>
      <c r="DX75" s="159" t="s">
        <v>2847</v>
      </c>
      <c r="DY75" s="159" t="s">
        <v>2847</v>
      </c>
      <c r="DZ75" s="159" t="s">
        <v>2957</v>
      </c>
      <c r="EA75" s="159" t="s">
        <v>2847</v>
      </c>
      <c r="EB75" s="159" t="s">
        <v>2847</v>
      </c>
      <c r="EC75" s="159" t="s">
        <v>2957</v>
      </c>
      <c r="ED75" s="159" t="s">
        <v>2847</v>
      </c>
      <c r="EE75" s="159" t="s">
        <v>2847</v>
      </c>
      <c r="EF75" s="159" t="s">
        <v>2957</v>
      </c>
      <c r="EG75" s="159" t="s">
        <v>2847</v>
      </c>
      <c r="EH75" s="159" t="s">
        <v>2847</v>
      </c>
      <c r="EI75" s="159" t="s">
        <v>2957</v>
      </c>
      <c r="EJ75" s="159" t="s">
        <v>2847</v>
      </c>
      <c r="EK75" s="159" t="s">
        <v>2847</v>
      </c>
      <c r="EL75" s="159" t="s">
        <v>2957</v>
      </c>
      <c r="EM75" s="159" t="s">
        <v>2847</v>
      </c>
      <c r="EN75" s="159" t="s">
        <v>2847</v>
      </c>
      <c r="EO75" s="159" t="s">
        <v>2957</v>
      </c>
      <c r="EP75" s="159" t="s">
        <v>2847</v>
      </c>
      <c r="EQ75" s="159" t="s">
        <v>3066</v>
      </c>
      <c r="ER75" s="159" t="s">
        <v>2957</v>
      </c>
      <c r="ES75" s="159" t="s">
        <v>2847</v>
      </c>
      <c r="ET75" s="159" t="s">
        <v>2847</v>
      </c>
    </row>
    <row r="76" spans="1:150" x14ac:dyDescent="0.3">
      <c r="A76" s="1"/>
      <c r="B76" s="158" t="s">
        <v>3282</v>
      </c>
      <c r="C76" s="158" t="s">
        <v>590</v>
      </c>
      <c r="D76" s="158" t="s">
        <v>980</v>
      </c>
      <c r="E76" s="158" t="s">
        <v>3283</v>
      </c>
      <c r="F76" s="158" t="s">
        <v>3284</v>
      </c>
      <c r="G76" s="159" t="s">
        <v>2957</v>
      </c>
      <c r="H76" s="159" t="s">
        <v>2847</v>
      </c>
      <c r="I76" s="159" t="s">
        <v>2847</v>
      </c>
      <c r="J76" s="159" t="s">
        <v>2957</v>
      </c>
      <c r="K76" s="159" t="s">
        <v>2847</v>
      </c>
      <c r="L76" s="159" t="s">
        <v>2847</v>
      </c>
      <c r="M76" s="159" t="s">
        <v>2957</v>
      </c>
      <c r="N76" s="159" t="s">
        <v>2847</v>
      </c>
      <c r="O76" s="159" t="s">
        <v>2847</v>
      </c>
      <c r="P76" s="159" t="s">
        <v>2957</v>
      </c>
      <c r="Q76" s="159" t="s">
        <v>2847</v>
      </c>
      <c r="R76" s="159" t="s">
        <v>2847</v>
      </c>
      <c r="S76" s="159" t="s">
        <v>2957</v>
      </c>
      <c r="T76" s="159" t="s">
        <v>2847</v>
      </c>
      <c r="U76" s="159" t="s">
        <v>2847</v>
      </c>
      <c r="V76" s="159" t="s">
        <v>2957</v>
      </c>
      <c r="W76" s="159" t="s">
        <v>2847</v>
      </c>
      <c r="X76" s="159" t="s">
        <v>2847</v>
      </c>
      <c r="Y76" s="159" t="s">
        <v>2957</v>
      </c>
      <c r="Z76" s="159" t="s">
        <v>2847</v>
      </c>
      <c r="AA76" s="159" t="s">
        <v>2847</v>
      </c>
      <c r="AB76" s="159" t="s">
        <v>2957</v>
      </c>
      <c r="AC76" s="159" t="s">
        <v>2847</v>
      </c>
      <c r="AD76" s="159" t="s">
        <v>2847</v>
      </c>
      <c r="AE76" s="159" t="s">
        <v>2957</v>
      </c>
      <c r="AF76" s="159" t="s">
        <v>2847</v>
      </c>
      <c r="AG76" s="159" t="s">
        <v>2847</v>
      </c>
      <c r="AH76" s="159" t="s">
        <v>2957</v>
      </c>
      <c r="AI76" s="159" t="s">
        <v>2847</v>
      </c>
      <c r="AJ76" s="159" t="s">
        <v>2847</v>
      </c>
      <c r="AK76" s="159" t="s">
        <v>2957</v>
      </c>
      <c r="AL76" s="159" t="s">
        <v>2847</v>
      </c>
      <c r="AM76" s="159" t="s">
        <v>2847</v>
      </c>
      <c r="AN76" s="159" t="s">
        <v>2957</v>
      </c>
      <c r="AO76" s="159" t="s">
        <v>2847</v>
      </c>
      <c r="AP76" s="159" t="s">
        <v>2847</v>
      </c>
      <c r="AQ76" s="159" t="s">
        <v>2957</v>
      </c>
      <c r="AR76" s="159" t="s">
        <v>2847</v>
      </c>
      <c r="AS76" s="159" t="s">
        <v>2847</v>
      </c>
      <c r="AT76" s="159" t="s">
        <v>2957</v>
      </c>
      <c r="AU76" s="159" t="s">
        <v>2847</v>
      </c>
      <c r="AV76" s="159" t="s">
        <v>2847</v>
      </c>
      <c r="AW76" s="159" t="s">
        <v>2957</v>
      </c>
      <c r="AX76" s="159" t="s">
        <v>2847</v>
      </c>
      <c r="AY76" s="159" t="s">
        <v>2847</v>
      </c>
      <c r="AZ76" s="159" t="s">
        <v>2957</v>
      </c>
      <c r="BA76" s="159" t="s">
        <v>2847</v>
      </c>
      <c r="BB76" s="159" t="s">
        <v>2847</v>
      </c>
      <c r="BC76" s="159" t="s">
        <v>2957</v>
      </c>
      <c r="BD76" s="159" t="s">
        <v>2847</v>
      </c>
      <c r="BE76" s="159" t="s">
        <v>2847</v>
      </c>
      <c r="BF76" s="159" t="s">
        <v>2957</v>
      </c>
      <c r="BG76" s="159" t="s">
        <v>2847</v>
      </c>
      <c r="BH76" s="159" t="s">
        <v>2847</v>
      </c>
      <c r="BI76" s="159" t="s">
        <v>2957</v>
      </c>
      <c r="BJ76" s="159" t="s">
        <v>2847</v>
      </c>
      <c r="BK76" s="159" t="s">
        <v>2847</v>
      </c>
      <c r="BL76" s="159" t="s">
        <v>2957</v>
      </c>
      <c r="BM76" s="159" t="s">
        <v>2847</v>
      </c>
      <c r="BN76" s="159" t="s">
        <v>2847</v>
      </c>
      <c r="BO76" s="159" t="s">
        <v>2957</v>
      </c>
      <c r="BP76" s="159" t="s">
        <v>2847</v>
      </c>
      <c r="BQ76" s="159" t="s">
        <v>2847</v>
      </c>
      <c r="BR76" s="159" t="s">
        <v>2957</v>
      </c>
      <c r="BS76" s="159" t="s">
        <v>2847</v>
      </c>
      <c r="BT76" s="159" t="s">
        <v>2847</v>
      </c>
      <c r="BU76" s="159" t="s">
        <v>2957</v>
      </c>
      <c r="BV76" s="159" t="s">
        <v>2847</v>
      </c>
      <c r="BW76" s="159" t="s">
        <v>2847</v>
      </c>
      <c r="BX76" s="159" t="s">
        <v>2957</v>
      </c>
      <c r="BY76" s="159" t="s">
        <v>2847</v>
      </c>
      <c r="BZ76" s="159" t="s">
        <v>2847</v>
      </c>
      <c r="CA76" s="159" t="s">
        <v>2957</v>
      </c>
      <c r="CB76" s="159" t="s">
        <v>2847</v>
      </c>
      <c r="CC76" s="159" t="s">
        <v>2847</v>
      </c>
      <c r="CD76" s="159" t="s">
        <v>2957</v>
      </c>
      <c r="CE76" s="159" t="s">
        <v>2847</v>
      </c>
      <c r="CF76" s="159" t="s">
        <v>2847</v>
      </c>
      <c r="CG76" s="159" t="s">
        <v>2957</v>
      </c>
      <c r="CH76" s="159" t="s">
        <v>2847</v>
      </c>
      <c r="CI76" s="159" t="s">
        <v>2847</v>
      </c>
      <c r="CJ76" s="159" t="s">
        <v>2957</v>
      </c>
      <c r="CK76" s="159" t="s">
        <v>2847</v>
      </c>
      <c r="CL76" s="159" t="s">
        <v>2847</v>
      </c>
      <c r="CM76" s="159" t="s">
        <v>2957</v>
      </c>
      <c r="CN76" s="159" t="s">
        <v>2847</v>
      </c>
      <c r="CO76" s="159" t="s">
        <v>2847</v>
      </c>
      <c r="CP76" s="159" t="s">
        <v>2957</v>
      </c>
      <c r="CQ76" s="159" t="s">
        <v>2847</v>
      </c>
      <c r="CR76" s="159" t="s">
        <v>2847</v>
      </c>
      <c r="CS76" s="159" t="s">
        <v>2957</v>
      </c>
      <c r="CT76" s="159" t="s">
        <v>2847</v>
      </c>
      <c r="CU76" s="159" t="s">
        <v>2847</v>
      </c>
      <c r="CV76" s="159" t="s">
        <v>2957</v>
      </c>
      <c r="CW76" s="159" t="s">
        <v>2847</v>
      </c>
      <c r="CX76" s="159" t="s">
        <v>2847</v>
      </c>
      <c r="CY76" s="159" t="s">
        <v>2957</v>
      </c>
      <c r="CZ76" s="159" t="s">
        <v>2847</v>
      </c>
      <c r="DA76" s="159" t="s">
        <v>2847</v>
      </c>
      <c r="DB76" s="159" t="s">
        <v>2957</v>
      </c>
      <c r="DC76" s="159" t="s">
        <v>2847</v>
      </c>
      <c r="DD76" s="159" t="s">
        <v>2847</v>
      </c>
      <c r="DE76" s="159" t="s">
        <v>2957</v>
      </c>
      <c r="DF76" s="159" t="s">
        <v>2847</v>
      </c>
      <c r="DG76" s="159" t="s">
        <v>2847</v>
      </c>
      <c r="DH76" s="159" t="s">
        <v>2957</v>
      </c>
      <c r="DI76" s="159" t="s">
        <v>2847</v>
      </c>
      <c r="DJ76" s="159" t="s">
        <v>2847</v>
      </c>
      <c r="DK76" s="159" t="s">
        <v>2957</v>
      </c>
      <c r="DL76" s="159" t="s">
        <v>2847</v>
      </c>
      <c r="DM76" s="159" t="s">
        <v>2847</v>
      </c>
      <c r="DN76" s="159" t="s">
        <v>2957</v>
      </c>
      <c r="DO76" s="159" t="s">
        <v>2847</v>
      </c>
      <c r="DP76" s="159" t="s">
        <v>2847</v>
      </c>
      <c r="DQ76" s="159" t="s">
        <v>2957</v>
      </c>
      <c r="DR76" s="159" t="s">
        <v>2847</v>
      </c>
      <c r="DS76" s="159" t="s">
        <v>2847</v>
      </c>
      <c r="DT76" s="159" t="s">
        <v>2957</v>
      </c>
      <c r="DU76" s="159" t="s">
        <v>2847</v>
      </c>
      <c r="DV76" s="159" t="s">
        <v>2847</v>
      </c>
      <c r="DW76" s="159" t="s">
        <v>2957</v>
      </c>
      <c r="DX76" s="159" t="s">
        <v>2847</v>
      </c>
      <c r="DY76" s="159" t="s">
        <v>2847</v>
      </c>
      <c r="DZ76" s="159" t="s">
        <v>2957</v>
      </c>
      <c r="EA76" s="159" t="s">
        <v>2847</v>
      </c>
      <c r="EB76" s="159" t="s">
        <v>2847</v>
      </c>
      <c r="EC76" s="159" t="s">
        <v>2957</v>
      </c>
      <c r="ED76" s="159" t="s">
        <v>2847</v>
      </c>
      <c r="EE76" s="159" t="s">
        <v>2847</v>
      </c>
      <c r="EF76" s="159" t="s">
        <v>2957</v>
      </c>
      <c r="EG76" s="159" t="s">
        <v>2847</v>
      </c>
      <c r="EH76" s="159" t="s">
        <v>2847</v>
      </c>
      <c r="EI76" s="159" t="s">
        <v>2957</v>
      </c>
      <c r="EJ76" s="159" t="s">
        <v>2847</v>
      </c>
      <c r="EK76" s="159" t="s">
        <v>2847</v>
      </c>
      <c r="EL76" s="159" t="s">
        <v>2957</v>
      </c>
      <c r="EM76" s="159" t="s">
        <v>2847</v>
      </c>
      <c r="EN76" s="159" t="s">
        <v>2847</v>
      </c>
      <c r="EO76" s="159" t="s">
        <v>2957</v>
      </c>
      <c r="EP76" s="159" t="s">
        <v>2847</v>
      </c>
      <c r="EQ76" s="159" t="s">
        <v>2847</v>
      </c>
      <c r="ER76" s="159" t="s">
        <v>2957</v>
      </c>
      <c r="ES76" s="159" t="s">
        <v>2847</v>
      </c>
      <c r="ET76" s="159" t="s">
        <v>2847</v>
      </c>
    </row>
    <row r="77" spans="1:150" x14ac:dyDescent="0.3">
      <c r="A77" s="1"/>
      <c r="B77" s="157" t="s">
        <v>3285</v>
      </c>
      <c r="C77" s="157" t="s">
        <v>103</v>
      </c>
      <c r="D77" s="157" t="s">
        <v>104</v>
      </c>
      <c r="E77" s="157" t="s">
        <v>3286</v>
      </c>
      <c r="F77" s="157" t="s">
        <v>3287</v>
      </c>
      <c r="G77" s="157" t="s">
        <v>2957</v>
      </c>
      <c r="H77" s="157" t="s">
        <v>2847</v>
      </c>
      <c r="I77" s="157" t="s">
        <v>2847</v>
      </c>
      <c r="J77" s="157" t="s">
        <v>2957</v>
      </c>
      <c r="K77" s="157" t="s">
        <v>2847</v>
      </c>
      <c r="L77" s="157" t="s">
        <v>2847</v>
      </c>
      <c r="M77" s="157" t="s">
        <v>2957</v>
      </c>
      <c r="N77" s="157" t="s">
        <v>2847</v>
      </c>
      <c r="O77" s="157" t="s">
        <v>2847</v>
      </c>
      <c r="P77" s="157" t="s">
        <v>2957</v>
      </c>
      <c r="Q77" s="157" t="s">
        <v>2847</v>
      </c>
      <c r="R77" s="157" t="s">
        <v>2847</v>
      </c>
      <c r="S77" s="157" t="s">
        <v>2957</v>
      </c>
      <c r="T77" s="157" t="s">
        <v>2847</v>
      </c>
      <c r="U77" s="157" t="s">
        <v>2847</v>
      </c>
      <c r="V77" s="157" t="s">
        <v>2957</v>
      </c>
      <c r="W77" s="157" t="s">
        <v>2847</v>
      </c>
      <c r="X77" s="157" t="s">
        <v>2847</v>
      </c>
      <c r="Y77" s="157" t="s">
        <v>2957</v>
      </c>
      <c r="Z77" s="157" t="s">
        <v>2847</v>
      </c>
      <c r="AA77" s="157" t="s">
        <v>2847</v>
      </c>
      <c r="AB77" s="157" t="s">
        <v>2957</v>
      </c>
      <c r="AC77" s="157" t="s">
        <v>2847</v>
      </c>
      <c r="AD77" s="157" t="s">
        <v>2847</v>
      </c>
      <c r="AE77" s="157" t="s">
        <v>2957</v>
      </c>
      <c r="AF77" s="157" t="s">
        <v>2847</v>
      </c>
      <c r="AG77" s="157" t="s">
        <v>2847</v>
      </c>
      <c r="AH77" s="157" t="s">
        <v>2957</v>
      </c>
      <c r="AI77" s="157" t="s">
        <v>2847</v>
      </c>
      <c r="AJ77" s="157" t="s">
        <v>2847</v>
      </c>
      <c r="AK77" s="157" t="s">
        <v>2957</v>
      </c>
      <c r="AL77" s="157" t="s">
        <v>2847</v>
      </c>
      <c r="AM77" s="157" t="s">
        <v>2847</v>
      </c>
      <c r="AN77" s="157" t="s">
        <v>2957</v>
      </c>
      <c r="AO77" s="157" t="s">
        <v>2847</v>
      </c>
      <c r="AP77" s="157" t="s">
        <v>2847</v>
      </c>
      <c r="AQ77" s="157" t="s">
        <v>2957</v>
      </c>
      <c r="AR77" s="157" t="s">
        <v>2847</v>
      </c>
      <c r="AS77" s="157" t="s">
        <v>2847</v>
      </c>
      <c r="AT77" s="157" t="s">
        <v>2957</v>
      </c>
      <c r="AU77" s="157" t="s">
        <v>2847</v>
      </c>
      <c r="AV77" s="157" t="s">
        <v>2847</v>
      </c>
      <c r="AW77" s="157" t="s">
        <v>2957</v>
      </c>
      <c r="AX77" s="157" t="s">
        <v>2847</v>
      </c>
      <c r="AY77" s="157" t="s">
        <v>2847</v>
      </c>
      <c r="AZ77" s="157" t="s">
        <v>2957</v>
      </c>
      <c r="BA77" s="157" t="s">
        <v>2847</v>
      </c>
      <c r="BB77" s="157" t="s">
        <v>2847</v>
      </c>
      <c r="BC77" s="157" t="s">
        <v>2957</v>
      </c>
      <c r="BD77" s="157" t="s">
        <v>2847</v>
      </c>
      <c r="BE77" s="157" t="s">
        <v>2847</v>
      </c>
      <c r="BF77" s="157" t="s">
        <v>2957</v>
      </c>
      <c r="BG77" s="157" t="s">
        <v>2847</v>
      </c>
      <c r="BH77" s="157" t="s">
        <v>2847</v>
      </c>
      <c r="BI77" s="157" t="s">
        <v>2957</v>
      </c>
      <c r="BJ77" s="157" t="s">
        <v>2847</v>
      </c>
      <c r="BK77" s="157" t="s">
        <v>2847</v>
      </c>
      <c r="BL77" s="157" t="s">
        <v>2957</v>
      </c>
      <c r="BM77" s="157" t="s">
        <v>2847</v>
      </c>
      <c r="BN77" s="157" t="s">
        <v>2847</v>
      </c>
      <c r="BO77" s="157" t="s">
        <v>2957</v>
      </c>
      <c r="BP77" s="157" t="s">
        <v>2847</v>
      </c>
      <c r="BQ77" s="157" t="s">
        <v>2847</v>
      </c>
      <c r="BR77" s="157" t="s">
        <v>2957</v>
      </c>
      <c r="BS77" s="157" t="s">
        <v>2847</v>
      </c>
      <c r="BT77" s="157" t="s">
        <v>2847</v>
      </c>
      <c r="BU77" s="157" t="s">
        <v>2957</v>
      </c>
      <c r="BV77" s="157" t="s">
        <v>2847</v>
      </c>
      <c r="BW77" s="157" t="s">
        <v>2847</v>
      </c>
      <c r="BX77" s="157" t="s">
        <v>2957</v>
      </c>
      <c r="BY77" s="157" t="s">
        <v>2847</v>
      </c>
      <c r="BZ77" s="157" t="s">
        <v>2847</v>
      </c>
      <c r="CA77" s="157" t="s">
        <v>2957</v>
      </c>
      <c r="CB77" s="157" t="s">
        <v>2847</v>
      </c>
      <c r="CC77" s="157" t="s">
        <v>2847</v>
      </c>
      <c r="CD77" s="157" t="s">
        <v>2957</v>
      </c>
      <c r="CE77" s="157" t="s">
        <v>2847</v>
      </c>
      <c r="CF77" s="157" t="s">
        <v>2847</v>
      </c>
      <c r="CG77" s="157" t="s">
        <v>2957</v>
      </c>
      <c r="CH77" s="157" t="s">
        <v>2847</v>
      </c>
      <c r="CI77" s="157" t="s">
        <v>2847</v>
      </c>
      <c r="CJ77" s="157" t="s">
        <v>2957</v>
      </c>
      <c r="CK77" s="157" t="s">
        <v>2847</v>
      </c>
      <c r="CL77" s="157" t="s">
        <v>2847</v>
      </c>
      <c r="CM77" s="157" t="s">
        <v>2957</v>
      </c>
      <c r="CN77" s="157" t="s">
        <v>2847</v>
      </c>
      <c r="CO77" s="157" t="s">
        <v>2847</v>
      </c>
      <c r="CP77" s="157" t="s">
        <v>2957</v>
      </c>
      <c r="CQ77" s="157" t="s">
        <v>2847</v>
      </c>
      <c r="CR77" s="157" t="s">
        <v>2847</v>
      </c>
      <c r="CS77" s="157" t="s">
        <v>2957</v>
      </c>
      <c r="CT77" s="157" t="s">
        <v>2847</v>
      </c>
      <c r="CU77" s="157" t="s">
        <v>2847</v>
      </c>
      <c r="CV77" s="157" t="s">
        <v>2957</v>
      </c>
      <c r="CW77" s="157" t="s">
        <v>2847</v>
      </c>
      <c r="CX77" s="157" t="s">
        <v>2847</v>
      </c>
      <c r="CY77" s="157" t="s">
        <v>2957</v>
      </c>
      <c r="CZ77" s="157" t="s">
        <v>2847</v>
      </c>
      <c r="DA77" s="157" t="s">
        <v>2847</v>
      </c>
      <c r="DB77" s="157" t="s">
        <v>2957</v>
      </c>
      <c r="DC77" s="157" t="s">
        <v>2847</v>
      </c>
      <c r="DD77" s="157" t="s">
        <v>2847</v>
      </c>
      <c r="DE77" s="157" t="s">
        <v>2957</v>
      </c>
      <c r="DF77" s="157" t="s">
        <v>2847</v>
      </c>
      <c r="DG77" s="157" t="s">
        <v>2847</v>
      </c>
      <c r="DH77" s="157" t="s">
        <v>2957</v>
      </c>
      <c r="DI77" s="157" t="s">
        <v>2847</v>
      </c>
      <c r="DJ77" s="157" t="s">
        <v>2847</v>
      </c>
      <c r="DK77" s="157" t="s">
        <v>2957</v>
      </c>
      <c r="DL77" s="157" t="s">
        <v>2847</v>
      </c>
      <c r="DM77" s="157" t="s">
        <v>2847</v>
      </c>
      <c r="DN77" s="157" t="s">
        <v>2957</v>
      </c>
      <c r="DO77" s="157" t="s">
        <v>2847</v>
      </c>
      <c r="DP77" s="157" t="s">
        <v>2847</v>
      </c>
      <c r="DQ77" s="157" t="s">
        <v>2957</v>
      </c>
      <c r="DR77" s="157" t="s">
        <v>2847</v>
      </c>
      <c r="DS77" s="157" t="s">
        <v>2847</v>
      </c>
      <c r="DT77" s="157" t="s">
        <v>2957</v>
      </c>
      <c r="DU77" s="157" t="s">
        <v>2847</v>
      </c>
      <c r="DV77" s="157" t="s">
        <v>2847</v>
      </c>
      <c r="DW77" s="157" t="s">
        <v>2957</v>
      </c>
      <c r="DX77" s="157" t="s">
        <v>2847</v>
      </c>
      <c r="DY77" s="157" t="s">
        <v>2847</v>
      </c>
      <c r="DZ77" s="157" t="s">
        <v>2957</v>
      </c>
      <c r="EA77" s="157" t="s">
        <v>2847</v>
      </c>
      <c r="EB77" s="157" t="s">
        <v>2847</v>
      </c>
      <c r="EC77" s="157" t="s">
        <v>2957</v>
      </c>
      <c r="ED77" s="157" t="s">
        <v>2847</v>
      </c>
      <c r="EE77" s="157" t="s">
        <v>2847</v>
      </c>
      <c r="EF77" s="157" t="s">
        <v>2957</v>
      </c>
      <c r="EG77" s="157" t="s">
        <v>2847</v>
      </c>
      <c r="EH77" s="157" t="s">
        <v>2847</v>
      </c>
      <c r="EI77" s="157" t="s">
        <v>2957</v>
      </c>
      <c r="EJ77" s="157" t="s">
        <v>2847</v>
      </c>
      <c r="EK77" s="157" t="s">
        <v>2847</v>
      </c>
      <c r="EL77" s="157" t="s">
        <v>2957</v>
      </c>
      <c r="EM77" s="157" t="s">
        <v>2847</v>
      </c>
      <c r="EN77" s="157" t="s">
        <v>2847</v>
      </c>
      <c r="EO77" s="157" t="s">
        <v>2957</v>
      </c>
      <c r="EP77" s="157" t="s">
        <v>2847</v>
      </c>
      <c r="EQ77" s="157" t="s">
        <v>2847</v>
      </c>
      <c r="ER77" s="157" t="s">
        <v>2957</v>
      </c>
      <c r="ES77" s="157" t="s">
        <v>2847</v>
      </c>
      <c r="ET77" s="157" t="s">
        <v>2847</v>
      </c>
    </row>
    <row r="78" spans="1:150" x14ac:dyDescent="0.3">
      <c r="A78" s="1"/>
      <c r="B78" s="158" t="s">
        <v>3288</v>
      </c>
      <c r="C78" s="158" t="s">
        <v>103</v>
      </c>
      <c r="D78" s="158" t="s">
        <v>104</v>
      </c>
      <c r="E78" s="158" t="s">
        <v>3289</v>
      </c>
      <c r="F78" s="158" t="s">
        <v>3290</v>
      </c>
      <c r="G78" s="159" t="s">
        <v>2957</v>
      </c>
      <c r="H78" s="159" t="s">
        <v>961</v>
      </c>
      <c r="I78" s="159" t="s">
        <v>961</v>
      </c>
      <c r="J78" s="159" t="s">
        <v>2957</v>
      </c>
      <c r="K78" s="159" t="s">
        <v>961</v>
      </c>
      <c r="L78" s="159" t="s">
        <v>961</v>
      </c>
      <c r="M78" s="159" t="s">
        <v>2957</v>
      </c>
      <c r="N78" s="159" t="s">
        <v>961</v>
      </c>
      <c r="O78" s="159" t="s">
        <v>961</v>
      </c>
      <c r="P78" s="159" t="s">
        <v>2957</v>
      </c>
      <c r="Q78" s="159" t="s">
        <v>961</v>
      </c>
      <c r="R78" s="159" t="s">
        <v>961</v>
      </c>
      <c r="S78" s="159" t="s">
        <v>2957</v>
      </c>
      <c r="T78" s="159" t="s">
        <v>961</v>
      </c>
      <c r="U78" s="159" t="s">
        <v>961</v>
      </c>
      <c r="V78" s="159" t="s">
        <v>2957</v>
      </c>
      <c r="W78" s="159" t="s">
        <v>961</v>
      </c>
      <c r="X78" s="159" t="s">
        <v>961</v>
      </c>
      <c r="Y78" s="159" t="s">
        <v>2957</v>
      </c>
      <c r="Z78" s="159" t="s">
        <v>961</v>
      </c>
      <c r="AA78" s="159" t="s">
        <v>961</v>
      </c>
      <c r="AB78" s="159" t="s">
        <v>2957</v>
      </c>
      <c r="AC78" s="159" t="s">
        <v>961</v>
      </c>
      <c r="AD78" s="159" t="s">
        <v>961</v>
      </c>
      <c r="AE78" s="159" t="s">
        <v>2957</v>
      </c>
      <c r="AF78" s="159" t="s">
        <v>961</v>
      </c>
      <c r="AG78" s="159" t="s">
        <v>961</v>
      </c>
      <c r="AH78" s="159" t="s">
        <v>2957</v>
      </c>
      <c r="AI78" s="159" t="s">
        <v>961</v>
      </c>
      <c r="AJ78" s="159" t="s">
        <v>961</v>
      </c>
      <c r="AK78" s="159" t="s">
        <v>2957</v>
      </c>
      <c r="AL78" s="159" t="s">
        <v>961</v>
      </c>
      <c r="AM78" s="159" t="s">
        <v>961</v>
      </c>
      <c r="AN78" s="159" t="s">
        <v>2957</v>
      </c>
      <c r="AO78" s="159" t="s">
        <v>961</v>
      </c>
      <c r="AP78" s="159" t="s">
        <v>961</v>
      </c>
      <c r="AQ78" s="159" t="s">
        <v>2957</v>
      </c>
      <c r="AR78" s="159" t="s">
        <v>961</v>
      </c>
      <c r="AS78" s="159" t="s">
        <v>961</v>
      </c>
      <c r="AT78" s="159" t="s">
        <v>2957</v>
      </c>
      <c r="AU78" s="159" t="s">
        <v>961</v>
      </c>
      <c r="AV78" s="159" t="s">
        <v>961</v>
      </c>
      <c r="AW78" s="159" t="s">
        <v>2957</v>
      </c>
      <c r="AX78" s="159" t="s">
        <v>961</v>
      </c>
      <c r="AY78" s="159" t="s">
        <v>961</v>
      </c>
      <c r="AZ78" s="159" t="s">
        <v>2957</v>
      </c>
      <c r="BA78" s="159" t="s">
        <v>961</v>
      </c>
      <c r="BB78" s="159" t="s">
        <v>961</v>
      </c>
      <c r="BC78" s="159" t="s">
        <v>2957</v>
      </c>
      <c r="BD78" s="159" t="s">
        <v>961</v>
      </c>
      <c r="BE78" s="159" t="s">
        <v>961</v>
      </c>
      <c r="BF78" s="159" t="s">
        <v>2957</v>
      </c>
      <c r="BG78" s="159" t="s">
        <v>961</v>
      </c>
      <c r="BH78" s="159" t="s">
        <v>961</v>
      </c>
      <c r="BI78" s="159" t="s">
        <v>2957</v>
      </c>
      <c r="BJ78" s="159" t="s">
        <v>961</v>
      </c>
      <c r="BK78" s="159" t="s">
        <v>961</v>
      </c>
      <c r="BL78" s="159" t="s">
        <v>2957</v>
      </c>
      <c r="BM78" s="159" t="s">
        <v>961</v>
      </c>
      <c r="BN78" s="159" t="s">
        <v>961</v>
      </c>
      <c r="BO78" s="159" t="s">
        <v>2957</v>
      </c>
      <c r="BP78" s="159" t="s">
        <v>961</v>
      </c>
      <c r="BQ78" s="159" t="s">
        <v>961</v>
      </c>
      <c r="BR78" s="159" t="s">
        <v>2957</v>
      </c>
      <c r="BS78" s="159" t="s">
        <v>961</v>
      </c>
      <c r="BT78" s="159" t="s">
        <v>961</v>
      </c>
      <c r="BU78" s="159" t="s">
        <v>2957</v>
      </c>
      <c r="BV78" s="159" t="s">
        <v>961</v>
      </c>
      <c r="BW78" s="159" t="s">
        <v>961</v>
      </c>
      <c r="BX78" s="159" t="s">
        <v>2957</v>
      </c>
      <c r="BY78" s="159" t="s">
        <v>961</v>
      </c>
      <c r="BZ78" s="159" t="s">
        <v>961</v>
      </c>
      <c r="CA78" s="159" t="s">
        <v>2957</v>
      </c>
      <c r="CB78" s="159" t="s">
        <v>961</v>
      </c>
      <c r="CC78" s="159" t="s">
        <v>961</v>
      </c>
      <c r="CD78" s="159" t="s">
        <v>2957</v>
      </c>
      <c r="CE78" s="159" t="s">
        <v>961</v>
      </c>
      <c r="CF78" s="159" t="s">
        <v>961</v>
      </c>
      <c r="CG78" s="159" t="s">
        <v>2957</v>
      </c>
      <c r="CH78" s="159" t="s">
        <v>961</v>
      </c>
      <c r="CI78" s="159" t="s">
        <v>961</v>
      </c>
      <c r="CJ78" s="159" t="s">
        <v>2957</v>
      </c>
      <c r="CK78" s="159" t="s">
        <v>961</v>
      </c>
      <c r="CL78" s="159" t="s">
        <v>961</v>
      </c>
      <c r="CM78" s="159" t="s">
        <v>2957</v>
      </c>
      <c r="CN78" s="159" t="s">
        <v>961</v>
      </c>
      <c r="CO78" s="159" t="s">
        <v>961</v>
      </c>
      <c r="CP78" s="159" t="s">
        <v>2957</v>
      </c>
      <c r="CQ78" s="159" t="s">
        <v>961</v>
      </c>
      <c r="CR78" s="159" t="s">
        <v>961</v>
      </c>
      <c r="CS78" s="159" t="s">
        <v>2957</v>
      </c>
      <c r="CT78" s="159" t="s">
        <v>961</v>
      </c>
      <c r="CU78" s="159" t="s">
        <v>961</v>
      </c>
      <c r="CV78" s="159" t="s">
        <v>2957</v>
      </c>
      <c r="CW78" s="159" t="s">
        <v>961</v>
      </c>
      <c r="CX78" s="159" t="s">
        <v>961</v>
      </c>
      <c r="CY78" s="159" t="s">
        <v>2957</v>
      </c>
      <c r="CZ78" s="159" t="s">
        <v>961</v>
      </c>
      <c r="DA78" s="159" t="s">
        <v>961</v>
      </c>
      <c r="DB78" s="159" t="s">
        <v>2957</v>
      </c>
      <c r="DC78" s="159" t="s">
        <v>961</v>
      </c>
      <c r="DD78" s="159" t="s">
        <v>961</v>
      </c>
      <c r="DE78" s="159" t="s">
        <v>2957</v>
      </c>
      <c r="DF78" s="159" t="s">
        <v>961</v>
      </c>
      <c r="DG78" s="159" t="s">
        <v>961</v>
      </c>
      <c r="DH78" s="159" t="s">
        <v>2957</v>
      </c>
      <c r="DI78" s="159" t="s">
        <v>961</v>
      </c>
      <c r="DJ78" s="159" t="s">
        <v>961</v>
      </c>
      <c r="DK78" s="159" t="s">
        <v>2957</v>
      </c>
      <c r="DL78" s="159" t="s">
        <v>961</v>
      </c>
      <c r="DM78" s="159" t="s">
        <v>961</v>
      </c>
      <c r="DN78" s="159" t="s">
        <v>2957</v>
      </c>
      <c r="DO78" s="159" t="s">
        <v>961</v>
      </c>
      <c r="DP78" s="159" t="s">
        <v>961</v>
      </c>
      <c r="DQ78" s="159" t="s">
        <v>2957</v>
      </c>
      <c r="DR78" s="159" t="s">
        <v>961</v>
      </c>
      <c r="DS78" s="159" t="s">
        <v>961</v>
      </c>
      <c r="DT78" s="159" t="s">
        <v>2957</v>
      </c>
      <c r="DU78" s="159" t="s">
        <v>961</v>
      </c>
      <c r="DV78" s="159" t="s">
        <v>961</v>
      </c>
      <c r="DW78" s="159" t="s">
        <v>2957</v>
      </c>
      <c r="DX78" s="159" t="s">
        <v>961</v>
      </c>
      <c r="DY78" s="159" t="s">
        <v>961</v>
      </c>
      <c r="DZ78" s="159" t="s">
        <v>2957</v>
      </c>
      <c r="EA78" s="159" t="s">
        <v>961</v>
      </c>
      <c r="EB78" s="159" t="s">
        <v>961</v>
      </c>
      <c r="EC78" s="159" t="s">
        <v>2957</v>
      </c>
      <c r="ED78" s="159" t="s">
        <v>961</v>
      </c>
      <c r="EE78" s="159" t="s">
        <v>961</v>
      </c>
      <c r="EF78" s="159" t="s">
        <v>2957</v>
      </c>
      <c r="EG78" s="159" t="s">
        <v>961</v>
      </c>
      <c r="EH78" s="159" t="s">
        <v>961</v>
      </c>
      <c r="EI78" s="159" t="s">
        <v>2957</v>
      </c>
      <c r="EJ78" s="159" t="s">
        <v>961</v>
      </c>
      <c r="EK78" s="159" t="s">
        <v>961</v>
      </c>
      <c r="EL78" s="159" t="s">
        <v>2957</v>
      </c>
      <c r="EM78" s="159" t="s">
        <v>961</v>
      </c>
      <c r="EN78" s="159" t="s">
        <v>961</v>
      </c>
      <c r="EO78" s="159" t="s">
        <v>2957</v>
      </c>
      <c r="EP78" s="159" t="s">
        <v>961</v>
      </c>
      <c r="EQ78" s="159" t="s">
        <v>961</v>
      </c>
      <c r="ER78" s="159" t="s">
        <v>2957</v>
      </c>
      <c r="ES78" s="159" t="s">
        <v>961</v>
      </c>
      <c r="ET78" s="159" t="s">
        <v>961</v>
      </c>
    </row>
    <row r="79" spans="1:150" x14ac:dyDescent="0.3">
      <c r="A79" s="1"/>
      <c r="B79" s="158" t="s">
        <v>3291</v>
      </c>
      <c r="C79" s="158" t="s">
        <v>103</v>
      </c>
      <c r="D79" s="158" t="s">
        <v>104</v>
      </c>
      <c r="E79" s="158" t="s">
        <v>3292</v>
      </c>
      <c r="F79" s="158" t="s">
        <v>3293</v>
      </c>
      <c r="G79" s="159" t="s">
        <v>2957</v>
      </c>
      <c r="H79" s="159" t="s">
        <v>961</v>
      </c>
      <c r="I79" s="159" t="s">
        <v>961</v>
      </c>
      <c r="J79" s="159" t="s">
        <v>2957</v>
      </c>
      <c r="K79" s="159" t="s">
        <v>961</v>
      </c>
      <c r="L79" s="159" t="s">
        <v>961</v>
      </c>
      <c r="M79" s="159" t="s">
        <v>2957</v>
      </c>
      <c r="N79" s="159" t="s">
        <v>961</v>
      </c>
      <c r="O79" s="159" t="s">
        <v>961</v>
      </c>
      <c r="P79" s="159" t="s">
        <v>2957</v>
      </c>
      <c r="Q79" s="159" t="s">
        <v>961</v>
      </c>
      <c r="R79" s="159" t="s">
        <v>961</v>
      </c>
      <c r="S79" s="159" t="s">
        <v>2957</v>
      </c>
      <c r="T79" s="159" t="s">
        <v>961</v>
      </c>
      <c r="U79" s="159" t="s">
        <v>961</v>
      </c>
      <c r="V79" s="159" t="s">
        <v>2957</v>
      </c>
      <c r="W79" s="159" t="s">
        <v>961</v>
      </c>
      <c r="X79" s="159" t="s">
        <v>961</v>
      </c>
      <c r="Y79" s="159" t="s">
        <v>2957</v>
      </c>
      <c r="Z79" s="159" t="s">
        <v>961</v>
      </c>
      <c r="AA79" s="159" t="s">
        <v>961</v>
      </c>
      <c r="AB79" s="159" t="s">
        <v>2957</v>
      </c>
      <c r="AC79" s="159" t="s">
        <v>961</v>
      </c>
      <c r="AD79" s="159" t="s">
        <v>961</v>
      </c>
      <c r="AE79" s="159" t="s">
        <v>2957</v>
      </c>
      <c r="AF79" s="159" t="s">
        <v>961</v>
      </c>
      <c r="AG79" s="159" t="s">
        <v>961</v>
      </c>
      <c r="AH79" s="159" t="s">
        <v>2957</v>
      </c>
      <c r="AI79" s="159" t="s">
        <v>961</v>
      </c>
      <c r="AJ79" s="159" t="s">
        <v>961</v>
      </c>
      <c r="AK79" s="159" t="s">
        <v>2957</v>
      </c>
      <c r="AL79" s="159" t="s">
        <v>961</v>
      </c>
      <c r="AM79" s="159" t="s">
        <v>961</v>
      </c>
      <c r="AN79" s="159" t="s">
        <v>2957</v>
      </c>
      <c r="AO79" s="159" t="s">
        <v>961</v>
      </c>
      <c r="AP79" s="159" t="s">
        <v>961</v>
      </c>
      <c r="AQ79" s="159" t="s">
        <v>2957</v>
      </c>
      <c r="AR79" s="159" t="s">
        <v>961</v>
      </c>
      <c r="AS79" s="159" t="s">
        <v>961</v>
      </c>
      <c r="AT79" s="159" t="s">
        <v>2957</v>
      </c>
      <c r="AU79" s="159" t="s">
        <v>961</v>
      </c>
      <c r="AV79" s="159" t="s">
        <v>961</v>
      </c>
      <c r="AW79" s="159" t="s">
        <v>2957</v>
      </c>
      <c r="AX79" s="159" t="s">
        <v>961</v>
      </c>
      <c r="AY79" s="159" t="s">
        <v>961</v>
      </c>
      <c r="AZ79" s="159" t="s">
        <v>2957</v>
      </c>
      <c r="BA79" s="159" t="s">
        <v>961</v>
      </c>
      <c r="BB79" s="159" t="s">
        <v>961</v>
      </c>
      <c r="BC79" s="159" t="s">
        <v>2957</v>
      </c>
      <c r="BD79" s="159" t="s">
        <v>961</v>
      </c>
      <c r="BE79" s="159" t="s">
        <v>961</v>
      </c>
      <c r="BF79" s="159" t="s">
        <v>2957</v>
      </c>
      <c r="BG79" s="159" t="s">
        <v>961</v>
      </c>
      <c r="BH79" s="159" t="s">
        <v>961</v>
      </c>
      <c r="BI79" s="159" t="s">
        <v>2957</v>
      </c>
      <c r="BJ79" s="159" t="s">
        <v>961</v>
      </c>
      <c r="BK79" s="159" t="s">
        <v>961</v>
      </c>
      <c r="BL79" s="159" t="s">
        <v>2957</v>
      </c>
      <c r="BM79" s="159" t="s">
        <v>961</v>
      </c>
      <c r="BN79" s="159" t="s">
        <v>961</v>
      </c>
      <c r="BO79" s="159" t="s">
        <v>2957</v>
      </c>
      <c r="BP79" s="159" t="s">
        <v>961</v>
      </c>
      <c r="BQ79" s="159" t="s">
        <v>961</v>
      </c>
      <c r="BR79" s="159" t="s">
        <v>2957</v>
      </c>
      <c r="BS79" s="159" t="s">
        <v>961</v>
      </c>
      <c r="BT79" s="159" t="s">
        <v>961</v>
      </c>
      <c r="BU79" s="159" t="s">
        <v>2957</v>
      </c>
      <c r="BV79" s="159" t="s">
        <v>961</v>
      </c>
      <c r="BW79" s="159" t="s">
        <v>961</v>
      </c>
      <c r="BX79" s="159" t="s">
        <v>2957</v>
      </c>
      <c r="BY79" s="159" t="s">
        <v>961</v>
      </c>
      <c r="BZ79" s="159" t="s">
        <v>961</v>
      </c>
      <c r="CA79" s="159" t="s">
        <v>2957</v>
      </c>
      <c r="CB79" s="159" t="s">
        <v>961</v>
      </c>
      <c r="CC79" s="159" t="s">
        <v>961</v>
      </c>
      <c r="CD79" s="159" t="s">
        <v>2957</v>
      </c>
      <c r="CE79" s="159" t="s">
        <v>961</v>
      </c>
      <c r="CF79" s="159" t="s">
        <v>961</v>
      </c>
      <c r="CG79" s="159" t="s">
        <v>2957</v>
      </c>
      <c r="CH79" s="159" t="s">
        <v>961</v>
      </c>
      <c r="CI79" s="159" t="s">
        <v>961</v>
      </c>
      <c r="CJ79" s="159" t="s">
        <v>2957</v>
      </c>
      <c r="CK79" s="159" t="s">
        <v>961</v>
      </c>
      <c r="CL79" s="159" t="s">
        <v>961</v>
      </c>
      <c r="CM79" s="159" t="s">
        <v>2957</v>
      </c>
      <c r="CN79" s="159" t="s">
        <v>961</v>
      </c>
      <c r="CO79" s="159" t="s">
        <v>961</v>
      </c>
      <c r="CP79" s="159" t="s">
        <v>2957</v>
      </c>
      <c r="CQ79" s="159" t="s">
        <v>961</v>
      </c>
      <c r="CR79" s="159" t="s">
        <v>961</v>
      </c>
      <c r="CS79" s="159" t="s">
        <v>2957</v>
      </c>
      <c r="CT79" s="159" t="s">
        <v>961</v>
      </c>
      <c r="CU79" s="159" t="s">
        <v>961</v>
      </c>
      <c r="CV79" s="159" t="s">
        <v>2957</v>
      </c>
      <c r="CW79" s="159" t="s">
        <v>961</v>
      </c>
      <c r="CX79" s="159" t="s">
        <v>961</v>
      </c>
      <c r="CY79" s="159" t="s">
        <v>2957</v>
      </c>
      <c r="CZ79" s="159" t="s">
        <v>961</v>
      </c>
      <c r="DA79" s="159" t="s">
        <v>961</v>
      </c>
      <c r="DB79" s="159" t="s">
        <v>2957</v>
      </c>
      <c r="DC79" s="159" t="s">
        <v>961</v>
      </c>
      <c r="DD79" s="159" t="s">
        <v>961</v>
      </c>
      <c r="DE79" s="159" t="s">
        <v>2957</v>
      </c>
      <c r="DF79" s="159" t="s">
        <v>961</v>
      </c>
      <c r="DG79" s="159" t="s">
        <v>961</v>
      </c>
      <c r="DH79" s="159" t="s">
        <v>2957</v>
      </c>
      <c r="DI79" s="159" t="s">
        <v>961</v>
      </c>
      <c r="DJ79" s="159" t="s">
        <v>961</v>
      </c>
      <c r="DK79" s="159" t="s">
        <v>2957</v>
      </c>
      <c r="DL79" s="159" t="s">
        <v>961</v>
      </c>
      <c r="DM79" s="159" t="s">
        <v>961</v>
      </c>
      <c r="DN79" s="159" t="s">
        <v>2957</v>
      </c>
      <c r="DO79" s="159" t="s">
        <v>961</v>
      </c>
      <c r="DP79" s="159" t="s">
        <v>961</v>
      </c>
      <c r="DQ79" s="159" t="s">
        <v>2957</v>
      </c>
      <c r="DR79" s="159" t="s">
        <v>961</v>
      </c>
      <c r="DS79" s="159" t="s">
        <v>961</v>
      </c>
      <c r="DT79" s="159" t="s">
        <v>2957</v>
      </c>
      <c r="DU79" s="159" t="s">
        <v>961</v>
      </c>
      <c r="DV79" s="159" t="s">
        <v>961</v>
      </c>
      <c r="DW79" s="159" t="s">
        <v>2957</v>
      </c>
      <c r="DX79" s="159" t="s">
        <v>961</v>
      </c>
      <c r="DY79" s="159" t="s">
        <v>961</v>
      </c>
      <c r="DZ79" s="159" t="s">
        <v>2957</v>
      </c>
      <c r="EA79" s="159" t="s">
        <v>961</v>
      </c>
      <c r="EB79" s="159" t="s">
        <v>961</v>
      </c>
      <c r="EC79" s="159" t="s">
        <v>2957</v>
      </c>
      <c r="ED79" s="159" t="s">
        <v>961</v>
      </c>
      <c r="EE79" s="159" t="s">
        <v>961</v>
      </c>
      <c r="EF79" s="159" t="s">
        <v>2957</v>
      </c>
      <c r="EG79" s="159" t="s">
        <v>961</v>
      </c>
      <c r="EH79" s="159" t="s">
        <v>961</v>
      </c>
      <c r="EI79" s="159" t="s">
        <v>2957</v>
      </c>
      <c r="EJ79" s="159" t="s">
        <v>961</v>
      </c>
      <c r="EK79" s="159" t="s">
        <v>961</v>
      </c>
      <c r="EL79" s="159" t="s">
        <v>2957</v>
      </c>
      <c r="EM79" s="159" t="s">
        <v>961</v>
      </c>
      <c r="EN79" s="159" t="s">
        <v>961</v>
      </c>
      <c r="EO79" s="159" t="s">
        <v>2957</v>
      </c>
      <c r="EP79" s="159" t="s">
        <v>961</v>
      </c>
      <c r="EQ79" s="159" t="s">
        <v>961</v>
      </c>
      <c r="ER79" s="159" t="s">
        <v>2957</v>
      </c>
      <c r="ES79" s="159" t="s">
        <v>961</v>
      </c>
      <c r="ET79" s="159" t="s">
        <v>961</v>
      </c>
    </row>
    <row r="80" spans="1:150" x14ac:dyDescent="0.3">
      <c r="A80" s="1"/>
      <c r="B80" s="158" t="s">
        <v>3294</v>
      </c>
      <c r="C80" s="158" t="s">
        <v>103</v>
      </c>
      <c r="D80" s="158" t="s">
        <v>104</v>
      </c>
      <c r="E80" s="158" t="s">
        <v>3295</v>
      </c>
      <c r="F80" s="158" t="s">
        <v>3296</v>
      </c>
      <c r="G80" s="159" t="s">
        <v>2957</v>
      </c>
      <c r="H80" s="159" t="s">
        <v>2847</v>
      </c>
      <c r="I80" s="159" t="s">
        <v>2847</v>
      </c>
      <c r="J80" s="159" t="s">
        <v>2957</v>
      </c>
      <c r="K80" s="159" t="s">
        <v>2847</v>
      </c>
      <c r="L80" s="159" t="s">
        <v>2847</v>
      </c>
      <c r="M80" s="159" t="s">
        <v>2957</v>
      </c>
      <c r="N80" s="159" t="s">
        <v>2847</v>
      </c>
      <c r="O80" s="159" t="s">
        <v>2847</v>
      </c>
      <c r="P80" s="159" t="s">
        <v>2957</v>
      </c>
      <c r="Q80" s="159" t="s">
        <v>2847</v>
      </c>
      <c r="R80" s="159" t="s">
        <v>2847</v>
      </c>
      <c r="S80" s="159" t="s">
        <v>2957</v>
      </c>
      <c r="T80" s="159" t="s">
        <v>2847</v>
      </c>
      <c r="U80" s="159" t="s">
        <v>2847</v>
      </c>
      <c r="V80" s="159" t="s">
        <v>2957</v>
      </c>
      <c r="W80" s="159" t="s">
        <v>2847</v>
      </c>
      <c r="X80" s="159" t="s">
        <v>2847</v>
      </c>
      <c r="Y80" s="159" t="s">
        <v>2957</v>
      </c>
      <c r="Z80" s="159" t="s">
        <v>2847</v>
      </c>
      <c r="AA80" s="159" t="s">
        <v>2847</v>
      </c>
      <c r="AB80" s="159" t="s">
        <v>2957</v>
      </c>
      <c r="AC80" s="159" t="s">
        <v>2847</v>
      </c>
      <c r="AD80" s="159" t="s">
        <v>2847</v>
      </c>
      <c r="AE80" s="159" t="s">
        <v>2957</v>
      </c>
      <c r="AF80" s="159" t="s">
        <v>2847</v>
      </c>
      <c r="AG80" s="159" t="s">
        <v>2847</v>
      </c>
      <c r="AH80" s="159" t="s">
        <v>2957</v>
      </c>
      <c r="AI80" s="159" t="s">
        <v>2847</v>
      </c>
      <c r="AJ80" s="159" t="s">
        <v>2847</v>
      </c>
      <c r="AK80" s="159" t="s">
        <v>2957</v>
      </c>
      <c r="AL80" s="159" t="s">
        <v>2847</v>
      </c>
      <c r="AM80" s="159" t="s">
        <v>2847</v>
      </c>
      <c r="AN80" s="159" t="s">
        <v>2957</v>
      </c>
      <c r="AO80" s="159" t="s">
        <v>2847</v>
      </c>
      <c r="AP80" s="159" t="s">
        <v>2847</v>
      </c>
      <c r="AQ80" s="159" t="s">
        <v>2957</v>
      </c>
      <c r="AR80" s="159" t="s">
        <v>2847</v>
      </c>
      <c r="AS80" s="159" t="s">
        <v>2847</v>
      </c>
      <c r="AT80" s="159" t="s">
        <v>2957</v>
      </c>
      <c r="AU80" s="159" t="s">
        <v>2847</v>
      </c>
      <c r="AV80" s="159" t="s">
        <v>2847</v>
      </c>
      <c r="AW80" s="159" t="s">
        <v>2957</v>
      </c>
      <c r="AX80" s="159" t="s">
        <v>2847</v>
      </c>
      <c r="AY80" s="159" t="s">
        <v>2847</v>
      </c>
      <c r="AZ80" s="159" t="s">
        <v>2957</v>
      </c>
      <c r="BA80" s="159" t="s">
        <v>2847</v>
      </c>
      <c r="BB80" s="159" t="s">
        <v>2847</v>
      </c>
      <c r="BC80" s="159" t="s">
        <v>2957</v>
      </c>
      <c r="BD80" s="159" t="s">
        <v>2847</v>
      </c>
      <c r="BE80" s="159" t="s">
        <v>2847</v>
      </c>
      <c r="BF80" s="159" t="s">
        <v>2957</v>
      </c>
      <c r="BG80" s="159" t="s">
        <v>2847</v>
      </c>
      <c r="BH80" s="159" t="s">
        <v>2847</v>
      </c>
      <c r="BI80" s="159" t="s">
        <v>2957</v>
      </c>
      <c r="BJ80" s="159" t="s">
        <v>2847</v>
      </c>
      <c r="BK80" s="159" t="s">
        <v>2847</v>
      </c>
      <c r="BL80" s="159" t="s">
        <v>2957</v>
      </c>
      <c r="BM80" s="159" t="s">
        <v>2847</v>
      </c>
      <c r="BN80" s="159" t="s">
        <v>2847</v>
      </c>
      <c r="BO80" s="159" t="s">
        <v>2957</v>
      </c>
      <c r="BP80" s="159" t="s">
        <v>2847</v>
      </c>
      <c r="BQ80" s="159" t="s">
        <v>2847</v>
      </c>
      <c r="BR80" s="159" t="s">
        <v>2957</v>
      </c>
      <c r="BS80" s="159" t="s">
        <v>2847</v>
      </c>
      <c r="BT80" s="159" t="s">
        <v>2847</v>
      </c>
      <c r="BU80" s="159" t="s">
        <v>2957</v>
      </c>
      <c r="BV80" s="159" t="s">
        <v>2847</v>
      </c>
      <c r="BW80" s="159" t="s">
        <v>2847</v>
      </c>
      <c r="BX80" s="159" t="s">
        <v>2957</v>
      </c>
      <c r="BY80" s="159" t="s">
        <v>2847</v>
      </c>
      <c r="BZ80" s="159" t="s">
        <v>2847</v>
      </c>
      <c r="CA80" s="159" t="s">
        <v>2957</v>
      </c>
      <c r="CB80" s="159" t="s">
        <v>2847</v>
      </c>
      <c r="CC80" s="159" t="s">
        <v>2847</v>
      </c>
      <c r="CD80" s="159" t="s">
        <v>2957</v>
      </c>
      <c r="CE80" s="159" t="s">
        <v>2847</v>
      </c>
      <c r="CF80" s="159" t="s">
        <v>2847</v>
      </c>
      <c r="CG80" s="159" t="s">
        <v>2957</v>
      </c>
      <c r="CH80" s="159" t="s">
        <v>2847</v>
      </c>
      <c r="CI80" s="159" t="s">
        <v>2847</v>
      </c>
      <c r="CJ80" s="159" t="s">
        <v>2957</v>
      </c>
      <c r="CK80" s="159" t="s">
        <v>2847</v>
      </c>
      <c r="CL80" s="159" t="s">
        <v>2847</v>
      </c>
      <c r="CM80" s="159" t="s">
        <v>2957</v>
      </c>
      <c r="CN80" s="159" t="s">
        <v>2847</v>
      </c>
      <c r="CO80" s="159" t="s">
        <v>2847</v>
      </c>
      <c r="CP80" s="159" t="s">
        <v>2957</v>
      </c>
      <c r="CQ80" s="159" t="s">
        <v>2847</v>
      </c>
      <c r="CR80" s="159" t="s">
        <v>2847</v>
      </c>
      <c r="CS80" s="159" t="s">
        <v>2957</v>
      </c>
      <c r="CT80" s="159" t="s">
        <v>2847</v>
      </c>
      <c r="CU80" s="159" t="s">
        <v>2847</v>
      </c>
      <c r="CV80" s="159" t="s">
        <v>2957</v>
      </c>
      <c r="CW80" s="159" t="s">
        <v>2847</v>
      </c>
      <c r="CX80" s="159" t="s">
        <v>2847</v>
      </c>
      <c r="CY80" s="159" t="s">
        <v>2957</v>
      </c>
      <c r="CZ80" s="159" t="s">
        <v>2847</v>
      </c>
      <c r="DA80" s="159" t="s">
        <v>2847</v>
      </c>
      <c r="DB80" s="159" t="s">
        <v>2957</v>
      </c>
      <c r="DC80" s="159" t="s">
        <v>2847</v>
      </c>
      <c r="DD80" s="159" t="s">
        <v>2847</v>
      </c>
      <c r="DE80" s="159" t="s">
        <v>2957</v>
      </c>
      <c r="DF80" s="159" t="s">
        <v>2847</v>
      </c>
      <c r="DG80" s="159" t="s">
        <v>2847</v>
      </c>
      <c r="DH80" s="159" t="s">
        <v>2957</v>
      </c>
      <c r="DI80" s="159" t="s">
        <v>2847</v>
      </c>
      <c r="DJ80" s="159" t="s">
        <v>2847</v>
      </c>
      <c r="DK80" s="159" t="s">
        <v>2957</v>
      </c>
      <c r="DL80" s="159" t="s">
        <v>2847</v>
      </c>
      <c r="DM80" s="159" t="s">
        <v>2847</v>
      </c>
      <c r="DN80" s="159" t="s">
        <v>2957</v>
      </c>
      <c r="DO80" s="159" t="s">
        <v>2847</v>
      </c>
      <c r="DP80" s="159" t="s">
        <v>2847</v>
      </c>
      <c r="DQ80" s="159" t="s">
        <v>2957</v>
      </c>
      <c r="DR80" s="159" t="s">
        <v>2847</v>
      </c>
      <c r="DS80" s="159" t="s">
        <v>2847</v>
      </c>
      <c r="DT80" s="159" t="s">
        <v>2957</v>
      </c>
      <c r="DU80" s="159" t="s">
        <v>2847</v>
      </c>
      <c r="DV80" s="159" t="s">
        <v>2847</v>
      </c>
      <c r="DW80" s="159" t="s">
        <v>2957</v>
      </c>
      <c r="DX80" s="159" t="s">
        <v>2847</v>
      </c>
      <c r="DY80" s="159" t="s">
        <v>2847</v>
      </c>
      <c r="DZ80" s="159" t="s">
        <v>2957</v>
      </c>
      <c r="EA80" s="159" t="s">
        <v>2847</v>
      </c>
      <c r="EB80" s="159" t="s">
        <v>2847</v>
      </c>
      <c r="EC80" s="159" t="s">
        <v>2957</v>
      </c>
      <c r="ED80" s="159" t="s">
        <v>2847</v>
      </c>
      <c r="EE80" s="159" t="s">
        <v>2847</v>
      </c>
      <c r="EF80" s="159" t="s">
        <v>2957</v>
      </c>
      <c r="EG80" s="159" t="s">
        <v>2847</v>
      </c>
      <c r="EH80" s="159" t="s">
        <v>2847</v>
      </c>
      <c r="EI80" s="159" t="s">
        <v>2957</v>
      </c>
      <c r="EJ80" s="159" t="s">
        <v>2847</v>
      </c>
      <c r="EK80" s="159" t="s">
        <v>2847</v>
      </c>
      <c r="EL80" s="159" t="s">
        <v>2957</v>
      </c>
      <c r="EM80" s="159" t="s">
        <v>2847</v>
      </c>
      <c r="EN80" s="159" t="s">
        <v>2847</v>
      </c>
      <c r="EO80" s="159" t="s">
        <v>2957</v>
      </c>
      <c r="EP80" s="159" t="s">
        <v>2847</v>
      </c>
      <c r="EQ80" s="159" t="s">
        <v>2847</v>
      </c>
      <c r="ER80" s="159" t="s">
        <v>2957</v>
      </c>
      <c r="ES80" s="159" t="s">
        <v>2847</v>
      </c>
      <c r="ET80" s="159" t="s">
        <v>2847</v>
      </c>
    </row>
    <row r="81" spans="1:150" x14ac:dyDescent="0.3">
      <c r="A81" s="1"/>
      <c r="B81" s="157" t="s">
        <v>3297</v>
      </c>
      <c r="C81" s="157" t="s">
        <v>54</v>
      </c>
      <c r="D81" s="157" t="s">
        <v>161</v>
      </c>
      <c r="E81" s="157" t="s">
        <v>3298</v>
      </c>
      <c r="F81" s="157" t="s">
        <v>3299</v>
      </c>
      <c r="G81" s="157" t="s">
        <v>2957</v>
      </c>
      <c r="H81" s="157" t="s">
        <v>2847</v>
      </c>
      <c r="I81" s="157" t="s">
        <v>2847</v>
      </c>
      <c r="J81" s="157" t="s">
        <v>2957</v>
      </c>
      <c r="K81" s="157" t="s">
        <v>2847</v>
      </c>
      <c r="L81" s="157" t="s">
        <v>2847</v>
      </c>
      <c r="M81" s="157" t="s">
        <v>2957</v>
      </c>
      <c r="N81" s="157" t="s">
        <v>2847</v>
      </c>
      <c r="O81" s="157" t="s">
        <v>2847</v>
      </c>
      <c r="P81" s="157" t="s">
        <v>2957</v>
      </c>
      <c r="Q81" s="157" t="s">
        <v>2847</v>
      </c>
      <c r="R81" s="157" t="s">
        <v>2847</v>
      </c>
      <c r="S81" s="157" t="s">
        <v>2957</v>
      </c>
      <c r="T81" s="157" t="s">
        <v>2847</v>
      </c>
      <c r="U81" s="157" t="s">
        <v>2847</v>
      </c>
      <c r="V81" s="157" t="s">
        <v>2957</v>
      </c>
      <c r="W81" s="157" t="s">
        <v>2847</v>
      </c>
      <c r="X81" s="157" t="s">
        <v>2847</v>
      </c>
      <c r="Y81" s="157" t="s">
        <v>2957</v>
      </c>
      <c r="Z81" s="157" t="s">
        <v>2847</v>
      </c>
      <c r="AA81" s="157" t="s">
        <v>2847</v>
      </c>
      <c r="AB81" s="157" t="s">
        <v>2957</v>
      </c>
      <c r="AC81" s="157" t="s">
        <v>2847</v>
      </c>
      <c r="AD81" s="157" t="s">
        <v>2847</v>
      </c>
      <c r="AE81" s="157" t="s">
        <v>2957</v>
      </c>
      <c r="AF81" s="157" t="s">
        <v>2847</v>
      </c>
      <c r="AG81" s="157" t="s">
        <v>2847</v>
      </c>
      <c r="AH81" s="157" t="s">
        <v>2957</v>
      </c>
      <c r="AI81" s="157" t="s">
        <v>2847</v>
      </c>
      <c r="AJ81" s="157" t="s">
        <v>2847</v>
      </c>
      <c r="AK81" s="157" t="s">
        <v>2957</v>
      </c>
      <c r="AL81" s="157" t="s">
        <v>2847</v>
      </c>
      <c r="AM81" s="157" t="s">
        <v>2847</v>
      </c>
      <c r="AN81" s="157" t="s">
        <v>2957</v>
      </c>
      <c r="AO81" s="157" t="s">
        <v>2847</v>
      </c>
      <c r="AP81" s="157" t="s">
        <v>2847</v>
      </c>
      <c r="AQ81" s="157" t="s">
        <v>2957</v>
      </c>
      <c r="AR81" s="157" t="s">
        <v>2847</v>
      </c>
      <c r="AS81" s="157" t="s">
        <v>2847</v>
      </c>
      <c r="AT81" s="157" t="s">
        <v>2957</v>
      </c>
      <c r="AU81" s="157" t="s">
        <v>2847</v>
      </c>
      <c r="AV81" s="157" t="s">
        <v>2847</v>
      </c>
      <c r="AW81" s="157" t="s">
        <v>2957</v>
      </c>
      <c r="AX81" s="157" t="s">
        <v>2847</v>
      </c>
      <c r="AY81" s="157" t="s">
        <v>2847</v>
      </c>
      <c r="AZ81" s="157" t="s">
        <v>2957</v>
      </c>
      <c r="BA81" s="157" t="s">
        <v>2847</v>
      </c>
      <c r="BB81" s="157" t="s">
        <v>2847</v>
      </c>
      <c r="BC81" s="157" t="s">
        <v>2957</v>
      </c>
      <c r="BD81" s="157" t="s">
        <v>2847</v>
      </c>
      <c r="BE81" s="157" t="s">
        <v>2847</v>
      </c>
      <c r="BF81" s="157" t="s">
        <v>2957</v>
      </c>
      <c r="BG81" s="157" t="s">
        <v>2847</v>
      </c>
      <c r="BH81" s="157" t="s">
        <v>2847</v>
      </c>
      <c r="BI81" s="157" t="s">
        <v>2957</v>
      </c>
      <c r="BJ81" s="157" t="s">
        <v>2847</v>
      </c>
      <c r="BK81" s="157" t="s">
        <v>2847</v>
      </c>
      <c r="BL81" s="157" t="s">
        <v>2957</v>
      </c>
      <c r="BM81" s="157" t="s">
        <v>2847</v>
      </c>
      <c r="BN81" s="157" t="s">
        <v>2847</v>
      </c>
      <c r="BO81" s="157" t="s">
        <v>2957</v>
      </c>
      <c r="BP81" s="157" t="s">
        <v>2847</v>
      </c>
      <c r="BQ81" s="157" t="s">
        <v>2847</v>
      </c>
      <c r="BR81" s="157" t="s">
        <v>2957</v>
      </c>
      <c r="BS81" s="157" t="s">
        <v>2847</v>
      </c>
      <c r="BT81" s="157" t="s">
        <v>2847</v>
      </c>
      <c r="BU81" s="157" t="s">
        <v>2957</v>
      </c>
      <c r="BV81" s="157" t="s">
        <v>2847</v>
      </c>
      <c r="BW81" s="157" t="s">
        <v>2847</v>
      </c>
      <c r="BX81" s="157" t="s">
        <v>2957</v>
      </c>
      <c r="BY81" s="157" t="s">
        <v>2847</v>
      </c>
      <c r="BZ81" s="157" t="s">
        <v>2847</v>
      </c>
      <c r="CA81" s="157" t="s">
        <v>2957</v>
      </c>
      <c r="CB81" s="157" t="s">
        <v>2847</v>
      </c>
      <c r="CC81" s="157" t="s">
        <v>2847</v>
      </c>
      <c r="CD81" s="157" t="s">
        <v>2957</v>
      </c>
      <c r="CE81" s="157" t="s">
        <v>2847</v>
      </c>
      <c r="CF81" s="157" t="s">
        <v>2847</v>
      </c>
      <c r="CG81" s="157" t="s">
        <v>2957</v>
      </c>
      <c r="CH81" s="157" t="s">
        <v>2847</v>
      </c>
      <c r="CI81" s="157" t="s">
        <v>2847</v>
      </c>
      <c r="CJ81" s="157" t="s">
        <v>2957</v>
      </c>
      <c r="CK81" s="157" t="s">
        <v>2847</v>
      </c>
      <c r="CL81" s="157" t="s">
        <v>2847</v>
      </c>
      <c r="CM81" s="157" t="s">
        <v>2957</v>
      </c>
      <c r="CN81" s="157" t="s">
        <v>2847</v>
      </c>
      <c r="CO81" s="157" t="s">
        <v>2847</v>
      </c>
      <c r="CP81" s="157" t="s">
        <v>2957</v>
      </c>
      <c r="CQ81" s="157" t="s">
        <v>2847</v>
      </c>
      <c r="CR81" s="157" t="s">
        <v>2847</v>
      </c>
      <c r="CS81" s="157" t="s">
        <v>2957</v>
      </c>
      <c r="CT81" s="157" t="s">
        <v>2847</v>
      </c>
      <c r="CU81" s="157" t="s">
        <v>2847</v>
      </c>
      <c r="CV81" s="157" t="s">
        <v>2957</v>
      </c>
      <c r="CW81" s="157" t="s">
        <v>2847</v>
      </c>
      <c r="CX81" s="157" t="s">
        <v>2847</v>
      </c>
      <c r="CY81" s="157" t="s">
        <v>2957</v>
      </c>
      <c r="CZ81" s="157" t="s">
        <v>2847</v>
      </c>
      <c r="DA81" s="157" t="s">
        <v>2847</v>
      </c>
      <c r="DB81" s="157" t="s">
        <v>2957</v>
      </c>
      <c r="DC81" s="157" t="s">
        <v>2847</v>
      </c>
      <c r="DD81" s="157" t="s">
        <v>2847</v>
      </c>
      <c r="DE81" s="157" t="s">
        <v>2957</v>
      </c>
      <c r="DF81" s="157" t="s">
        <v>2847</v>
      </c>
      <c r="DG81" s="157" t="s">
        <v>2847</v>
      </c>
      <c r="DH81" s="157" t="s">
        <v>2957</v>
      </c>
      <c r="DI81" s="157" t="s">
        <v>2847</v>
      </c>
      <c r="DJ81" s="157" t="s">
        <v>2847</v>
      </c>
      <c r="DK81" s="157" t="s">
        <v>2957</v>
      </c>
      <c r="DL81" s="157" t="s">
        <v>2847</v>
      </c>
      <c r="DM81" s="157" t="s">
        <v>2847</v>
      </c>
      <c r="DN81" s="157" t="s">
        <v>2957</v>
      </c>
      <c r="DO81" s="157" t="s">
        <v>2847</v>
      </c>
      <c r="DP81" s="157" t="s">
        <v>2847</v>
      </c>
      <c r="DQ81" s="157" t="s">
        <v>2957</v>
      </c>
      <c r="DR81" s="157" t="s">
        <v>2847</v>
      </c>
      <c r="DS81" s="157" t="s">
        <v>2847</v>
      </c>
      <c r="DT81" s="157" t="s">
        <v>2957</v>
      </c>
      <c r="DU81" s="157" t="s">
        <v>2847</v>
      </c>
      <c r="DV81" s="157" t="s">
        <v>2847</v>
      </c>
      <c r="DW81" s="157" t="s">
        <v>2957</v>
      </c>
      <c r="DX81" s="157" t="s">
        <v>2847</v>
      </c>
      <c r="DY81" s="157" t="s">
        <v>2847</v>
      </c>
      <c r="DZ81" s="157" t="s">
        <v>2957</v>
      </c>
      <c r="EA81" s="157" t="s">
        <v>2847</v>
      </c>
      <c r="EB81" s="157" t="s">
        <v>2847</v>
      </c>
      <c r="EC81" s="157" t="s">
        <v>2957</v>
      </c>
      <c r="ED81" s="157" t="s">
        <v>2847</v>
      </c>
      <c r="EE81" s="157" t="s">
        <v>2847</v>
      </c>
      <c r="EF81" s="157" t="s">
        <v>2957</v>
      </c>
      <c r="EG81" s="157" t="s">
        <v>2847</v>
      </c>
      <c r="EH81" s="157" t="s">
        <v>2847</v>
      </c>
      <c r="EI81" s="157" t="s">
        <v>2957</v>
      </c>
      <c r="EJ81" s="157" t="s">
        <v>2847</v>
      </c>
      <c r="EK81" s="157" t="s">
        <v>2847</v>
      </c>
      <c r="EL81" s="157" t="s">
        <v>2957</v>
      </c>
      <c r="EM81" s="157" t="s">
        <v>2847</v>
      </c>
      <c r="EN81" s="157" t="s">
        <v>2847</v>
      </c>
      <c r="EO81" s="157" t="s">
        <v>2957</v>
      </c>
      <c r="EP81" s="157" t="s">
        <v>2847</v>
      </c>
      <c r="EQ81" s="157" t="s">
        <v>2847</v>
      </c>
      <c r="ER81" s="157" t="s">
        <v>2957</v>
      </c>
      <c r="ES81" s="157" t="s">
        <v>2847</v>
      </c>
      <c r="ET81" s="157" t="s">
        <v>2847</v>
      </c>
    </row>
    <row r="82" spans="1:150" x14ac:dyDescent="0.3">
      <c r="A82" s="1"/>
      <c r="B82" s="158" t="s">
        <v>3300</v>
      </c>
      <c r="C82" s="158" t="s">
        <v>54</v>
      </c>
      <c r="D82" s="158" t="s">
        <v>161</v>
      </c>
      <c r="E82" s="158" t="s">
        <v>3301</v>
      </c>
      <c r="F82" s="158" t="s">
        <v>3302</v>
      </c>
      <c r="G82" s="159" t="s">
        <v>2957</v>
      </c>
      <c r="H82" s="159" t="s">
        <v>961</v>
      </c>
      <c r="I82" s="159" t="s">
        <v>961</v>
      </c>
      <c r="J82" s="159" t="s">
        <v>2957</v>
      </c>
      <c r="K82" s="159" t="s">
        <v>961</v>
      </c>
      <c r="L82" s="159" t="s">
        <v>961</v>
      </c>
      <c r="M82" s="159" t="s">
        <v>2957</v>
      </c>
      <c r="N82" s="159" t="s">
        <v>961</v>
      </c>
      <c r="O82" s="159" t="s">
        <v>961</v>
      </c>
      <c r="P82" s="159" t="s">
        <v>2957</v>
      </c>
      <c r="Q82" s="159" t="s">
        <v>961</v>
      </c>
      <c r="R82" s="159" t="s">
        <v>961</v>
      </c>
      <c r="S82" s="159" t="s">
        <v>2957</v>
      </c>
      <c r="T82" s="159" t="s">
        <v>961</v>
      </c>
      <c r="U82" s="159" t="s">
        <v>961</v>
      </c>
      <c r="V82" s="159" t="s">
        <v>2957</v>
      </c>
      <c r="W82" s="159" t="s">
        <v>961</v>
      </c>
      <c r="X82" s="159" t="s">
        <v>961</v>
      </c>
      <c r="Y82" s="159" t="s">
        <v>2957</v>
      </c>
      <c r="Z82" s="159" t="s">
        <v>961</v>
      </c>
      <c r="AA82" s="159" t="s">
        <v>961</v>
      </c>
      <c r="AB82" s="159" t="s">
        <v>2957</v>
      </c>
      <c r="AC82" s="159" t="s">
        <v>961</v>
      </c>
      <c r="AD82" s="159" t="s">
        <v>961</v>
      </c>
      <c r="AE82" s="159" t="s">
        <v>2957</v>
      </c>
      <c r="AF82" s="159" t="s">
        <v>961</v>
      </c>
      <c r="AG82" s="159" t="s">
        <v>961</v>
      </c>
      <c r="AH82" s="159" t="s">
        <v>2957</v>
      </c>
      <c r="AI82" s="159" t="s">
        <v>961</v>
      </c>
      <c r="AJ82" s="159" t="s">
        <v>961</v>
      </c>
      <c r="AK82" s="159" t="s">
        <v>2957</v>
      </c>
      <c r="AL82" s="159" t="s">
        <v>961</v>
      </c>
      <c r="AM82" s="159" t="s">
        <v>961</v>
      </c>
      <c r="AN82" s="159" t="s">
        <v>2957</v>
      </c>
      <c r="AO82" s="159" t="s">
        <v>961</v>
      </c>
      <c r="AP82" s="159" t="s">
        <v>961</v>
      </c>
      <c r="AQ82" s="159" t="s">
        <v>2957</v>
      </c>
      <c r="AR82" s="159" t="s">
        <v>961</v>
      </c>
      <c r="AS82" s="159" t="s">
        <v>961</v>
      </c>
      <c r="AT82" s="159" t="s">
        <v>2957</v>
      </c>
      <c r="AU82" s="159" t="s">
        <v>961</v>
      </c>
      <c r="AV82" s="159" t="s">
        <v>961</v>
      </c>
      <c r="AW82" s="159" t="s">
        <v>2957</v>
      </c>
      <c r="AX82" s="159" t="s">
        <v>961</v>
      </c>
      <c r="AY82" s="159" t="s">
        <v>961</v>
      </c>
      <c r="AZ82" s="159" t="s">
        <v>2957</v>
      </c>
      <c r="BA82" s="159" t="s">
        <v>961</v>
      </c>
      <c r="BB82" s="159" t="s">
        <v>961</v>
      </c>
      <c r="BC82" s="159" t="s">
        <v>2957</v>
      </c>
      <c r="BD82" s="159" t="s">
        <v>961</v>
      </c>
      <c r="BE82" s="159" t="s">
        <v>961</v>
      </c>
      <c r="BF82" s="159" t="s">
        <v>2957</v>
      </c>
      <c r="BG82" s="159" t="s">
        <v>961</v>
      </c>
      <c r="BH82" s="159" t="s">
        <v>961</v>
      </c>
      <c r="BI82" s="159" t="s">
        <v>2957</v>
      </c>
      <c r="BJ82" s="159" t="s">
        <v>961</v>
      </c>
      <c r="BK82" s="159" t="s">
        <v>961</v>
      </c>
      <c r="BL82" s="159" t="s">
        <v>2957</v>
      </c>
      <c r="BM82" s="159" t="s">
        <v>961</v>
      </c>
      <c r="BN82" s="159" t="s">
        <v>961</v>
      </c>
      <c r="BO82" s="159" t="s">
        <v>2957</v>
      </c>
      <c r="BP82" s="159" t="s">
        <v>961</v>
      </c>
      <c r="BQ82" s="159" t="s">
        <v>961</v>
      </c>
      <c r="BR82" s="159" t="s">
        <v>2957</v>
      </c>
      <c r="BS82" s="159" t="s">
        <v>961</v>
      </c>
      <c r="BT82" s="159" t="s">
        <v>961</v>
      </c>
      <c r="BU82" s="159" t="s">
        <v>2957</v>
      </c>
      <c r="BV82" s="159" t="s">
        <v>961</v>
      </c>
      <c r="BW82" s="159" t="s">
        <v>961</v>
      </c>
      <c r="BX82" s="159" t="s">
        <v>2957</v>
      </c>
      <c r="BY82" s="159" t="s">
        <v>961</v>
      </c>
      <c r="BZ82" s="159" t="s">
        <v>961</v>
      </c>
      <c r="CA82" s="159" t="s">
        <v>2957</v>
      </c>
      <c r="CB82" s="159" t="s">
        <v>961</v>
      </c>
      <c r="CC82" s="159" t="s">
        <v>961</v>
      </c>
      <c r="CD82" s="159" t="s">
        <v>2957</v>
      </c>
      <c r="CE82" s="159" t="s">
        <v>961</v>
      </c>
      <c r="CF82" s="159" t="s">
        <v>961</v>
      </c>
      <c r="CG82" s="159" t="s">
        <v>2957</v>
      </c>
      <c r="CH82" s="159" t="s">
        <v>961</v>
      </c>
      <c r="CI82" s="159" t="s">
        <v>961</v>
      </c>
      <c r="CJ82" s="159" t="s">
        <v>2957</v>
      </c>
      <c r="CK82" s="159" t="s">
        <v>961</v>
      </c>
      <c r="CL82" s="159" t="s">
        <v>961</v>
      </c>
      <c r="CM82" s="159" t="s">
        <v>2957</v>
      </c>
      <c r="CN82" s="159" t="s">
        <v>961</v>
      </c>
      <c r="CO82" s="159" t="s">
        <v>961</v>
      </c>
      <c r="CP82" s="159" t="s">
        <v>2957</v>
      </c>
      <c r="CQ82" s="159" t="s">
        <v>961</v>
      </c>
      <c r="CR82" s="159" t="s">
        <v>961</v>
      </c>
      <c r="CS82" s="159" t="s">
        <v>2957</v>
      </c>
      <c r="CT82" s="159" t="s">
        <v>961</v>
      </c>
      <c r="CU82" s="159" t="s">
        <v>961</v>
      </c>
      <c r="CV82" s="159" t="s">
        <v>2957</v>
      </c>
      <c r="CW82" s="159" t="s">
        <v>961</v>
      </c>
      <c r="CX82" s="159" t="s">
        <v>961</v>
      </c>
      <c r="CY82" s="159" t="s">
        <v>2957</v>
      </c>
      <c r="CZ82" s="159" t="s">
        <v>961</v>
      </c>
      <c r="DA82" s="159" t="s">
        <v>961</v>
      </c>
      <c r="DB82" s="159" t="s">
        <v>2957</v>
      </c>
      <c r="DC82" s="159" t="s">
        <v>961</v>
      </c>
      <c r="DD82" s="159" t="s">
        <v>961</v>
      </c>
      <c r="DE82" s="159" t="s">
        <v>2957</v>
      </c>
      <c r="DF82" s="159" t="s">
        <v>961</v>
      </c>
      <c r="DG82" s="159" t="s">
        <v>961</v>
      </c>
      <c r="DH82" s="159" t="s">
        <v>2957</v>
      </c>
      <c r="DI82" s="159" t="s">
        <v>961</v>
      </c>
      <c r="DJ82" s="159" t="s">
        <v>961</v>
      </c>
      <c r="DK82" s="159" t="s">
        <v>2957</v>
      </c>
      <c r="DL82" s="159" t="s">
        <v>961</v>
      </c>
      <c r="DM82" s="159" t="s">
        <v>961</v>
      </c>
      <c r="DN82" s="159" t="s">
        <v>2957</v>
      </c>
      <c r="DO82" s="159" t="s">
        <v>961</v>
      </c>
      <c r="DP82" s="159" t="s">
        <v>961</v>
      </c>
      <c r="DQ82" s="159" t="s">
        <v>2957</v>
      </c>
      <c r="DR82" s="159" t="s">
        <v>961</v>
      </c>
      <c r="DS82" s="159" t="s">
        <v>961</v>
      </c>
      <c r="DT82" s="159" t="s">
        <v>2957</v>
      </c>
      <c r="DU82" s="159" t="s">
        <v>961</v>
      </c>
      <c r="DV82" s="159" t="s">
        <v>961</v>
      </c>
      <c r="DW82" s="159" t="s">
        <v>2957</v>
      </c>
      <c r="DX82" s="159" t="s">
        <v>961</v>
      </c>
      <c r="DY82" s="159" t="s">
        <v>961</v>
      </c>
      <c r="DZ82" s="159" t="s">
        <v>2957</v>
      </c>
      <c r="EA82" s="159" t="s">
        <v>961</v>
      </c>
      <c r="EB82" s="159" t="s">
        <v>961</v>
      </c>
      <c r="EC82" s="159" t="s">
        <v>2957</v>
      </c>
      <c r="ED82" s="159" t="s">
        <v>961</v>
      </c>
      <c r="EE82" s="159" t="s">
        <v>961</v>
      </c>
      <c r="EF82" s="159" t="s">
        <v>2957</v>
      </c>
      <c r="EG82" s="159" t="s">
        <v>961</v>
      </c>
      <c r="EH82" s="159" t="s">
        <v>961</v>
      </c>
      <c r="EI82" s="159" t="s">
        <v>2957</v>
      </c>
      <c r="EJ82" s="159" t="s">
        <v>961</v>
      </c>
      <c r="EK82" s="159" t="s">
        <v>961</v>
      </c>
      <c r="EL82" s="159" t="s">
        <v>2957</v>
      </c>
      <c r="EM82" s="159" t="s">
        <v>961</v>
      </c>
      <c r="EN82" s="159" t="s">
        <v>961</v>
      </c>
      <c r="EO82" s="159" t="s">
        <v>2957</v>
      </c>
      <c r="EP82" s="159" t="s">
        <v>961</v>
      </c>
      <c r="EQ82" s="159" t="s">
        <v>961</v>
      </c>
      <c r="ER82" s="159" t="s">
        <v>2957</v>
      </c>
      <c r="ES82" s="159" t="s">
        <v>961</v>
      </c>
      <c r="ET82" s="159" t="s">
        <v>961</v>
      </c>
    </row>
    <row r="83" spans="1:150" x14ac:dyDescent="0.3">
      <c r="A83" s="1"/>
      <c r="B83" s="158" t="s">
        <v>3303</v>
      </c>
      <c r="C83" s="158" t="s">
        <v>54</v>
      </c>
      <c r="D83" s="158" t="s">
        <v>161</v>
      </c>
      <c r="E83" s="158" t="s">
        <v>3304</v>
      </c>
      <c r="F83" s="158" t="s">
        <v>3305</v>
      </c>
      <c r="G83" s="159" t="s">
        <v>2957</v>
      </c>
      <c r="H83" s="159" t="s">
        <v>961</v>
      </c>
      <c r="I83" s="159" t="s">
        <v>961</v>
      </c>
      <c r="J83" s="159" t="s">
        <v>2957</v>
      </c>
      <c r="K83" s="159" t="s">
        <v>961</v>
      </c>
      <c r="L83" s="159" t="s">
        <v>961</v>
      </c>
      <c r="M83" s="159" t="s">
        <v>2957</v>
      </c>
      <c r="N83" s="159" t="s">
        <v>961</v>
      </c>
      <c r="O83" s="159" t="s">
        <v>961</v>
      </c>
      <c r="P83" s="159" t="s">
        <v>2957</v>
      </c>
      <c r="Q83" s="159" t="s">
        <v>961</v>
      </c>
      <c r="R83" s="159" t="s">
        <v>961</v>
      </c>
      <c r="S83" s="159" t="s">
        <v>2957</v>
      </c>
      <c r="T83" s="159" t="s">
        <v>961</v>
      </c>
      <c r="U83" s="159" t="s">
        <v>961</v>
      </c>
      <c r="V83" s="159" t="s">
        <v>2957</v>
      </c>
      <c r="W83" s="159" t="s">
        <v>961</v>
      </c>
      <c r="X83" s="159" t="s">
        <v>961</v>
      </c>
      <c r="Y83" s="159" t="s">
        <v>2957</v>
      </c>
      <c r="Z83" s="159" t="s">
        <v>961</v>
      </c>
      <c r="AA83" s="159" t="s">
        <v>961</v>
      </c>
      <c r="AB83" s="159" t="s">
        <v>2957</v>
      </c>
      <c r="AC83" s="159" t="s">
        <v>961</v>
      </c>
      <c r="AD83" s="159" t="s">
        <v>961</v>
      </c>
      <c r="AE83" s="159" t="s">
        <v>2957</v>
      </c>
      <c r="AF83" s="159" t="s">
        <v>961</v>
      </c>
      <c r="AG83" s="159" t="s">
        <v>961</v>
      </c>
      <c r="AH83" s="159" t="s">
        <v>2957</v>
      </c>
      <c r="AI83" s="159" t="s">
        <v>961</v>
      </c>
      <c r="AJ83" s="159" t="s">
        <v>961</v>
      </c>
      <c r="AK83" s="159" t="s">
        <v>2957</v>
      </c>
      <c r="AL83" s="159" t="s">
        <v>961</v>
      </c>
      <c r="AM83" s="159" t="s">
        <v>961</v>
      </c>
      <c r="AN83" s="159" t="s">
        <v>2957</v>
      </c>
      <c r="AO83" s="159" t="s">
        <v>961</v>
      </c>
      <c r="AP83" s="159" t="s">
        <v>961</v>
      </c>
      <c r="AQ83" s="159" t="s">
        <v>2957</v>
      </c>
      <c r="AR83" s="159" t="s">
        <v>961</v>
      </c>
      <c r="AS83" s="159" t="s">
        <v>961</v>
      </c>
      <c r="AT83" s="159" t="s">
        <v>2957</v>
      </c>
      <c r="AU83" s="159" t="s">
        <v>961</v>
      </c>
      <c r="AV83" s="159" t="s">
        <v>961</v>
      </c>
      <c r="AW83" s="159" t="s">
        <v>2957</v>
      </c>
      <c r="AX83" s="159" t="s">
        <v>961</v>
      </c>
      <c r="AY83" s="159" t="s">
        <v>961</v>
      </c>
      <c r="AZ83" s="159" t="s">
        <v>2957</v>
      </c>
      <c r="BA83" s="159" t="s">
        <v>961</v>
      </c>
      <c r="BB83" s="159" t="s">
        <v>961</v>
      </c>
      <c r="BC83" s="159" t="s">
        <v>2957</v>
      </c>
      <c r="BD83" s="159" t="s">
        <v>961</v>
      </c>
      <c r="BE83" s="159" t="s">
        <v>961</v>
      </c>
      <c r="BF83" s="159" t="s">
        <v>2957</v>
      </c>
      <c r="BG83" s="159" t="s">
        <v>961</v>
      </c>
      <c r="BH83" s="159" t="s">
        <v>961</v>
      </c>
      <c r="BI83" s="159" t="s">
        <v>2957</v>
      </c>
      <c r="BJ83" s="159" t="s">
        <v>961</v>
      </c>
      <c r="BK83" s="159" t="s">
        <v>961</v>
      </c>
      <c r="BL83" s="159" t="s">
        <v>2957</v>
      </c>
      <c r="BM83" s="159" t="s">
        <v>961</v>
      </c>
      <c r="BN83" s="159" t="s">
        <v>961</v>
      </c>
      <c r="BO83" s="159" t="s">
        <v>2957</v>
      </c>
      <c r="BP83" s="159" t="s">
        <v>961</v>
      </c>
      <c r="BQ83" s="159" t="s">
        <v>961</v>
      </c>
      <c r="BR83" s="159" t="s">
        <v>2957</v>
      </c>
      <c r="BS83" s="159" t="s">
        <v>961</v>
      </c>
      <c r="BT83" s="159" t="s">
        <v>961</v>
      </c>
      <c r="BU83" s="159" t="s">
        <v>2957</v>
      </c>
      <c r="BV83" s="159" t="s">
        <v>961</v>
      </c>
      <c r="BW83" s="159" t="s">
        <v>961</v>
      </c>
      <c r="BX83" s="159" t="s">
        <v>2957</v>
      </c>
      <c r="BY83" s="159" t="s">
        <v>961</v>
      </c>
      <c r="BZ83" s="159" t="s">
        <v>961</v>
      </c>
      <c r="CA83" s="159" t="s">
        <v>2957</v>
      </c>
      <c r="CB83" s="159" t="s">
        <v>961</v>
      </c>
      <c r="CC83" s="159" t="s">
        <v>961</v>
      </c>
      <c r="CD83" s="159" t="s">
        <v>2957</v>
      </c>
      <c r="CE83" s="159" t="s">
        <v>961</v>
      </c>
      <c r="CF83" s="159" t="s">
        <v>961</v>
      </c>
      <c r="CG83" s="159" t="s">
        <v>2957</v>
      </c>
      <c r="CH83" s="159" t="s">
        <v>961</v>
      </c>
      <c r="CI83" s="159" t="s">
        <v>961</v>
      </c>
      <c r="CJ83" s="159" t="s">
        <v>2957</v>
      </c>
      <c r="CK83" s="159" t="s">
        <v>961</v>
      </c>
      <c r="CL83" s="159" t="s">
        <v>961</v>
      </c>
      <c r="CM83" s="159" t="s">
        <v>2957</v>
      </c>
      <c r="CN83" s="159" t="s">
        <v>961</v>
      </c>
      <c r="CO83" s="159" t="s">
        <v>961</v>
      </c>
      <c r="CP83" s="159" t="s">
        <v>2957</v>
      </c>
      <c r="CQ83" s="159" t="s">
        <v>961</v>
      </c>
      <c r="CR83" s="159" t="s">
        <v>961</v>
      </c>
      <c r="CS83" s="159" t="s">
        <v>2957</v>
      </c>
      <c r="CT83" s="159" t="s">
        <v>961</v>
      </c>
      <c r="CU83" s="159" t="s">
        <v>961</v>
      </c>
      <c r="CV83" s="159" t="s">
        <v>2957</v>
      </c>
      <c r="CW83" s="159" t="s">
        <v>961</v>
      </c>
      <c r="CX83" s="159" t="s">
        <v>961</v>
      </c>
      <c r="CY83" s="159" t="s">
        <v>2957</v>
      </c>
      <c r="CZ83" s="159" t="s">
        <v>961</v>
      </c>
      <c r="DA83" s="159" t="s">
        <v>961</v>
      </c>
      <c r="DB83" s="159" t="s">
        <v>2957</v>
      </c>
      <c r="DC83" s="159" t="s">
        <v>961</v>
      </c>
      <c r="DD83" s="159" t="s">
        <v>961</v>
      </c>
      <c r="DE83" s="159" t="s">
        <v>2957</v>
      </c>
      <c r="DF83" s="159" t="s">
        <v>961</v>
      </c>
      <c r="DG83" s="159" t="s">
        <v>961</v>
      </c>
      <c r="DH83" s="159" t="s">
        <v>2957</v>
      </c>
      <c r="DI83" s="159" t="s">
        <v>961</v>
      </c>
      <c r="DJ83" s="159" t="s">
        <v>961</v>
      </c>
      <c r="DK83" s="159" t="s">
        <v>2957</v>
      </c>
      <c r="DL83" s="159" t="s">
        <v>961</v>
      </c>
      <c r="DM83" s="159" t="s">
        <v>961</v>
      </c>
      <c r="DN83" s="159" t="s">
        <v>2957</v>
      </c>
      <c r="DO83" s="159" t="s">
        <v>961</v>
      </c>
      <c r="DP83" s="159" t="s">
        <v>961</v>
      </c>
      <c r="DQ83" s="159" t="s">
        <v>2957</v>
      </c>
      <c r="DR83" s="159" t="s">
        <v>961</v>
      </c>
      <c r="DS83" s="159" t="s">
        <v>961</v>
      </c>
      <c r="DT83" s="159" t="s">
        <v>2957</v>
      </c>
      <c r="DU83" s="159" t="s">
        <v>961</v>
      </c>
      <c r="DV83" s="159" t="s">
        <v>961</v>
      </c>
      <c r="DW83" s="159" t="s">
        <v>2957</v>
      </c>
      <c r="DX83" s="159" t="s">
        <v>961</v>
      </c>
      <c r="DY83" s="159" t="s">
        <v>961</v>
      </c>
      <c r="DZ83" s="159" t="s">
        <v>2957</v>
      </c>
      <c r="EA83" s="159" t="s">
        <v>961</v>
      </c>
      <c r="EB83" s="159" t="s">
        <v>961</v>
      </c>
      <c r="EC83" s="159" t="s">
        <v>2957</v>
      </c>
      <c r="ED83" s="159" t="s">
        <v>961</v>
      </c>
      <c r="EE83" s="159" t="s">
        <v>961</v>
      </c>
      <c r="EF83" s="159" t="s">
        <v>2957</v>
      </c>
      <c r="EG83" s="159" t="s">
        <v>961</v>
      </c>
      <c r="EH83" s="159" t="s">
        <v>961</v>
      </c>
      <c r="EI83" s="159" t="s">
        <v>2957</v>
      </c>
      <c r="EJ83" s="159" t="s">
        <v>961</v>
      </c>
      <c r="EK83" s="159" t="s">
        <v>961</v>
      </c>
      <c r="EL83" s="159" t="s">
        <v>2957</v>
      </c>
      <c r="EM83" s="159" t="s">
        <v>961</v>
      </c>
      <c r="EN83" s="159" t="s">
        <v>961</v>
      </c>
      <c r="EO83" s="159" t="s">
        <v>2957</v>
      </c>
      <c r="EP83" s="159" t="s">
        <v>961</v>
      </c>
      <c r="EQ83" s="159" t="s">
        <v>961</v>
      </c>
      <c r="ER83" s="159" t="s">
        <v>2957</v>
      </c>
      <c r="ES83" s="159" t="s">
        <v>961</v>
      </c>
      <c r="ET83" s="159" t="s">
        <v>961</v>
      </c>
    </row>
    <row r="84" spans="1:150" x14ac:dyDescent="0.3">
      <c r="A84" s="1"/>
      <c r="B84" s="158" t="s">
        <v>3306</v>
      </c>
      <c r="C84" s="158" t="s">
        <v>54</v>
      </c>
      <c r="D84" s="158" t="s">
        <v>161</v>
      </c>
      <c r="E84" s="158" t="s">
        <v>3307</v>
      </c>
      <c r="F84" s="158" t="s">
        <v>3308</v>
      </c>
      <c r="G84" s="159" t="s">
        <v>2957</v>
      </c>
      <c r="H84" s="159" t="s">
        <v>2847</v>
      </c>
      <c r="I84" s="159" t="s">
        <v>2847</v>
      </c>
      <c r="J84" s="159" t="s">
        <v>2957</v>
      </c>
      <c r="K84" s="159" t="s">
        <v>2847</v>
      </c>
      <c r="L84" s="159" t="s">
        <v>2847</v>
      </c>
      <c r="M84" s="159" t="s">
        <v>2957</v>
      </c>
      <c r="N84" s="159" t="s">
        <v>2847</v>
      </c>
      <c r="O84" s="159" t="s">
        <v>2847</v>
      </c>
      <c r="P84" s="159" t="s">
        <v>2957</v>
      </c>
      <c r="Q84" s="159" t="s">
        <v>2847</v>
      </c>
      <c r="R84" s="159" t="s">
        <v>2847</v>
      </c>
      <c r="S84" s="159" t="s">
        <v>2957</v>
      </c>
      <c r="T84" s="159" t="s">
        <v>2847</v>
      </c>
      <c r="U84" s="159" t="s">
        <v>2847</v>
      </c>
      <c r="V84" s="159" t="s">
        <v>2957</v>
      </c>
      <c r="W84" s="159" t="s">
        <v>2847</v>
      </c>
      <c r="X84" s="159" t="s">
        <v>2847</v>
      </c>
      <c r="Y84" s="159" t="s">
        <v>2957</v>
      </c>
      <c r="Z84" s="159" t="s">
        <v>2847</v>
      </c>
      <c r="AA84" s="159" t="s">
        <v>2847</v>
      </c>
      <c r="AB84" s="159" t="s">
        <v>2957</v>
      </c>
      <c r="AC84" s="159" t="s">
        <v>2847</v>
      </c>
      <c r="AD84" s="159" t="s">
        <v>2847</v>
      </c>
      <c r="AE84" s="159" t="s">
        <v>2957</v>
      </c>
      <c r="AF84" s="159" t="s">
        <v>2847</v>
      </c>
      <c r="AG84" s="159" t="s">
        <v>2847</v>
      </c>
      <c r="AH84" s="159" t="s">
        <v>2957</v>
      </c>
      <c r="AI84" s="159" t="s">
        <v>2847</v>
      </c>
      <c r="AJ84" s="159" t="s">
        <v>2847</v>
      </c>
      <c r="AK84" s="159" t="s">
        <v>2957</v>
      </c>
      <c r="AL84" s="159" t="s">
        <v>2847</v>
      </c>
      <c r="AM84" s="159" t="s">
        <v>2847</v>
      </c>
      <c r="AN84" s="159" t="s">
        <v>2957</v>
      </c>
      <c r="AO84" s="159" t="s">
        <v>2847</v>
      </c>
      <c r="AP84" s="159" t="s">
        <v>2847</v>
      </c>
      <c r="AQ84" s="159" t="s">
        <v>2957</v>
      </c>
      <c r="AR84" s="159" t="s">
        <v>2847</v>
      </c>
      <c r="AS84" s="159" t="s">
        <v>2847</v>
      </c>
      <c r="AT84" s="159" t="s">
        <v>2957</v>
      </c>
      <c r="AU84" s="159" t="s">
        <v>2847</v>
      </c>
      <c r="AV84" s="159" t="s">
        <v>2847</v>
      </c>
      <c r="AW84" s="159" t="s">
        <v>2957</v>
      </c>
      <c r="AX84" s="159" t="s">
        <v>2847</v>
      </c>
      <c r="AY84" s="159" t="s">
        <v>2847</v>
      </c>
      <c r="AZ84" s="159" t="s">
        <v>2957</v>
      </c>
      <c r="BA84" s="159" t="s">
        <v>2847</v>
      </c>
      <c r="BB84" s="159" t="s">
        <v>2847</v>
      </c>
      <c r="BC84" s="159" t="s">
        <v>2957</v>
      </c>
      <c r="BD84" s="159" t="s">
        <v>2847</v>
      </c>
      <c r="BE84" s="159" t="s">
        <v>2847</v>
      </c>
      <c r="BF84" s="159" t="s">
        <v>2957</v>
      </c>
      <c r="BG84" s="159" t="s">
        <v>2847</v>
      </c>
      <c r="BH84" s="159" t="s">
        <v>2847</v>
      </c>
      <c r="BI84" s="159" t="s">
        <v>2957</v>
      </c>
      <c r="BJ84" s="159" t="s">
        <v>2847</v>
      </c>
      <c r="BK84" s="159" t="s">
        <v>2847</v>
      </c>
      <c r="BL84" s="159" t="s">
        <v>2957</v>
      </c>
      <c r="BM84" s="159" t="s">
        <v>2847</v>
      </c>
      <c r="BN84" s="159" t="s">
        <v>2847</v>
      </c>
      <c r="BO84" s="159" t="s">
        <v>2957</v>
      </c>
      <c r="BP84" s="159" t="s">
        <v>2847</v>
      </c>
      <c r="BQ84" s="159" t="s">
        <v>2847</v>
      </c>
      <c r="BR84" s="159" t="s">
        <v>2957</v>
      </c>
      <c r="BS84" s="159" t="s">
        <v>2847</v>
      </c>
      <c r="BT84" s="159" t="s">
        <v>2847</v>
      </c>
      <c r="BU84" s="159" t="s">
        <v>2957</v>
      </c>
      <c r="BV84" s="159" t="s">
        <v>2847</v>
      </c>
      <c r="BW84" s="159" t="s">
        <v>2847</v>
      </c>
      <c r="BX84" s="159" t="s">
        <v>2957</v>
      </c>
      <c r="BY84" s="159" t="s">
        <v>2847</v>
      </c>
      <c r="BZ84" s="159" t="s">
        <v>2847</v>
      </c>
      <c r="CA84" s="159" t="s">
        <v>2957</v>
      </c>
      <c r="CB84" s="159" t="s">
        <v>2847</v>
      </c>
      <c r="CC84" s="159" t="s">
        <v>2847</v>
      </c>
      <c r="CD84" s="159" t="s">
        <v>2957</v>
      </c>
      <c r="CE84" s="159" t="s">
        <v>2847</v>
      </c>
      <c r="CF84" s="159" t="s">
        <v>2847</v>
      </c>
      <c r="CG84" s="159" t="s">
        <v>2957</v>
      </c>
      <c r="CH84" s="159" t="s">
        <v>2847</v>
      </c>
      <c r="CI84" s="159" t="s">
        <v>2847</v>
      </c>
      <c r="CJ84" s="159" t="s">
        <v>2957</v>
      </c>
      <c r="CK84" s="159" t="s">
        <v>2847</v>
      </c>
      <c r="CL84" s="159" t="s">
        <v>2847</v>
      </c>
      <c r="CM84" s="159" t="s">
        <v>2957</v>
      </c>
      <c r="CN84" s="159" t="s">
        <v>2847</v>
      </c>
      <c r="CO84" s="159" t="s">
        <v>2847</v>
      </c>
      <c r="CP84" s="159" t="s">
        <v>2957</v>
      </c>
      <c r="CQ84" s="159" t="s">
        <v>2847</v>
      </c>
      <c r="CR84" s="159" t="s">
        <v>2847</v>
      </c>
      <c r="CS84" s="159" t="s">
        <v>2957</v>
      </c>
      <c r="CT84" s="159" t="s">
        <v>2847</v>
      </c>
      <c r="CU84" s="159" t="s">
        <v>2847</v>
      </c>
      <c r="CV84" s="159" t="s">
        <v>2957</v>
      </c>
      <c r="CW84" s="159" t="s">
        <v>2847</v>
      </c>
      <c r="CX84" s="159" t="s">
        <v>2847</v>
      </c>
      <c r="CY84" s="159" t="s">
        <v>2957</v>
      </c>
      <c r="CZ84" s="159" t="s">
        <v>2847</v>
      </c>
      <c r="DA84" s="159" t="s">
        <v>2847</v>
      </c>
      <c r="DB84" s="159" t="s">
        <v>2957</v>
      </c>
      <c r="DC84" s="159" t="s">
        <v>2847</v>
      </c>
      <c r="DD84" s="159" t="s">
        <v>2847</v>
      </c>
      <c r="DE84" s="159" t="s">
        <v>2957</v>
      </c>
      <c r="DF84" s="159" t="s">
        <v>2847</v>
      </c>
      <c r="DG84" s="159" t="s">
        <v>2847</v>
      </c>
      <c r="DH84" s="159" t="s">
        <v>2957</v>
      </c>
      <c r="DI84" s="159" t="s">
        <v>2847</v>
      </c>
      <c r="DJ84" s="159" t="s">
        <v>2847</v>
      </c>
      <c r="DK84" s="159" t="s">
        <v>2957</v>
      </c>
      <c r="DL84" s="159" t="s">
        <v>2847</v>
      </c>
      <c r="DM84" s="159" t="s">
        <v>2847</v>
      </c>
      <c r="DN84" s="159" t="s">
        <v>2957</v>
      </c>
      <c r="DO84" s="159" t="s">
        <v>2847</v>
      </c>
      <c r="DP84" s="159" t="s">
        <v>2847</v>
      </c>
      <c r="DQ84" s="159" t="s">
        <v>2957</v>
      </c>
      <c r="DR84" s="159" t="s">
        <v>2847</v>
      </c>
      <c r="DS84" s="159" t="s">
        <v>2847</v>
      </c>
      <c r="DT84" s="159" t="s">
        <v>2957</v>
      </c>
      <c r="DU84" s="159" t="s">
        <v>2847</v>
      </c>
      <c r="DV84" s="159" t="s">
        <v>2847</v>
      </c>
      <c r="DW84" s="159" t="s">
        <v>2957</v>
      </c>
      <c r="DX84" s="159" t="s">
        <v>2847</v>
      </c>
      <c r="DY84" s="159" t="s">
        <v>2847</v>
      </c>
      <c r="DZ84" s="159" t="s">
        <v>2957</v>
      </c>
      <c r="EA84" s="159" t="s">
        <v>2847</v>
      </c>
      <c r="EB84" s="159" t="s">
        <v>2847</v>
      </c>
      <c r="EC84" s="159" t="s">
        <v>2957</v>
      </c>
      <c r="ED84" s="159" t="s">
        <v>2847</v>
      </c>
      <c r="EE84" s="159" t="s">
        <v>2847</v>
      </c>
      <c r="EF84" s="159" t="s">
        <v>2957</v>
      </c>
      <c r="EG84" s="159" t="s">
        <v>2847</v>
      </c>
      <c r="EH84" s="159" t="s">
        <v>2847</v>
      </c>
      <c r="EI84" s="159" t="s">
        <v>2957</v>
      </c>
      <c r="EJ84" s="159" t="s">
        <v>2847</v>
      </c>
      <c r="EK84" s="159" t="s">
        <v>2847</v>
      </c>
      <c r="EL84" s="159" t="s">
        <v>2957</v>
      </c>
      <c r="EM84" s="159" t="s">
        <v>2847</v>
      </c>
      <c r="EN84" s="159" t="s">
        <v>2847</v>
      </c>
      <c r="EO84" s="159" t="s">
        <v>2957</v>
      </c>
      <c r="EP84" s="159" t="s">
        <v>2847</v>
      </c>
      <c r="EQ84" s="159" t="s">
        <v>2847</v>
      </c>
      <c r="ER84" s="159" t="s">
        <v>2957</v>
      </c>
      <c r="ES84" s="159" t="s">
        <v>2847</v>
      </c>
      <c r="ET84" s="159" t="s">
        <v>2847</v>
      </c>
    </row>
    <row r="85" spans="1:150" x14ac:dyDescent="0.3">
      <c r="A85" s="1"/>
      <c r="B85" s="157" t="s">
        <v>3309</v>
      </c>
      <c r="C85" s="157" t="s">
        <v>169</v>
      </c>
      <c r="D85" s="157" t="s">
        <v>172</v>
      </c>
      <c r="E85" s="157" t="s">
        <v>3310</v>
      </c>
      <c r="F85" s="157" t="s">
        <v>3311</v>
      </c>
      <c r="G85" s="157" t="s">
        <v>2957</v>
      </c>
      <c r="H85" s="157" t="s">
        <v>2847</v>
      </c>
      <c r="I85" s="157" t="s">
        <v>2847</v>
      </c>
      <c r="J85" s="157" t="s">
        <v>2957</v>
      </c>
      <c r="K85" s="157" t="s">
        <v>2847</v>
      </c>
      <c r="L85" s="157" t="s">
        <v>2847</v>
      </c>
      <c r="M85" s="157" t="s">
        <v>2957</v>
      </c>
      <c r="N85" s="157" t="s">
        <v>2847</v>
      </c>
      <c r="O85" s="157" t="s">
        <v>2847</v>
      </c>
      <c r="P85" s="157" t="s">
        <v>2957</v>
      </c>
      <c r="Q85" s="157" t="s">
        <v>2847</v>
      </c>
      <c r="R85" s="157" t="s">
        <v>2847</v>
      </c>
      <c r="S85" s="157" t="s">
        <v>2957</v>
      </c>
      <c r="T85" s="157" t="s">
        <v>2847</v>
      </c>
      <c r="U85" s="157" t="s">
        <v>2847</v>
      </c>
      <c r="V85" s="157" t="s">
        <v>2957</v>
      </c>
      <c r="W85" s="157" t="s">
        <v>2847</v>
      </c>
      <c r="X85" s="157" t="s">
        <v>2847</v>
      </c>
      <c r="Y85" s="157" t="s">
        <v>2957</v>
      </c>
      <c r="Z85" s="157" t="s">
        <v>2847</v>
      </c>
      <c r="AA85" s="157" t="s">
        <v>2847</v>
      </c>
      <c r="AB85" s="157" t="s">
        <v>2957</v>
      </c>
      <c r="AC85" s="157" t="s">
        <v>2847</v>
      </c>
      <c r="AD85" s="157" t="s">
        <v>2847</v>
      </c>
      <c r="AE85" s="157" t="s">
        <v>2957</v>
      </c>
      <c r="AF85" s="157" t="s">
        <v>2847</v>
      </c>
      <c r="AG85" s="157" t="s">
        <v>2847</v>
      </c>
      <c r="AH85" s="157" t="s">
        <v>2957</v>
      </c>
      <c r="AI85" s="157" t="s">
        <v>2847</v>
      </c>
      <c r="AJ85" s="157" t="s">
        <v>2847</v>
      </c>
      <c r="AK85" s="157" t="s">
        <v>2957</v>
      </c>
      <c r="AL85" s="157" t="s">
        <v>2847</v>
      </c>
      <c r="AM85" s="157" t="s">
        <v>2847</v>
      </c>
      <c r="AN85" s="157" t="s">
        <v>2957</v>
      </c>
      <c r="AO85" s="157" t="s">
        <v>2847</v>
      </c>
      <c r="AP85" s="157" t="s">
        <v>2847</v>
      </c>
      <c r="AQ85" s="157" t="s">
        <v>2957</v>
      </c>
      <c r="AR85" s="157" t="s">
        <v>2847</v>
      </c>
      <c r="AS85" s="157" t="s">
        <v>2847</v>
      </c>
      <c r="AT85" s="157" t="s">
        <v>2957</v>
      </c>
      <c r="AU85" s="157" t="s">
        <v>2847</v>
      </c>
      <c r="AV85" s="157" t="s">
        <v>2847</v>
      </c>
      <c r="AW85" s="157" t="s">
        <v>2957</v>
      </c>
      <c r="AX85" s="157" t="s">
        <v>2847</v>
      </c>
      <c r="AY85" s="157" t="s">
        <v>2847</v>
      </c>
      <c r="AZ85" s="157" t="s">
        <v>2957</v>
      </c>
      <c r="BA85" s="157" t="s">
        <v>2847</v>
      </c>
      <c r="BB85" s="157" t="s">
        <v>2847</v>
      </c>
      <c r="BC85" s="157" t="s">
        <v>2957</v>
      </c>
      <c r="BD85" s="157" t="s">
        <v>2847</v>
      </c>
      <c r="BE85" s="157" t="s">
        <v>2847</v>
      </c>
      <c r="BF85" s="157" t="s">
        <v>2957</v>
      </c>
      <c r="BG85" s="157" t="s">
        <v>2847</v>
      </c>
      <c r="BH85" s="157" t="s">
        <v>2847</v>
      </c>
      <c r="BI85" s="157" t="s">
        <v>2957</v>
      </c>
      <c r="BJ85" s="157" t="s">
        <v>2847</v>
      </c>
      <c r="BK85" s="157" t="s">
        <v>2847</v>
      </c>
      <c r="BL85" s="157" t="s">
        <v>2957</v>
      </c>
      <c r="BM85" s="157" t="s">
        <v>2847</v>
      </c>
      <c r="BN85" s="157" t="s">
        <v>2847</v>
      </c>
      <c r="BO85" s="157" t="s">
        <v>2957</v>
      </c>
      <c r="BP85" s="157" t="s">
        <v>2847</v>
      </c>
      <c r="BQ85" s="157" t="s">
        <v>2847</v>
      </c>
      <c r="BR85" s="157" t="s">
        <v>2957</v>
      </c>
      <c r="BS85" s="157" t="s">
        <v>2847</v>
      </c>
      <c r="BT85" s="157" t="s">
        <v>2847</v>
      </c>
      <c r="BU85" s="157" t="s">
        <v>2957</v>
      </c>
      <c r="BV85" s="157" t="s">
        <v>2847</v>
      </c>
      <c r="BW85" s="157" t="s">
        <v>2847</v>
      </c>
      <c r="BX85" s="157" t="s">
        <v>2957</v>
      </c>
      <c r="BY85" s="157" t="s">
        <v>2847</v>
      </c>
      <c r="BZ85" s="157" t="s">
        <v>2847</v>
      </c>
      <c r="CA85" s="157" t="s">
        <v>2957</v>
      </c>
      <c r="CB85" s="157" t="s">
        <v>2847</v>
      </c>
      <c r="CC85" s="157" t="s">
        <v>2847</v>
      </c>
      <c r="CD85" s="157" t="s">
        <v>2957</v>
      </c>
      <c r="CE85" s="157" t="s">
        <v>2847</v>
      </c>
      <c r="CF85" s="157" t="s">
        <v>2847</v>
      </c>
      <c r="CG85" s="157" t="s">
        <v>2957</v>
      </c>
      <c r="CH85" s="157" t="s">
        <v>2847</v>
      </c>
      <c r="CI85" s="157" t="s">
        <v>2847</v>
      </c>
      <c r="CJ85" s="157" t="s">
        <v>2957</v>
      </c>
      <c r="CK85" s="157" t="s">
        <v>2847</v>
      </c>
      <c r="CL85" s="157" t="s">
        <v>2847</v>
      </c>
      <c r="CM85" s="157" t="s">
        <v>2957</v>
      </c>
      <c r="CN85" s="157" t="s">
        <v>2847</v>
      </c>
      <c r="CO85" s="157" t="s">
        <v>2847</v>
      </c>
      <c r="CP85" s="157" t="s">
        <v>2957</v>
      </c>
      <c r="CQ85" s="157" t="s">
        <v>2847</v>
      </c>
      <c r="CR85" s="157" t="s">
        <v>2847</v>
      </c>
      <c r="CS85" s="157" t="s">
        <v>2957</v>
      </c>
      <c r="CT85" s="157" t="s">
        <v>2847</v>
      </c>
      <c r="CU85" s="157" t="s">
        <v>2847</v>
      </c>
      <c r="CV85" s="157" t="s">
        <v>2957</v>
      </c>
      <c r="CW85" s="157" t="s">
        <v>2847</v>
      </c>
      <c r="CX85" s="157" t="s">
        <v>2847</v>
      </c>
      <c r="CY85" s="157" t="s">
        <v>2957</v>
      </c>
      <c r="CZ85" s="157" t="s">
        <v>2847</v>
      </c>
      <c r="DA85" s="157" t="s">
        <v>2847</v>
      </c>
      <c r="DB85" s="157" t="s">
        <v>2957</v>
      </c>
      <c r="DC85" s="157" t="s">
        <v>2847</v>
      </c>
      <c r="DD85" s="157" t="s">
        <v>2847</v>
      </c>
      <c r="DE85" s="157" t="s">
        <v>2957</v>
      </c>
      <c r="DF85" s="157" t="s">
        <v>2847</v>
      </c>
      <c r="DG85" s="157" t="s">
        <v>2847</v>
      </c>
      <c r="DH85" s="157" t="s">
        <v>2957</v>
      </c>
      <c r="DI85" s="157" t="s">
        <v>2847</v>
      </c>
      <c r="DJ85" s="157" t="s">
        <v>2847</v>
      </c>
      <c r="DK85" s="157" t="s">
        <v>2957</v>
      </c>
      <c r="DL85" s="157" t="s">
        <v>2847</v>
      </c>
      <c r="DM85" s="157" t="s">
        <v>2847</v>
      </c>
      <c r="DN85" s="157" t="s">
        <v>2957</v>
      </c>
      <c r="DO85" s="157" t="s">
        <v>2847</v>
      </c>
      <c r="DP85" s="157" t="s">
        <v>2847</v>
      </c>
      <c r="DQ85" s="157" t="s">
        <v>2957</v>
      </c>
      <c r="DR85" s="157" t="s">
        <v>2847</v>
      </c>
      <c r="DS85" s="157" t="s">
        <v>2847</v>
      </c>
      <c r="DT85" s="157" t="s">
        <v>2957</v>
      </c>
      <c r="DU85" s="157" t="s">
        <v>2847</v>
      </c>
      <c r="DV85" s="157" t="s">
        <v>2847</v>
      </c>
      <c r="DW85" s="157" t="s">
        <v>2957</v>
      </c>
      <c r="DX85" s="157" t="s">
        <v>2847</v>
      </c>
      <c r="DY85" s="157" t="s">
        <v>2847</v>
      </c>
      <c r="DZ85" s="157" t="s">
        <v>2957</v>
      </c>
      <c r="EA85" s="157" t="s">
        <v>2847</v>
      </c>
      <c r="EB85" s="157" t="s">
        <v>2847</v>
      </c>
      <c r="EC85" s="157" t="s">
        <v>2957</v>
      </c>
      <c r="ED85" s="157" t="s">
        <v>2847</v>
      </c>
      <c r="EE85" s="157" t="s">
        <v>2847</v>
      </c>
      <c r="EF85" s="157" t="s">
        <v>2957</v>
      </c>
      <c r="EG85" s="157" t="s">
        <v>2847</v>
      </c>
      <c r="EH85" s="157" t="s">
        <v>2847</v>
      </c>
      <c r="EI85" s="157" t="s">
        <v>2957</v>
      </c>
      <c r="EJ85" s="157" t="s">
        <v>2847</v>
      </c>
      <c r="EK85" s="157" t="s">
        <v>2847</v>
      </c>
      <c r="EL85" s="157" t="s">
        <v>2957</v>
      </c>
      <c r="EM85" s="157" t="s">
        <v>2847</v>
      </c>
      <c r="EN85" s="157" t="s">
        <v>2847</v>
      </c>
      <c r="EO85" s="157" t="s">
        <v>2957</v>
      </c>
      <c r="EP85" s="157" t="s">
        <v>2847</v>
      </c>
      <c r="EQ85" s="157" t="s">
        <v>2847</v>
      </c>
      <c r="ER85" s="157" t="s">
        <v>2957</v>
      </c>
      <c r="ES85" s="157" t="s">
        <v>2847</v>
      </c>
      <c r="ET85" s="157" t="s">
        <v>2847</v>
      </c>
    </row>
    <row r="86" spans="1:150" x14ac:dyDescent="0.3">
      <c r="A86" s="1"/>
      <c r="B86" s="158" t="s">
        <v>3312</v>
      </c>
      <c r="C86" s="158" t="s">
        <v>169</v>
      </c>
      <c r="D86" s="158" t="s">
        <v>172</v>
      </c>
      <c r="E86" s="158" t="s">
        <v>3313</v>
      </c>
      <c r="F86" s="158" t="s">
        <v>3314</v>
      </c>
      <c r="G86" s="159" t="s">
        <v>2957</v>
      </c>
      <c r="H86" s="159" t="s">
        <v>2847</v>
      </c>
      <c r="I86" s="159" t="s">
        <v>2847</v>
      </c>
      <c r="J86" s="159" t="s">
        <v>2957</v>
      </c>
      <c r="K86" s="159" t="s">
        <v>2847</v>
      </c>
      <c r="L86" s="159" t="s">
        <v>2847</v>
      </c>
      <c r="M86" s="159" t="s">
        <v>2957</v>
      </c>
      <c r="N86" s="159" t="s">
        <v>2847</v>
      </c>
      <c r="O86" s="159" t="s">
        <v>2847</v>
      </c>
      <c r="P86" s="159" t="s">
        <v>2957</v>
      </c>
      <c r="Q86" s="159" t="s">
        <v>2847</v>
      </c>
      <c r="R86" s="159" t="s">
        <v>2847</v>
      </c>
      <c r="S86" s="159" t="s">
        <v>2957</v>
      </c>
      <c r="T86" s="159" t="s">
        <v>2847</v>
      </c>
      <c r="U86" s="159" t="s">
        <v>2847</v>
      </c>
      <c r="V86" s="159" t="s">
        <v>2957</v>
      </c>
      <c r="W86" s="159" t="s">
        <v>2847</v>
      </c>
      <c r="X86" s="159" t="s">
        <v>2847</v>
      </c>
      <c r="Y86" s="159" t="s">
        <v>2957</v>
      </c>
      <c r="Z86" s="159" t="s">
        <v>2847</v>
      </c>
      <c r="AA86" s="159" t="s">
        <v>2847</v>
      </c>
      <c r="AB86" s="159" t="s">
        <v>2957</v>
      </c>
      <c r="AC86" s="159" t="s">
        <v>2847</v>
      </c>
      <c r="AD86" s="159" t="s">
        <v>2847</v>
      </c>
      <c r="AE86" s="159" t="s">
        <v>2957</v>
      </c>
      <c r="AF86" s="159" t="s">
        <v>2847</v>
      </c>
      <c r="AG86" s="159" t="s">
        <v>2847</v>
      </c>
      <c r="AH86" s="159" t="s">
        <v>2957</v>
      </c>
      <c r="AI86" s="159" t="s">
        <v>2847</v>
      </c>
      <c r="AJ86" s="159" t="s">
        <v>2847</v>
      </c>
      <c r="AK86" s="159" t="s">
        <v>2957</v>
      </c>
      <c r="AL86" s="159" t="s">
        <v>2847</v>
      </c>
      <c r="AM86" s="159" t="s">
        <v>2847</v>
      </c>
      <c r="AN86" s="159" t="s">
        <v>2957</v>
      </c>
      <c r="AO86" s="159" t="s">
        <v>2847</v>
      </c>
      <c r="AP86" s="159" t="s">
        <v>2847</v>
      </c>
      <c r="AQ86" s="159" t="s">
        <v>2957</v>
      </c>
      <c r="AR86" s="159" t="s">
        <v>2847</v>
      </c>
      <c r="AS86" s="159" t="s">
        <v>2847</v>
      </c>
      <c r="AT86" s="159" t="s">
        <v>2957</v>
      </c>
      <c r="AU86" s="159" t="s">
        <v>2847</v>
      </c>
      <c r="AV86" s="159" t="s">
        <v>2847</v>
      </c>
      <c r="AW86" s="159" t="s">
        <v>2957</v>
      </c>
      <c r="AX86" s="159" t="s">
        <v>2847</v>
      </c>
      <c r="AY86" s="159" t="s">
        <v>2847</v>
      </c>
      <c r="AZ86" s="159" t="s">
        <v>2957</v>
      </c>
      <c r="BA86" s="159" t="s">
        <v>2847</v>
      </c>
      <c r="BB86" s="159" t="s">
        <v>2847</v>
      </c>
      <c r="BC86" s="159" t="s">
        <v>2957</v>
      </c>
      <c r="BD86" s="159" t="s">
        <v>2847</v>
      </c>
      <c r="BE86" s="159" t="s">
        <v>2847</v>
      </c>
      <c r="BF86" s="159" t="s">
        <v>2957</v>
      </c>
      <c r="BG86" s="159" t="s">
        <v>2847</v>
      </c>
      <c r="BH86" s="159" t="s">
        <v>2847</v>
      </c>
      <c r="BI86" s="159" t="s">
        <v>2957</v>
      </c>
      <c r="BJ86" s="159" t="s">
        <v>2847</v>
      </c>
      <c r="BK86" s="159" t="s">
        <v>2847</v>
      </c>
      <c r="BL86" s="159" t="s">
        <v>2957</v>
      </c>
      <c r="BM86" s="159" t="s">
        <v>2847</v>
      </c>
      <c r="BN86" s="159" t="s">
        <v>2847</v>
      </c>
      <c r="BO86" s="159" t="s">
        <v>2957</v>
      </c>
      <c r="BP86" s="159" t="s">
        <v>2847</v>
      </c>
      <c r="BQ86" s="159" t="s">
        <v>2847</v>
      </c>
      <c r="BR86" s="159" t="s">
        <v>2957</v>
      </c>
      <c r="BS86" s="159" t="s">
        <v>2847</v>
      </c>
      <c r="BT86" s="159" t="s">
        <v>2847</v>
      </c>
      <c r="BU86" s="159" t="s">
        <v>2957</v>
      </c>
      <c r="BV86" s="159" t="s">
        <v>2847</v>
      </c>
      <c r="BW86" s="159" t="s">
        <v>2847</v>
      </c>
      <c r="BX86" s="159" t="s">
        <v>2957</v>
      </c>
      <c r="BY86" s="159" t="s">
        <v>2847</v>
      </c>
      <c r="BZ86" s="159" t="s">
        <v>2847</v>
      </c>
      <c r="CA86" s="159" t="s">
        <v>2957</v>
      </c>
      <c r="CB86" s="159" t="s">
        <v>2847</v>
      </c>
      <c r="CC86" s="159" t="s">
        <v>2847</v>
      </c>
      <c r="CD86" s="159" t="s">
        <v>2957</v>
      </c>
      <c r="CE86" s="159" t="s">
        <v>2847</v>
      </c>
      <c r="CF86" s="159" t="s">
        <v>2847</v>
      </c>
      <c r="CG86" s="159" t="s">
        <v>2957</v>
      </c>
      <c r="CH86" s="159" t="s">
        <v>2847</v>
      </c>
      <c r="CI86" s="159" t="s">
        <v>2847</v>
      </c>
      <c r="CJ86" s="159" t="s">
        <v>2957</v>
      </c>
      <c r="CK86" s="159" t="s">
        <v>2847</v>
      </c>
      <c r="CL86" s="159" t="s">
        <v>2847</v>
      </c>
      <c r="CM86" s="159" t="s">
        <v>2957</v>
      </c>
      <c r="CN86" s="159" t="s">
        <v>2847</v>
      </c>
      <c r="CO86" s="159" t="s">
        <v>2847</v>
      </c>
      <c r="CP86" s="159" t="s">
        <v>2957</v>
      </c>
      <c r="CQ86" s="159" t="s">
        <v>2847</v>
      </c>
      <c r="CR86" s="159" t="s">
        <v>2847</v>
      </c>
      <c r="CS86" s="159" t="s">
        <v>2957</v>
      </c>
      <c r="CT86" s="159" t="s">
        <v>2847</v>
      </c>
      <c r="CU86" s="159" t="s">
        <v>2847</v>
      </c>
      <c r="CV86" s="159" t="s">
        <v>2957</v>
      </c>
      <c r="CW86" s="159" t="s">
        <v>2847</v>
      </c>
      <c r="CX86" s="159" t="s">
        <v>2847</v>
      </c>
      <c r="CY86" s="159" t="s">
        <v>2957</v>
      </c>
      <c r="CZ86" s="159" t="s">
        <v>2847</v>
      </c>
      <c r="DA86" s="159" t="s">
        <v>2847</v>
      </c>
      <c r="DB86" s="159" t="s">
        <v>2957</v>
      </c>
      <c r="DC86" s="159" t="s">
        <v>2847</v>
      </c>
      <c r="DD86" s="159" t="s">
        <v>2847</v>
      </c>
      <c r="DE86" s="159" t="s">
        <v>2957</v>
      </c>
      <c r="DF86" s="159" t="s">
        <v>2847</v>
      </c>
      <c r="DG86" s="159" t="s">
        <v>2847</v>
      </c>
      <c r="DH86" s="159" t="s">
        <v>2957</v>
      </c>
      <c r="DI86" s="159" t="s">
        <v>2847</v>
      </c>
      <c r="DJ86" s="159" t="s">
        <v>2847</v>
      </c>
      <c r="DK86" s="159" t="s">
        <v>2957</v>
      </c>
      <c r="DL86" s="159" t="s">
        <v>2847</v>
      </c>
      <c r="DM86" s="159" t="s">
        <v>2847</v>
      </c>
      <c r="DN86" s="159" t="s">
        <v>2957</v>
      </c>
      <c r="DO86" s="159" t="s">
        <v>2847</v>
      </c>
      <c r="DP86" s="159" t="s">
        <v>2847</v>
      </c>
      <c r="DQ86" s="159" t="s">
        <v>2957</v>
      </c>
      <c r="DR86" s="159" t="s">
        <v>2847</v>
      </c>
      <c r="DS86" s="159" t="s">
        <v>2847</v>
      </c>
      <c r="DT86" s="159" t="s">
        <v>2957</v>
      </c>
      <c r="DU86" s="159" t="s">
        <v>2847</v>
      </c>
      <c r="DV86" s="159" t="s">
        <v>2847</v>
      </c>
      <c r="DW86" s="159" t="s">
        <v>2957</v>
      </c>
      <c r="DX86" s="159" t="s">
        <v>2847</v>
      </c>
      <c r="DY86" s="159" t="s">
        <v>2847</v>
      </c>
      <c r="DZ86" s="159" t="s">
        <v>2957</v>
      </c>
      <c r="EA86" s="159" t="s">
        <v>2847</v>
      </c>
      <c r="EB86" s="159" t="s">
        <v>2847</v>
      </c>
      <c r="EC86" s="159" t="s">
        <v>2957</v>
      </c>
      <c r="ED86" s="159" t="s">
        <v>2847</v>
      </c>
      <c r="EE86" s="159" t="s">
        <v>2847</v>
      </c>
      <c r="EF86" s="159" t="s">
        <v>2957</v>
      </c>
      <c r="EG86" s="159" t="s">
        <v>2847</v>
      </c>
      <c r="EH86" s="159" t="s">
        <v>2847</v>
      </c>
      <c r="EI86" s="159" t="s">
        <v>2957</v>
      </c>
      <c r="EJ86" s="159" t="s">
        <v>2847</v>
      </c>
      <c r="EK86" s="159" t="s">
        <v>2847</v>
      </c>
      <c r="EL86" s="159" t="s">
        <v>2957</v>
      </c>
      <c r="EM86" s="159" t="s">
        <v>2847</v>
      </c>
      <c r="EN86" s="159" t="s">
        <v>2847</v>
      </c>
      <c r="EO86" s="159" t="s">
        <v>2957</v>
      </c>
      <c r="EP86" s="159" t="s">
        <v>2847</v>
      </c>
      <c r="EQ86" s="159" t="s">
        <v>2847</v>
      </c>
      <c r="ER86" s="159" t="s">
        <v>2957</v>
      </c>
      <c r="ES86" s="159" t="s">
        <v>2847</v>
      </c>
      <c r="ET86" s="159" t="s">
        <v>2847</v>
      </c>
    </row>
    <row r="87" spans="1:150" x14ac:dyDescent="0.3">
      <c r="A87" s="1"/>
      <c r="B87" s="158" t="s">
        <v>3315</v>
      </c>
      <c r="C87" s="158" t="s">
        <v>169</v>
      </c>
      <c r="D87" s="158" t="s">
        <v>172</v>
      </c>
      <c r="E87" s="158" t="s">
        <v>3316</v>
      </c>
      <c r="F87" s="158" t="s">
        <v>3317</v>
      </c>
      <c r="G87" s="159" t="s">
        <v>2957</v>
      </c>
      <c r="H87" s="159" t="s">
        <v>2847</v>
      </c>
      <c r="I87" s="159" t="s">
        <v>2847</v>
      </c>
      <c r="J87" s="159" t="s">
        <v>2957</v>
      </c>
      <c r="K87" s="159" t="s">
        <v>2847</v>
      </c>
      <c r="L87" s="159" t="s">
        <v>2847</v>
      </c>
      <c r="M87" s="159" t="s">
        <v>2957</v>
      </c>
      <c r="N87" s="159" t="s">
        <v>2847</v>
      </c>
      <c r="O87" s="159" t="s">
        <v>2847</v>
      </c>
      <c r="P87" s="159" t="s">
        <v>2957</v>
      </c>
      <c r="Q87" s="159" t="s">
        <v>2847</v>
      </c>
      <c r="R87" s="159" t="s">
        <v>2847</v>
      </c>
      <c r="S87" s="159" t="s">
        <v>2957</v>
      </c>
      <c r="T87" s="159" t="s">
        <v>2847</v>
      </c>
      <c r="U87" s="159" t="s">
        <v>2847</v>
      </c>
      <c r="V87" s="159" t="s">
        <v>2957</v>
      </c>
      <c r="W87" s="159" t="s">
        <v>2847</v>
      </c>
      <c r="X87" s="159" t="s">
        <v>2847</v>
      </c>
      <c r="Y87" s="159" t="s">
        <v>2957</v>
      </c>
      <c r="Z87" s="159" t="s">
        <v>2847</v>
      </c>
      <c r="AA87" s="159" t="s">
        <v>2847</v>
      </c>
      <c r="AB87" s="159" t="s">
        <v>2957</v>
      </c>
      <c r="AC87" s="159" t="s">
        <v>2847</v>
      </c>
      <c r="AD87" s="159" t="s">
        <v>2847</v>
      </c>
      <c r="AE87" s="159" t="s">
        <v>2957</v>
      </c>
      <c r="AF87" s="159" t="s">
        <v>2847</v>
      </c>
      <c r="AG87" s="159" t="s">
        <v>2847</v>
      </c>
      <c r="AH87" s="159" t="s">
        <v>2957</v>
      </c>
      <c r="AI87" s="159" t="s">
        <v>2847</v>
      </c>
      <c r="AJ87" s="159" t="s">
        <v>2847</v>
      </c>
      <c r="AK87" s="159" t="s">
        <v>2957</v>
      </c>
      <c r="AL87" s="159" t="s">
        <v>2847</v>
      </c>
      <c r="AM87" s="159" t="s">
        <v>2847</v>
      </c>
      <c r="AN87" s="159" t="s">
        <v>2957</v>
      </c>
      <c r="AO87" s="159" t="s">
        <v>2847</v>
      </c>
      <c r="AP87" s="159" t="s">
        <v>2847</v>
      </c>
      <c r="AQ87" s="159" t="s">
        <v>2957</v>
      </c>
      <c r="AR87" s="159" t="s">
        <v>2847</v>
      </c>
      <c r="AS87" s="159" t="s">
        <v>2847</v>
      </c>
      <c r="AT87" s="159" t="s">
        <v>2957</v>
      </c>
      <c r="AU87" s="159" t="s">
        <v>2847</v>
      </c>
      <c r="AV87" s="159" t="s">
        <v>2847</v>
      </c>
      <c r="AW87" s="159" t="s">
        <v>2957</v>
      </c>
      <c r="AX87" s="159" t="s">
        <v>2847</v>
      </c>
      <c r="AY87" s="159" t="s">
        <v>2847</v>
      </c>
      <c r="AZ87" s="159" t="s">
        <v>2957</v>
      </c>
      <c r="BA87" s="159" t="s">
        <v>2847</v>
      </c>
      <c r="BB87" s="159" t="s">
        <v>2847</v>
      </c>
      <c r="BC87" s="159" t="s">
        <v>2957</v>
      </c>
      <c r="BD87" s="159" t="s">
        <v>2847</v>
      </c>
      <c r="BE87" s="159" t="s">
        <v>2847</v>
      </c>
      <c r="BF87" s="159" t="s">
        <v>2957</v>
      </c>
      <c r="BG87" s="159" t="s">
        <v>2847</v>
      </c>
      <c r="BH87" s="159" t="s">
        <v>2847</v>
      </c>
      <c r="BI87" s="159" t="s">
        <v>2957</v>
      </c>
      <c r="BJ87" s="159" t="s">
        <v>2847</v>
      </c>
      <c r="BK87" s="159" t="s">
        <v>2847</v>
      </c>
      <c r="BL87" s="159" t="s">
        <v>2957</v>
      </c>
      <c r="BM87" s="159" t="s">
        <v>2847</v>
      </c>
      <c r="BN87" s="159" t="s">
        <v>2847</v>
      </c>
      <c r="BO87" s="159" t="s">
        <v>2957</v>
      </c>
      <c r="BP87" s="159" t="s">
        <v>2847</v>
      </c>
      <c r="BQ87" s="159" t="s">
        <v>2847</v>
      </c>
      <c r="BR87" s="159" t="s">
        <v>2957</v>
      </c>
      <c r="BS87" s="159" t="s">
        <v>2847</v>
      </c>
      <c r="BT87" s="159" t="s">
        <v>2847</v>
      </c>
      <c r="BU87" s="159" t="s">
        <v>2957</v>
      </c>
      <c r="BV87" s="159" t="s">
        <v>2847</v>
      </c>
      <c r="BW87" s="159" t="s">
        <v>2847</v>
      </c>
      <c r="BX87" s="159" t="s">
        <v>2957</v>
      </c>
      <c r="BY87" s="159" t="s">
        <v>2847</v>
      </c>
      <c r="BZ87" s="159" t="s">
        <v>2847</v>
      </c>
      <c r="CA87" s="159" t="s">
        <v>2957</v>
      </c>
      <c r="CB87" s="159" t="s">
        <v>2847</v>
      </c>
      <c r="CC87" s="159" t="s">
        <v>2847</v>
      </c>
      <c r="CD87" s="159" t="s">
        <v>2957</v>
      </c>
      <c r="CE87" s="159" t="s">
        <v>2847</v>
      </c>
      <c r="CF87" s="159" t="s">
        <v>2847</v>
      </c>
      <c r="CG87" s="159" t="s">
        <v>2957</v>
      </c>
      <c r="CH87" s="159" t="s">
        <v>2847</v>
      </c>
      <c r="CI87" s="159" t="s">
        <v>2847</v>
      </c>
      <c r="CJ87" s="159" t="s">
        <v>2957</v>
      </c>
      <c r="CK87" s="159" t="s">
        <v>2847</v>
      </c>
      <c r="CL87" s="159" t="s">
        <v>2847</v>
      </c>
      <c r="CM87" s="159" t="s">
        <v>2957</v>
      </c>
      <c r="CN87" s="159" t="s">
        <v>2847</v>
      </c>
      <c r="CO87" s="159" t="s">
        <v>2847</v>
      </c>
      <c r="CP87" s="159" t="s">
        <v>2957</v>
      </c>
      <c r="CQ87" s="159" t="s">
        <v>2847</v>
      </c>
      <c r="CR87" s="159" t="s">
        <v>2847</v>
      </c>
      <c r="CS87" s="159" t="s">
        <v>2957</v>
      </c>
      <c r="CT87" s="159" t="s">
        <v>2847</v>
      </c>
      <c r="CU87" s="159" t="s">
        <v>2847</v>
      </c>
      <c r="CV87" s="159" t="s">
        <v>2957</v>
      </c>
      <c r="CW87" s="159" t="s">
        <v>2847</v>
      </c>
      <c r="CX87" s="159" t="s">
        <v>2847</v>
      </c>
      <c r="CY87" s="159" t="s">
        <v>2957</v>
      </c>
      <c r="CZ87" s="159" t="s">
        <v>2847</v>
      </c>
      <c r="DA87" s="159" t="s">
        <v>2847</v>
      </c>
      <c r="DB87" s="159" t="s">
        <v>2957</v>
      </c>
      <c r="DC87" s="159" t="s">
        <v>2847</v>
      </c>
      <c r="DD87" s="159" t="s">
        <v>2847</v>
      </c>
      <c r="DE87" s="159" t="s">
        <v>2957</v>
      </c>
      <c r="DF87" s="159" t="s">
        <v>2847</v>
      </c>
      <c r="DG87" s="159" t="s">
        <v>2847</v>
      </c>
      <c r="DH87" s="159" t="s">
        <v>2957</v>
      </c>
      <c r="DI87" s="159" t="s">
        <v>2847</v>
      </c>
      <c r="DJ87" s="159" t="s">
        <v>2847</v>
      </c>
      <c r="DK87" s="159" t="s">
        <v>2957</v>
      </c>
      <c r="DL87" s="159" t="s">
        <v>2847</v>
      </c>
      <c r="DM87" s="159" t="s">
        <v>2847</v>
      </c>
      <c r="DN87" s="159" t="s">
        <v>2957</v>
      </c>
      <c r="DO87" s="159" t="s">
        <v>2847</v>
      </c>
      <c r="DP87" s="159" t="s">
        <v>2847</v>
      </c>
      <c r="DQ87" s="159" t="s">
        <v>2957</v>
      </c>
      <c r="DR87" s="159" t="s">
        <v>2847</v>
      </c>
      <c r="DS87" s="159" t="s">
        <v>2847</v>
      </c>
      <c r="DT87" s="159" t="s">
        <v>2957</v>
      </c>
      <c r="DU87" s="159" t="s">
        <v>2847</v>
      </c>
      <c r="DV87" s="159" t="s">
        <v>2847</v>
      </c>
      <c r="DW87" s="159" t="s">
        <v>2957</v>
      </c>
      <c r="DX87" s="159" t="s">
        <v>2847</v>
      </c>
      <c r="DY87" s="159" t="s">
        <v>2847</v>
      </c>
      <c r="DZ87" s="159" t="s">
        <v>2957</v>
      </c>
      <c r="EA87" s="159" t="s">
        <v>2847</v>
      </c>
      <c r="EB87" s="159" t="s">
        <v>2847</v>
      </c>
      <c r="EC87" s="159" t="s">
        <v>2957</v>
      </c>
      <c r="ED87" s="159" t="s">
        <v>2847</v>
      </c>
      <c r="EE87" s="159" t="s">
        <v>2847</v>
      </c>
      <c r="EF87" s="159" t="s">
        <v>2957</v>
      </c>
      <c r="EG87" s="159" t="s">
        <v>2847</v>
      </c>
      <c r="EH87" s="159" t="s">
        <v>2847</v>
      </c>
      <c r="EI87" s="159" t="s">
        <v>2957</v>
      </c>
      <c r="EJ87" s="159" t="s">
        <v>2847</v>
      </c>
      <c r="EK87" s="159" t="s">
        <v>2847</v>
      </c>
      <c r="EL87" s="159" t="s">
        <v>2957</v>
      </c>
      <c r="EM87" s="159" t="s">
        <v>2847</v>
      </c>
      <c r="EN87" s="159" t="s">
        <v>2847</v>
      </c>
      <c r="EO87" s="159" t="s">
        <v>2957</v>
      </c>
      <c r="EP87" s="159" t="s">
        <v>2847</v>
      </c>
      <c r="EQ87" s="159" t="s">
        <v>2847</v>
      </c>
      <c r="ER87" s="159" t="s">
        <v>2957</v>
      </c>
      <c r="ES87" s="159" t="s">
        <v>2847</v>
      </c>
      <c r="ET87" s="159" t="s">
        <v>2847</v>
      </c>
    </row>
    <row r="88" spans="1:150" x14ac:dyDescent="0.3">
      <c r="A88" s="1"/>
      <c r="B88" s="205" t="s">
        <v>957</v>
      </c>
      <c r="C88" s="205" t="s">
        <v>961</v>
      </c>
      <c r="D88" s="205" t="s">
        <v>961</v>
      </c>
      <c r="E88" s="205" t="s">
        <v>961</v>
      </c>
      <c r="F88" s="205" t="s">
        <v>961</v>
      </c>
      <c r="G88" s="1" t="s">
        <v>961</v>
      </c>
      <c r="H88" s="160" t="s">
        <v>2847</v>
      </c>
      <c r="I88" s="160" t="s">
        <v>2847</v>
      </c>
      <c r="J88" s="1" t="s">
        <v>961</v>
      </c>
      <c r="K88" s="160" t="s">
        <v>2847</v>
      </c>
      <c r="L88" s="160" t="s">
        <v>2847</v>
      </c>
      <c r="M88" s="1" t="s">
        <v>961</v>
      </c>
      <c r="N88" s="160" t="s">
        <v>2847</v>
      </c>
      <c r="O88" s="160" t="s">
        <v>2847</v>
      </c>
      <c r="P88" s="1" t="s">
        <v>961</v>
      </c>
      <c r="Q88" s="160" t="s">
        <v>2847</v>
      </c>
      <c r="R88" s="160" t="s">
        <v>2847</v>
      </c>
      <c r="S88" s="1" t="s">
        <v>961</v>
      </c>
      <c r="T88" s="160" t="s">
        <v>2847</v>
      </c>
      <c r="U88" s="160" t="s">
        <v>2847</v>
      </c>
      <c r="V88" s="1" t="s">
        <v>961</v>
      </c>
      <c r="W88" s="160" t="s">
        <v>2847</v>
      </c>
      <c r="X88" s="160" t="s">
        <v>2847</v>
      </c>
      <c r="Y88" s="1" t="s">
        <v>961</v>
      </c>
      <c r="Z88" s="160" t="s">
        <v>2847</v>
      </c>
      <c r="AA88" s="160" t="s">
        <v>2847</v>
      </c>
      <c r="AB88" s="1" t="s">
        <v>961</v>
      </c>
      <c r="AC88" s="160" t="s">
        <v>2847</v>
      </c>
      <c r="AD88" s="160" t="s">
        <v>2847</v>
      </c>
      <c r="AE88" s="1" t="s">
        <v>961</v>
      </c>
      <c r="AF88" s="160" t="s">
        <v>2847</v>
      </c>
      <c r="AG88" s="160" t="s">
        <v>2847</v>
      </c>
      <c r="AH88" s="1" t="s">
        <v>961</v>
      </c>
      <c r="AI88" s="160" t="s">
        <v>2847</v>
      </c>
      <c r="AJ88" s="160" t="s">
        <v>2847</v>
      </c>
      <c r="AK88" s="1" t="s">
        <v>961</v>
      </c>
      <c r="AL88" s="160" t="s">
        <v>2847</v>
      </c>
      <c r="AM88" s="160" t="s">
        <v>2847</v>
      </c>
      <c r="AN88" s="1" t="s">
        <v>961</v>
      </c>
      <c r="AO88" s="160" t="s">
        <v>2847</v>
      </c>
      <c r="AP88" s="160" t="s">
        <v>2847</v>
      </c>
      <c r="AQ88" s="1" t="s">
        <v>961</v>
      </c>
      <c r="AR88" s="160" t="s">
        <v>2847</v>
      </c>
      <c r="AS88" s="160" t="s">
        <v>2847</v>
      </c>
      <c r="AT88" s="1" t="s">
        <v>961</v>
      </c>
      <c r="AU88" s="160" t="s">
        <v>2847</v>
      </c>
      <c r="AV88" s="160" t="s">
        <v>2847</v>
      </c>
      <c r="AW88" s="1" t="s">
        <v>961</v>
      </c>
      <c r="AX88" s="160" t="s">
        <v>2847</v>
      </c>
      <c r="AY88" s="160" t="s">
        <v>2847</v>
      </c>
      <c r="AZ88" s="1" t="s">
        <v>961</v>
      </c>
      <c r="BA88" s="160" t="s">
        <v>2847</v>
      </c>
      <c r="BB88" s="160" t="s">
        <v>2847</v>
      </c>
      <c r="BC88" s="1" t="s">
        <v>961</v>
      </c>
      <c r="BD88" s="160" t="s">
        <v>2847</v>
      </c>
      <c r="BE88" s="160" t="s">
        <v>2847</v>
      </c>
      <c r="BF88" s="1" t="s">
        <v>961</v>
      </c>
      <c r="BG88" s="160" t="s">
        <v>2847</v>
      </c>
      <c r="BH88" s="160" t="s">
        <v>2847</v>
      </c>
      <c r="BI88" s="1" t="s">
        <v>961</v>
      </c>
      <c r="BJ88" s="160" t="s">
        <v>2847</v>
      </c>
      <c r="BK88" s="160" t="s">
        <v>2847</v>
      </c>
      <c r="BL88" s="1" t="s">
        <v>961</v>
      </c>
      <c r="BM88" s="160" t="s">
        <v>2847</v>
      </c>
      <c r="BN88" s="160" t="s">
        <v>2847</v>
      </c>
      <c r="BO88" s="1" t="s">
        <v>961</v>
      </c>
      <c r="BP88" s="160" t="s">
        <v>2847</v>
      </c>
      <c r="BQ88" s="160" t="s">
        <v>2847</v>
      </c>
      <c r="BR88" s="1" t="s">
        <v>961</v>
      </c>
      <c r="BS88" s="160" t="s">
        <v>2847</v>
      </c>
      <c r="BT88" s="160" t="s">
        <v>2847</v>
      </c>
      <c r="BU88" s="1" t="s">
        <v>961</v>
      </c>
      <c r="BV88" s="160" t="s">
        <v>2847</v>
      </c>
      <c r="BW88" s="160" t="s">
        <v>2847</v>
      </c>
      <c r="BX88" s="1" t="s">
        <v>961</v>
      </c>
      <c r="BY88" s="160" t="s">
        <v>2847</v>
      </c>
      <c r="BZ88" s="160" t="s">
        <v>2847</v>
      </c>
      <c r="CA88" s="1" t="s">
        <v>961</v>
      </c>
      <c r="CB88" s="160" t="s">
        <v>2847</v>
      </c>
      <c r="CC88" s="160" t="s">
        <v>2847</v>
      </c>
      <c r="CD88" s="1" t="s">
        <v>961</v>
      </c>
      <c r="CE88" s="160" t="s">
        <v>2847</v>
      </c>
      <c r="CF88" s="160" t="s">
        <v>2847</v>
      </c>
      <c r="CG88" s="1" t="s">
        <v>961</v>
      </c>
      <c r="CH88" s="160" t="s">
        <v>2847</v>
      </c>
      <c r="CI88" s="160" t="s">
        <v>2847</v>
      </c>
      <c r="CJ88" s="1" t="s">
        <v>961</v>
      </c>
      <c r="CK88" s="160" t="s">
        <v>2847</v>
      </c>
      <c r="CL88" s="160" t="s">
        <v>2847</v>
      </c>
      <c r="CM88" s="1" t="s">
        <v>961</v>
      </c>
      <c r="CN88" s="160" t="s">
        <v>2847</v>
      </c>
      <c r="CO88" s="160" t="s">
        <v>2847</v>
      </c>
      <c r="CP88" s="1" t="s">
        <v>961</v>
      </c>
      <c r="CQ88" s="160" t="s">
        <v>2847</v>
      </c>
      <c r="CR88" s="160" t="s">
        <v>2847</v>
      </c>
      <c r="CS88" s="1" t="s">
        <v>961</v>
      </c>
      <c r="CT88" s="160" t="s">
        <v>2847</v>
      </c>
      <c r="CU88" s="160" t="s">
        <v>2847</v>
      </c>
      <c r="CV88" s="1" t="s">
        <v>961</v>
      </c>
      <c r="CW88" s="160" t="s">
        <v>2847</v>
      </c>
      <c r="CX88" s="160" t="s">
        <v>2847</v>
      </c>
      <c r="CY88" s="1" t="s">
        <v>961</v>
      </c>
      <c r="CZ88" s="160" t="s">
        <v>2847</v>
      </c>
      <c r="DA88" s="160" t="s">
        <v>2847</v>
      </c>
      <c r="DB88" s="1" t="s">
        <v>961</v>
      </c>
      <c r="DC88" s="160" t="s">
        <v>2847</v>
      </c>
      <c r="DD88" s="160" t="s">
        <v>2847</v>
      </c>
      <c r="DE88" s="1" t="s">
        <v>961</v>
      </c>
      <c r="DF88" s="160" t="s">
        <v>2847</v>
      </c>
      <c r="DG88" s="160" t="s">
        <v>2847</v>
      </c>
      <c r="DH88" s="1" t="s">
        <v>961</v>
      </c>
      <c r="DI88" s="160" t="s">
        <v>2847</v>
      </c>
      <c r="DJ88" s="160" t="s">
        <v>2847</v>
      </c>
      <c r="DK88" s="1" t="s">
        <v>961</v>
      </c>
      <c r="DL88" s="160" t="s">
        <v>2847</v>
      </c>
      <c r="DM88" s="160" t="s">
        <v>2847</v>
      </c>
      <c r="DN88" s="1" t="s">
        <v>961</v>
      </c>
      <c r="DO88" s="160" t="s">
        <v>2847</v>
      </c>
      <c r="DP88" s="160" t="s">
        <v>2847</v>
      </c>
      <c r="DQ88" s="1" t="s">
        <v>961</v>
      </c>
      <c r="DR88" s="160" t="s">
        <v>2847</v>
      </c>
      <c r="DS88" s="160" t="s">
        <v>2847</v>
      </c>
      <c r="DT88" s="1" t="s">
        <v>961</v>
      </c>
      <c r="DU88" s="160" t="s">
        <v>2847</v>
      </c>
      <c r="DV88" s="160" t="s">
        <v>2847</v>
      </c>
      <c r="DW88" s="1" t="s">
        <v>961</v>
      </c>
      <c r="DX88" s="160" t="s">
        <v>2847</v>
      </c>
      <c r="DY88" s="160" t="s">
        <v>2847</v>
      </c>
      <c r="DZ88" s="1" t="s">
        <v>961</v>
      </c>
      <c r="EA88" s="160" t="s">
        <v>2847</v>
      </c>
      <c r="EB88" s="160" t="s">
        <v>2847</v>
      </c>
      <c r="EC88" s="1" t="s">
        <v>961</v>
      </c>
      <c r="ED88" s="160" t="s">
        <v>2847</v>
      </c>
      <c r="EE88" s="160" t="s">
        <v>2847</v>
      </c>
      <c r="EF88" s="1" t="s">
        <v>961</v>
      </c>
      <c r="EG88" s="160" t="s">
        <v>2847</v>
      </c>
      <c r="EH88" s="160" t="s">
        <v>2847</v>
      </c>
      <c r="EI88" s="1" t="s">
        <v>961</v>
      </c>
      <c r="EJ88" s="160" t="s">
        <v>2847</v>
      </c>
      <c r="EK88" s="160" t="s">
        <v>2847</v>
      </c>
      <c r="EL88" s="1" t="s">
        <v>961</v>
      </c>
      <c r="EM88" s="160" t="s">
        <v>2847</v>
      </c>
      <c r="EN88" s="160" t="s">
        <v>2847</v>
      </c>
      <c r="EO88" s="1" t="s">
        <v>961</v>
      </c>
      <c r="EP88" s="160" t="s">
        <v>2847</v>
      </c>
      <c r="EQ88" s="160" t="s">
        <v>2847</v>
      </c>
      <c r="ER88" s="1" t="s">
        <v>961</v>
      </c>
      <c r="ES88" s="160" t="s">
        <v>2847</v>
      </c>
      <c r="ET88" s="160" t="s">
        <v>2847</v>
      </c>
    </row>
    <row r="89" spans="1:150" ht="66" x14ac:dyDescent="0.3">
      <c r="A89" s="1"/>
      <c r="B89" s="206" t="s">
        <v>3318</v>
      </c>
      <c r="C89" s="206" t="s">
        <v>961</v>
      </c>
      <c r="D89" s="206" t="s">
        <v>961</v>
      </c>
      <c r="E89" s="206" t="s">
        <v>961</v>
      </c>
      <c r="F89" s="206" t="s">
        <v>961</v>
      </c>
      <c r="G89" s="161"/>
      <c r="H89" s="161" t="s">
        <v>961</v>
      </c>
      <c r="I89" s="161" t="s">
        <v>961</v>
      </c>
      <c r="J89" s="161"/>
      <c r="K89" s="161" t="s">
        <v>961</v>
      </c>
      <c r="L89" s="161" t="s">
        <v>961</v>
      </c>
      <c r="M89" s="161"/>
      <c r="N89" s="161" t="s">
        <v>961</v>
      </c>
      <c r="O89" s="161" t="s">
        <v>961</v>
      </c>
      <c r="P89" s="161"/>
      <c r="Q89" s="161" t="s">
        <v>961</v>
      </c>
      <c r="R89" s="161" t="s">
        <v>961</v>
      </c>
      <c r="S89" s="161"/>
      <c r="T89" s="161" t="s">
        <v>961</v>
      </c>
      <c r="U89" s="161" t="s">
        <v>961</v>
      </c>
      <c r="V89" s="161"/>
      <c r="W89" s="161" t="s">
        <v>961</v>
      </c>
      <c r="X89" s="161" t="s">
        <v>961</v>
      </c>
      <c r="Y89" s="161"/>
      <c r="Z89" s="161" t="s">
        <v>961</v>
      </c>
      <c r="AA89" s="161" t="s">
        <v>961</v>
      </c>
      <c r="AB89" s="161"/>
      <c r="AC89" s="161" t="s">
        <v>961</v>
      </c>
      <c r="AD89" s="161" t="s">
        <v>961</v>
      </c>
      <c r="AE89" s="161"/>
      <c r="AF89" s="161" t="s">
        <v>961</v>
      </c>
      <c r="AG89" s="161" t="s">
        <v>961</v>
      </c>
      <c r="AH89" s="161"/>
      <c r="AI89" s="161" t="s">
        <v>961</v>
      </c>
      <c r="AJ89" s="161" t="s">
        <v>961</v>
      </c>
      <c r="AK89" s="161"/>
      <c r="AL89" s="161" t="s">
        <v>961</v>
      </c>
      <c r="AM89" s="161" t="s">
        <v>961</v>
      </c>
      <c r="AN89" s="161"/>
      <c r="AO89" s="161" t="s">
        <v>961</v>
      </c>
      <c r="AP89" s="161" t="s">
        <v>961</v>
      </c>
      <c r="AQ89" s="161"/>
      <c r="AR89" s="161" t="s">
        <v>961</v>
      </c>
      <c r="AS89" s="161" t="s">
        <v>961</v>
      </c>
      <c r="AT89" s="161"/>
      <c r="AU89" s="161" t="s">
        <v>961</v>
      </c>
      <c r="AV89" s="161" t="s">
        <v>961</v>
      </c>
      <c r="AW89" s="161"/>
      <c r="AX89" s="161" t="s">
        <v>961</v>
      </c>
      <c r="AY89" s="161" t="s">
        <v>961</v>
      </c>
      <c r="AZ89" s="161"/>
      <c r="BA89" s="161" t="s">
        <v>961</v>
      </c>
      <c r="BB89" s="161" t="s">
        <v>961</v>
      </c>
      <c r="BC89" s="161"/>
      <c r="BD89" s="161" t="s">
        <v>961</v>
      </c>
      <c r="BE89" s="161" t="s">
        <v>961</v>
      </c>
      <c r="BF89" s="161"/>
      <c r="BG89" s="161" t="s">
        <v>961</v>
      </c>
      <c r="BH89" s="161" t="s">
        <v>961</v>
      </c>
      <c r="BI89" s="161"/>
      <c r="BJ89" s="161" t="s">
        <v>961</v>
      </c>
      <c r="BK89" s="161" t="s">
        <v>961</v>
      </c>
      <c r="BL89" s="161"/>
      <c r="BM89" s="161" t="s">
        <v>961</v>
      </c>
      <c r="BN89" s="161" t="s">
        <v>961</v>
      </c>
      <c r="BO89" s="161"/>
      <c r="BP89" s="161" t="s">
        <v>961</v>
      </c>
      <c r="BQ89" s="161" t="s">
        <v>961</v>
      </c>
      <c r="BR89" s="161"/>
      <c r="BS89" s="161" t="s">
        <v>961</v>
      </c>
      <c r="BT89" s="161" t="s">
        <v>961</v>
      </c>
      <c r="BU89" s="161"/>
      <c r="BV89" s="161" t="s">
        <v>961</v>
      </c>
      <c r="BW89" s="161" t="s">
        <v>961</v>
      </c>
      <c r="BX89" s="161"/>
      <c r="BY89" s="161" t="s">
        <v>961</v>
      </c>
      <c r="BZ89" s="161" t="s">
        <v>961</v>
      </c>
      <c r="CA89" s="161"/>
      <c r="CB89" s="161" t="s">
        <v>961</v>
      </c>
      <c r="CC89" s="161" t="s">
        <v>961</v>
      </c>
      <c r="CD89" s="161"/>
      <c r="CE89" s="161" t="s">
        <v>961</v>
      </c>
      <c r="CF89" s="161" t="s">
        <v>961</v>
      </c>
      <c r="CG89" s="161"/>
      <c r="CH89" s="161" t="s">
        <v>961</v>
      </c>
      <c r="CI89" s="161" t="s">
        <v>961</v>
      </c>
      <c r="CJ89" s="161"/>
      <c r="CK89" s="161" t="s">
        <v>961</v>
      </c>
      <c r="CL89" s="161" t="s">
        <v>961</v>
      </c>
      <c r="CM89" s="161"/>
      <c r="CN89" s="161" t="s">
        <v>961</v>
      </c>
      <c r="CO89" s="161" t="s">
        <v>961</v>
      </c>
      <c r="CP89" s="161"/>
      <c r="CQ89" s="161" t="s">
        <v>961</v>
      </c>
      <c r="CR89" s="161" t="s">
        <v>961</v>
      </c>
      <c r="CS89" s="161"/>
      <c r="CT89" s="161" t="s">
        <v>961</v>
      </c>
      <c r="CU89" s="161" t="s">
        <v>961</v>
      </c>
      <c r="CV89" s="161"/>
      <c r="CW89" s="161" t="s">
        <v>961</v>
      </c>
      <c r="CX89" s="161" t="s">
        <v>961</v>
      </c>
      <c r="CY89" s="161"/>
      <c r="CZ89" s="161" t="s">
        <v>961</v>
      </c>
      <c r="DA89" s="161" t="s">
        <v>961</v>
      </c>
      <c r="DB89" s="161"/>
      <c r="DC89" s="161" t="s">
        <v>961</v>
      </c>
      <c r="DD89" s="161" t="s">
        <v>961</v>
      </c>
      <c r="DE89" s="161"/>
      <c r="DF89" s="161" t="s">
        <v>961</v>
      </c>
      <c r="DG89" s="161" t="s">
        <v>961</v>
      </c>
      <c r="DH89" s="161"/>
      <c r="DI89" s="161" t="s">
        <v>961</v>
      </c>
      <c r="DJ89" s="161" t="s">
        <v>961</v>
      </c>
      <c r="DK89" s="161"/>
      <c r="DL89" s="161" t="s">
        <v>961</v>
      </c>
      <c r="DM89" s="161" t="s">
        <v>961</v>
      </c>
      <c r="DN89" s="161"/>
      <c r="DO89" s="161" t="s">
        <v>961</v>
      </c>
      <c r="DP89" s="161" t="s">
        <v>961</v>
      </c>
      <c r="DQ89" s="161"/>
      <c r="DR89" s="161" t="s">
        <v>961</v>
      </c>
      <c r="DS89" s="161" t="s">
        <v>961</v>
      </c>
      <c r="DT89" s="161"/>
      <c r="DU89" s="161" t="s">
        <v>961</v>
      </c>
      <c r="DV89" s="161" t="s">
        <v>961</v>
      </c>
      <c r="DW89" s="161" t="s">
        <v>3319</v>
      </c>
      <c r="DX89" s="161" t="s">
        <v>961</v>
      </c>
      <c r="DY89" s="161" t="s">
        <v>961</v>
      </c>
      <c r="DZ89" s="161"/>
      <c r="EA89" s="161" t="s">
        <v>961</v>
      </c>
      <c r="EB89" s="161" t="s">
        <v>961</v>
      </c>
      <c r="EC89" s="161"/>
      <c r="ED89" s="161" t="s">
        <v>961</v>
      </c>
      <c r="EE89" s="161" t="s">
        <v>961</v>
      </c>
      <c r="EF89" s="161"/>
      <c r="EG89" s="161" t="s">
        <v>961</v>
      </c>
      <c r="EH89" s="161" t="s">
        <v>961</v>
      </c>
      <c r="EI89" s="161" t="s">
        <v>3320</v>
      </c>
      <c r="EJ89" s="161" t="s">
        <v>961</v>
      </c>
      <c r="EK89" s="161" t="s">
        <v>961</v>
      </c>
      <c r="EL89" s="161" t="s">
        <v>3320</v>
      </c>
      <c r="EM89" s="161" t="s">
        <v>961</v>
      </c>
      <c r="EN89" s="161" t="s">
        <v>961</v>
      </c>
      <c r="EO89" s="161" t="s">
        <v>3320</v>
      </c>
      <c r="EP89" s="161" t="s">
        <v>961</v>
      </c>
      <c r="EQ89" s="161" t="s">
        <v>961</v>
      </c>
      <c r="ER89" s="161" t="s">
        <v>3320</v>
      </c>
      <c r="ES89" s="161" t="s">
        <v>961</v>
      </c>
      <c r="ET89" s="161" t="s">
        <v>961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6" sqref="D6:E6"/>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9" t="s">
        <v>0</v>
      </c>
      <c r="C3" s="170"/>
      <c r="D3" s="170"/>
      <c r="E3" s="170"/>
      <c r="F3" s="172"/>
      <c r="G3" s="172"/>
    </row>
    <row r="4" spans="1:7" ht="0" hidden="1" customHeight="1" x14ac:dyDescent="0.3">
      <c r="A4" s="1"/>
      <c r="B4" s="1"/>
      <c r="C4" s="1"/>
      <c r="D4" s="1"/>
      <c r="E4" s="1"/>
    </row>
    <row r="5" spans="1:7" ht="22.8" x14ac:dyDescent="0.4">
      <c r="A5" s="1"/>
      <c r="B5" s="22" t="s">
        <v>3321</v>
      </c>
      <c r="C5" s="1"/>
      <c r="D5" s="1"/>
      <c r="E5" s="1"/>
    </row>
    <row r="6" spans="1:7" x14ac:dyDescent="0.3">
      <c r="A6" s="1"/>
      <c r="B6" s="207" t="s">
        <v>271</v>
      </c>
      <c r="C6" s="207"/>
      <c r="D6" s="253" t="s">
        <v>3335</v>
      </c>
      <c r="E6" s="253"/>
    </row>
    <row r="7" spans="1:7" ht="36" customHeight="1" x14ac:dyDescent="0.3">
      <c r="A7" s="1"/>
      <c r="B7" s="163" t="s">
        <v>69</v>
      </c>
      <c r="C7" s="163" t="s">
        <v>576</v>
      </c>
      <c r="D7" s="162" t="s">
        <v>3322</v>
      </c>
      <c r="E7" s="162" t="s">
        <v>3323</v>
      </c>
    </row>
    <row r="8" spans="1:7" x14ac:dyDescent="0.3">
      <c r="A8" s="1"/>
      <c r="B8" s="164" t="s">
        <v>73</v>
      </c>
      <c r="C8" s="164" t="s">
        <v>805</v>
      </c>
      <c r="D8" s="165"/>
      <c r="E8" s="166"/>
    </row>
    <row r="9" spans="1:7" x14ac:dyDescent="0.3">
      <c r="A9" s="1"/>
      <c r="B9" s="164" t="s">
        <v>73</v>
      </c>
      <c r="C9" s="164" t="s">
        <v>806</v>
      </c>
      <c r="D9" s="165"/>
      <c r="E9" s="166"/>
    </row>
    <row r="10" spans="1:7" x14ac:dyDescent="0.3">
      <c r="A10" s="1"/>
      <c r="B10" s="164" t="s">
        <v>73</v>
      </c>
      <c r="C10" s="164" t="s">
        <v>807</v>
      </c>
      <c r="D10" s="165"/>
      <c r="E10" s="166"/>
    </row>
    <row r="11" spans="1:7" x14ac:dyDescent="0.3">
      <c r="A11" s="1"/>
      <c r="B11" s="164" t="s">
        <v>73</v>
      </c>
      <c r="C11" s="164" t="s">
        <v>808</v>
      </c>
      <c r="D11" s="165"/>
      <c r="E11" s="166"/>
    </row>
    <row r="12" spans="1:7" x14ac:dyDescent="0.3">
      <c r="A12" s="1"/>
      <c r="B12" s="164" t="s">
        <v>73</v>
      </c>
      <c r="C12" s="164" t="s">
        <v>809</v>
      </c>
      <c r="D12" s="165"/>
      <c r="E12" s="166"/>
    </row>
    <row r="13" spans="1:7" x14ac:dyDescent="0.3">
      <c r="A13" s="1"/>
      <c r="B13" s="164" t="s">
        <v>73</v>
      </c>
      <c r="C13" s="164" t="s">
        <v>810</v>
      </c>
      <c r="D13" s="165"/>
      <c r="E13" s="166"/>
    </row>
    <row r="14" spans="1:7" x14ac:dyDescent="0.3">
      <c r="A14" s="1"/>
      <c r="B14" s="164" t="s">
        <v>73</v>
      </c>
      <c r="C14" s="164" t="s">
        <v>811</v>
      </c>
      <c r="D14" s="165"/>
      <c r="E14" s="166"/>
    </row>
    <row r="15" spans="1:7" x14ac:dyDescent="0.3">
      <c r="A15" s="1"/>
      <c r="B15" s="164" t="s">
        <v>73</v>
      </c>
      <c r="C15" s="164" t="s">
        <v>812</v>
      </c>
      <c r="D15" s="165"/>
      <c r="E15" s="166"/>
    </row>
    <row r="16" spans="1:7" x14ac:dyDescent="0.3">
      <c r="A16" s="1"/>
      <c r="B16" s="164" t="s">
        <v>73</v>
      </c>
      <c r="C16" s="164" t="s">
        <v>813</v>
      </c>
      <c r="D16" s="165"/>
      <c r="E16" s="166"/>
    </row>
    <row r="17" spans="1:5" x14ac:dyDescent="0.3">
      <c r="A17" s="1"/>
      <c r="B17" s="164" t="s">
        <v>73</v>
      </c>
      <c r="C17" s="164" t="s">
        <v>814</v>
      </c>
      <c r="D17" s="165"/>
      <c r="E17" s="166"/>
    </row>
    <row r="18" spans="1:5" x14ac:dyDescent="0.3">
      <c r="A18" s="1"/>
      <c r="B18" s="164" t="s">
        <v>73</v>
      </c>
      <c r="C18" s="164" t="s">
        <v>815</v>
      </c>
      <c r="D18" s="165"/>
      <c r="E18" s="166"/>
    </row>
    <row r="19" spans="1:5" x14ac:dyDescent="0.3">
      <c r="A19" s="1"/>
      <c r="B19" s="164" t="s">
        <v>73</v>
      </c>
      <c r="C19" s="164" t="s">
        <v>816</v>
      </c>
      <c r="D19" s="165"/>
      <c r="E19" s="166"/>
    </row>
    <row r="20" spans="1:5" x14ac:dyDescent="0.3">
      <c r="A20" s="1"/>
      <c r="B20" s="164" t="s">
        <v>73</v>
      </c>
      <c r="C20" s="164" t="s">
        <v>817</v>
      </c>
      <c r="D20" s="165"/>
      <c r="E20" s="166"/>
    </row>
    <row r="21" spans="1:5" x14ac:dyDescent="0.3">
      <c r="A21" s="1"/>
      <c r="B21" s="164" t="s">
        <v>73</v>
      </c>
      <c r="C21" s="164" t="s">
        <v>818</v>
      </c>
      <c r="D21" s="165"/>
      <c r="E21" s="166"/>
    </row>
    <row r="22" spans="1:5" x14ac:dyDescent="0.3">
      <c r="A22" s="1"/>
      <c r="B22" s="164" t="s">
        <v>73</v>
      </c>
      <c r="C22" s="164" t="s">
        <v>819</v>
      </c>
      <c r="D22" s="165"/>
      <c r="E22" s="166"/>
    </row>
    <row r="23" spans="1:5" x14ac:dyDescent="0.3">
      <c r="A23" s="1"/>
      <c r="B23" s="164" t="s">
        <v>73</v>
      </c>
      <c r="C23" s="164" t="s">
        <v>820</v>
      </c>
      <c r="D23" s="165"/>
      <c r="E23" s="166"/>
    </row>
    <row r="24" spans="1:5" x14ac:dyDescent="0.3">
      <c r="A24" s="1"/>
      <c r="B24" s="164" t="s">
        <v>73</v>
      </c>
      <c r="C24" s="164" t="s">
        <v>821</v>
      </c>
      <c r="D24" s="165"/>
      <c r="E24" s="166"/>
    </row>
    <row r="25" spans="1:5" x14ac:dyDescent="0.3">
      <c r="A25" s="1"/>
      <c r="B25" s="164" t="s">
        <v>73</v>
      </c>
      <c r="C25" s="164" t="s">
        <v>822</v>
      </c>
      <c r="D25" s="165"/>
      <c r="E25" s="166"/>
    </row>
    <row r="26" spans="1:5" x14ac:dyDescent="0.3">
      <c r="A26" s="1"/>
      <c r="B26" s="164" t="s">
        <v>73</v>
      </c>
      <c r="C26" s="164" t="s">
        <v>823</v>
      </c>
      <c r="D26" s="165"/>
      <c r="E26" s="166"/>
    </row>
    <row r="27" spans="1:5" x14ac:dyDescent="0.3">
      <c r="A27" s="1"/>
      <c r="B27" s="164" t="s">
        <v>73</v>
      </c>
      <c r="C27" s="164" t="s">
        <v>824</v>
      </c>
      <c r="D27" s="165"/>
      <c r="E27" s="166"/>
    </row>
    <row r="28" spans="1:5" x14ac:dyDescent="0.3">
      <c r="A28" s="1"/>
      <c r="B28" s="164" t="s">
        <v>73</v>
      </c>
      <c r="C28" s="164" t="s">
        <v>825</v>
      </c>
      <c r="D28" s="165"/>
      <c r="E28" s="166"/>
    </row>
    <row r="29" spans="1:5" x14ac:dyDescent="0.3">
      <c r="A29" s="1"/>
      <c r="B29" s="164" t="s">
        <v>73</v>
      </c>
      <c r="C29" s="164" t="s">
        <v>826</v>
      </c>
      <c r="D29" s="165"/>
      <c r="E29" s="166"/>
    </row>
    <row r="30" spans="1:5" x14ac:dyDescent="0.3">
      <c r="A30" s="1"/>
      <c r="B30" s="164" t="s">
        <v>73</v>
      </c>
      <c r="C30" s="164" t="s">
        <v>827</v>
      </c>
      <c r="D30" s="165"/>
      <c r="E30" s="166"/>
    </row>
    <row r="31" spans="1:5" x14ac:dyDescent="0.3">
      <c r="A31" s="1"/>
      <c r="B31" s="164" t="s">
        <v>73</v>
      </c>
      <c r="C31" s="164" t="s">
        <v>828</v>
      </c>
      <c r="D31" s="165"/>
      <c r="E31" s="166"/>
    </row>
    <row r="32" spans="1:5" x14ac:dyDescent="0.3">
      <c r="A32" s="1"/>
      <c r="B32" s="164" t="s">
        <v>73</v>
      </c>
      <c r="C32" s="164" t="s">
        <v>829</v>
      </c>
      <c r="D32" s="165"/>
      <c r="E32" s="166"/>
    </row>
    <row r="33" spans="1:5" x14ac:dyDescent="0.3">
      <c r="A33" s="1"/>
      <c r="B33" s="164" t="s">
        <v>73</v>
      </c>
      <c r="C33" s="164" t="s">
        <v>830</v>
      </c>
      <c r="D33" s="165"/>
      <c r="E33" s="166"/>
    </row>
    <row r="34" spans="1:5" x14ac:dyDescent="0.3">
      <c r="A34" s="1"/>
      <c r="B34" s="164" t="s">
        <v>73</v>
      </c>
      <c r="C34" s="164" t="s">
        <v>831</v>
      </c>
      <c r="D34" s="165"/>
      <c r="E34" s="166"/>
    </row>
    <row r="35" spans="1:5" x14ac:dyDescent="0.3">
      <c r="A35" s="1"/>
      <c r="B35" s="164" t="s">
        <v>73</v>
      </c>
      <c r="C35" s="164" t="s">
        <v>832</v>
      </c>
      <c r="D35" s="165"/>
      <c r="E35" s="166"/>
    </row>
    <row r="36" spans="1:5" x14ac:dyDescent="0.3">
      <c r="A36" s="1"/>
      <c r="B36" s="164" t="s">
        <v>73</v>
      </c>
      <c r="C36" s="164" t="s">
        <v>833</v>
      </c>
      <c r="D36" s="165"/>
      <c r="E36" s="166"/>
    </row>
    <row r="37" spans="1:5" x14ac:dyDescent="0.3">
      <c r="A37" s="1"/>
      <c r="B37" s="164" t="s">
        <v>73</v>
      </c>
      <c r="C37" s="164" t="s">
        <v>834</v>
      </c>
      <c r="D37" s="165"/>
      <c r="E37" s="166"/>
    </row>
    <row r="38" spans="1:5" x14ac:dyDescent="0.3">
      <c r="A38" s="1"/>
      <c r="B38" s="164" t="s">
        <v>73</v>
      </c>
      <c r="C38" s="164" t="s">
        <v>835</v>
      </c>
      <c r="D38" s="165"/>
      <c r="E38" s="166"/>
    </row>
    <row r="39" spans="1:5" x14ac:dyDescent="0.3">
      <c r="A39" s="1"/>
      <c r="B39" s="164" t="s">
        <v>73</v>
      </c>
      <c r="C39" s="164" t="s">
        <v>836</v>
      </c>
      <c r="D39" s="165"/>
      <c r="E39" s="166"/>
    </row>
    <row r="40" spans="1:5" x14ac:dyDescent="0.3">
      <c r="A40" s="1"/>
      <c r="B40" s="164" t="s">
        <v>73</v>
      </c>
      <c r="C40" s="164" t="s">
        <v>837</v>
      </c>
      <c r="D40" s="165"/>
      <c r="E40" s="166"/>
    </row>
    <row r="41" spans="1:5" x14ac:dyDescent="0.3">
      <c r="A41" s="1"/>
      <c r="B41" s="164" t="s">
        <v>73</v>
      </c>
      <c r="C41" s="164" t="s">
        <v>838</v>
      </c>
      <c r="D41" s="165"/>
      <c r="E41" s="166"/>
    </row>
    <row r="42" spans="1:5" x14ac:dyDescent="0.3">
      <c r="A42" s="1"/>
      <c r="B42" s="164" t="s">
        <v>73</v>
      </c>
      <c r="C42" s="164" t="s">
        <v>839</v>
      </c>
      <c r="D42" s="165"/>
      <c r="E42" s="166"/>
    </row>
    <row r="43" spans="1:5" x14ac:dyDescent="0.3">
      <c r="A43" s="1"/>
      <c r="B43" s="164" t="s">
        <v>73</v>
      </c>
      <c r="C43" s="164" t="s">
        <v>840</v>
      </c>
      <c r="D43" s="165"/>
      <c r="E43" s="166"/>
    </row>
    <row r="44" spans="1:5" x14ac:dyDescent="0.3">
      <c r="A44" s="1"/>
      <c r="B44" s="164" t="s">
        <v>73</v>
      </c>
      <c r="C44" s="164" t="s">
        <v>841</v>
      </c>
      <c r="D44" s="165"/>
      <c r="E44" s="166"/>
    </row>
    <row r="45" spans="1:5" x14ac:dyDescent="0.3">
      <c r="A45" s="1"/>
      <c r="B45" s="164" t="s">
        <v>73</v>
      </c>
      <c r="C45" s="164" t="s">
        <v>842</v>
      </c>
      <c r="D45" s="165"/>
      <c r="E45" s="166"/>
    </row>
    <row r="46" spans="1:5" x14ac:dyDescent="0.3">
      <c r="A46" s="1"/>
      <c r="B46" s="164" t="s">
        <v>73</v>
      </c>
      <c r="C46" s="164" t="s">
        <v>843</v>
      </c>
      <c r="D46" s="165"/>
      <c r="E46" s="166"/>
    </row>
    <row r="47" spans="1:5" x14ac:dyDescent="0.3">
      <c r="A47" s="1"/>
      <c r="B47" s="164" t="s">
        <v>73</v>
      </c>
      <c r="C47" s="164" t="s">
        <v>844</v>
      </c>
      <c r="D47" s="165"/>
      <c r="E47" s="166"/>
    </row>
    <row r="48" spans="1:5" x14ac:dyDescent="0.3">
      <c r="A48" s="1"/>
      <c r="B48" s="164" t="s">
        <v>73</v>
      </c>
      <c r="C48" s="164" t="s">
        <v>845</v>
      </c>
      <c r="D48" s="165"/>
      <c r="E48" s="166"/>
    </row>
    <row r="49" spans="1:5" x14ac:dyDescent="0.3">
      <c r="A49" s="1"/>
      <c r="B49" s="164" t="s">
        <v>73</v>
      </c>
      <c r="C49" s="164" t="s">
        <v>846</v>
      </c>
      <c r="D49" s="165"/>
      <c r="E49" s="166"/>
    </row>
    <row r="50" spans="1:5" x14ac:dyDescent="0.3">
      <c r="A50" s="1"/>
      <c r="B50" s="164" t="s">
        <v>73</v>
      </c>
      <c r="C50" s="164" t="s">
        <v>847</v>
      </c>
      <c r="D50" s="165"/>
      <c r="E50" s="166"/>
    </row>
    <row r="51" spans="1:5" x14ac:dyDescent="0.3">
      <c r="A51" s="1"/>
      <c r="B51" s="164" t="s">
        <v>73</v>
      </c>
      <c r="C51" s="164" t="s">
        <v>848</v>
      </c>
      <c r="D51" s="165"/>
      <c r="E51" s="166"/>
    </row>
    <row r="52" spans="1:5" x14ac:dyDescent="0.3">
      <c r="A52" s="1"/>
      <c r="B52" s="164" t="s">
        <v>73</v>
      </c>
      <c r="C52" s="164" t="s">
        <v>849</v>
      </c>
      <c r="D52" s="165"/>
      <c r="E52" s="166"/>
    </row>
    <row r="53" spans="1:5" x14ac:dyDescent="0.3">
      <c r="A53" s="1"/>
      <c r="B53" s="164" t="s">
        <v>73</v>
      </c>
      <c r="C53" s="164" t="s">
        <v>850</v>
      </c>
      <c r="D53" s="165"/>
      <c r="E53" s="166"/>
    </row>
    <row r="54" spans="1:5" x14ac:dyDescent="0.3">
      <c r="A54" s="1"/>
      <c r="B54" s="164" t="s">
        <v>73</v>
      </c>
      <c r="C54" s="164" t="s">
        <v>851</v>
      </c>
      <c r="D54" s="165"/>
      <c r="E54" s="166"/>
    </row>
    <row r="55" spans="1:5" x14ac:dyDescent="0.3">
      <c r="A55" s="1"/>
      <c r="B55" s="164" t="s">
        <v>73</v>
      </c>
      <c r="C55" s="164" t="s">
        <v>74</v>
      </c>
      <c r="D55" s="165"/>
      <c r="E55" s="166"/>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9"/>
  <sheetViews>
    <sheetView showGridLines="0" tabSelected="1"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9" t="s">
        <v>0</v>
      </c>
      <c r="C3" s="170"/>
      <c r="D3" s="172"/>
      <c r="E3" s="172"/>
      <c r="F3" s="172"/>
      <c r="G3" s="172"/>
    </row>
    <row r="4" spans="1:7" ht="0" hidden="1" customHeight="1" x14ac:dyDescent="0.3">
      <c r="A4" s="1"/>
      <c r="B4" s="1"/>
      <c r="C4" s="1"/>
    </row>
    <row r="5" spans="1:7" ht="30" customHeight="1" x14ac:dyDescent="0.3">
      <c r="A5" s="1"/>
      <c r="B5" s="2" t="s">
        <v>961</v>
      </c>
      <c r="C5" s="1"/>
    </row>
    <row r="6" spans="1:7" ht="34.950000000000003" customHeight="1" x14ac:dyDescent="0.3">
      <c r="A6" s="1"/>
      <c r="B6" s="3" t="s">
        <v>3324</v>
      </c>
      <c r="C6" s="3" t="s">
        <v>3325</v>
      </c>
    </row>
    <row r="7" spans="1:7" ht="26.4" x14ac:dyDescent="0.3">
      <c r="B7" s="254">
        <v>1</v>
      </c>
      <c r="C7" s="255" t="s">
        <v>3336</v>
      </c>
    </row>
    <row r="8" spans="1:7" ht="25.2" customHeight="1" x14ac:dyDescent="0.3">
      <c r="B8" s="254">
        <v>2</v>
      </c>
      <c r="C8" s="255" t="s">
        <v>3337</v>
      </c>
    </row>
    <row r="9" spans="1:7" ht="26.4" customHeight="1" x14ac:dyDescent="0.3">
      <c r="B9" s="254">
        <v>3</v>
      </c>
      <c r="C9" s="255" t="s">
        <v>3338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9" t="s">
        <v>0</v>
      </c>
      <c r="C3" s="170"/>
      <c r="D3" s="172"/>
      <c r="E3" s="172"/>
      <c r="F3" s="172"/>
      <c r="G3" s="172"/>
    </row>
    <row r="4" spans="1:7" ht="0" hidden="1" customHeight="1" x14ac:dyDescent="0.3">
      <c r="A4" s="1"/>
      <c r="B4" s="1"/>
      <c r="C4" s="1"/>
    </row>
    <row r="5" spans="1:7" ht="30" customHeight="1" x14ac:dyDescent="0.3">
      <c r="A5" s="1"/>
      <c r="B5" s="2" t="s">
        <v>961</v>
      </c>
      <c r="C5" s="1"/>
    </row>
    <row r="6" spans="1:7" ht="34.950000000000003" customHeight="1" x14ac:dyDescent="0.3">
      <c r="A6" s="1"/>
      <c r="B6" s="3" t="s">
        <v>3324</v>
      </c>
      <c r="C6" s="3" t="s">
        <v>3326</v>
      </c>
    </row>
    <row r="7" spans="1:7" ht="45" customHeight="1" x14ac:dyDescent="0.3">
      <c r="A7" s="1"/>
      <c r="B7" s="167">
        <v>1</v>
      </c>
      <c r="C7" s="168" t="s">
        <v>3327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2026-02-23T03:55:54Z</dcterms:modified>
</cp:coreProperties>
</file>